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<sst xmlns="http://schemas.openxmlformats.org/spreadsheetml/2006/main" count="1284" uniqueCount="463">
  <si>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</si>
  <si>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</si>
  <si>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</si>
  <si>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</si>
  <si>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</si>
  <si>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</si>
  <si>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</si>
  <si>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</si>
  <si>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</si>
  <si>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</si>
  <si>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</si>
  <si>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</si>
  <si>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</si>
  <si>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</si>
  <si>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</si>
  <si>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</si>
  <si>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</si>
  <si>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</si>
  <si>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</si>
  <si>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</si>
  <si>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</si>
  <si>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</si>
  <si>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</si>
  <si>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</si>
  <si>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</si>
  <si>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</si>
  <si>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</si>
  <si>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</si>
  <si>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</si>
  <si>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</si>
  <si>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</si>
  <si>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</si>
  <si>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</si>
  <si>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</si>
  <si>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</si>
  <si>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</si>
  <si>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</si>
  <si>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</si>
  <si>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</si>
  <si>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</si>
  <si>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</si>
  <si>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</si>
  <si>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</si>
  <si>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</si>
  <si>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</si>
  <si>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</si>
  <si>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</si>
  <si>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</si>
  <si>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</si>
  <si>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</si>
  <si>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</si>
  <si>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</si>
  <si>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</si>
  <si>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</si>
  <si>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</si>
  <si>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</si>
  <si>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</si>
  <si>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</si>
  <si>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</si>
  <si>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</si>
  <si>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</si>
  <si>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</si>
  <si>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</si>
  <si>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</si>
  <si>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</si>
  <si>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</si>
  <si>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</si>
  <si>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</si>
  <si>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</si>
  <si>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</si>
  <si>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105004</t>
  </si>
  <si>
    <t>永德县城关完小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</si>
  <si>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</si>
  <si>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</si>
  <si>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</si>
  <si>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</si>
  <si>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</si>
  <si>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</si>
  <si>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</si>
  <si>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</si>
  <si>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</si>
  <si>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</si>
  <si>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</si>
  <si>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</si>
  <si>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</si>
  <si>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</si>
  <si>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</si>
  <si>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</si>
  <si>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</si>
  <si>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</si>
  <si>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</si>
  <si>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</si>
  <si>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</si>
  <si>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</si>
  <si>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</si>
  <si>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</si>
  <si>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</si>
  <si>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</si>
  <si>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</si>
  <si>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</si>
  <si>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</si>
  <si>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</si>
  <si>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</si>
  <si>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</si>
  <si>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</si>
  <si>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</si>
  <si>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</si>
  <si>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</si>
  <si>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</si>
  <si>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</si>
  <si>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</si>
  <si>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</si>
  <si>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</si>
  <si>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</si>
  <si>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</si>
  <si>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</si>
  <si>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</si>
  <si>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</si>
  <si>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</si>
  <si>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</si>
  <si>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</si>
  <si>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</si>
  <si>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</si>
  <si>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</si>
  <si>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</si>
  <si>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</si>
  <si>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</si>
  <si>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</si>
  <si>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</si>
  <si>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</si>
  <si>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</si>
  <si>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</si>
  <si>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</si>
  <si>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</si>
  <si>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</si>
  <si>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</si>
  <si>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</si>
  <si>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</si>
  <si>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</si>
  <si>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</si>
  <si>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</si>
  <si>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</si>
  <si>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</si>
  <si>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</si>
  <si>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</si>
  <si>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</si>
  <si>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</si>
  <si>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</si>
  <si>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</si>
  <si>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</si>
  <si>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</si>
  <si>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</si>
  <si>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</si>
  <si>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</si>
  <si>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</si>
  <si>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</si>
  <si>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</si>
  <si>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</si>
  <si>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</si>
  <si>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</si>
  <si>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</si>
  <si>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</si>
  <si>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</si>
  <si>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</si>
  <si>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</si>
  <si>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</si>
  <si>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</si>
  <si>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</si>
  <si>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</si>
  <si>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</si>
  <si>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</si>
  <si>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</si>
  <si>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</si>
  <si>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</si>
  <si>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</si>
  <si>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</si>
  <si>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</si>
  <si>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</si>
  <si>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</si>
  <si>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</si>
  <si>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</si>
  <si>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本单位2025年无“三公”经费支出预算，本表无数据，故公开表为空表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</si>
  <si>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</si>
  <si>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</si>
  <si>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</si>
  <si>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</si>
  <si>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</si>
  <si>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</si>
  <si>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</si>
  <si>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</si>
  <si>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</si>
  <si>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</si>
  <si>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</si>
  <si>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</si>
  <si>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</si>
  <si>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</si>
  <si>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</si>
  <si>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</si>
  <si>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</si>
  <si>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</si>
  <si>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530923210000000017762</t>
  </si>
  <si>
    <t>事业单位工资支出</t>
  </si>
  <si>
    <t>30101</t>
  </si>
  <si>
    <t>基本工资</t>
  </si>
  <si>
    <t>30102</t>
  </si>
  <si>
    <t>津贴补贴</t>
  </si>
  <si>
    <t>2130104</t>
  </si>
  <si>
    <t>事业运行</t>
  </si>
  <si>
    <t>530923231100001411654</t>
  </si>
  <si>
    <t>事业人员参照公务员规范后绩效奖</t>
  </si>
  <si>
    <t>30107</t>
  </si>
  <si>
    <t>绩效工资</t>
  </si>
  <si>
    <t>530923210000000017763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</si>
  <si>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</si>
  <si>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</si>
  <si>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</si>
  <si>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</si>
  <si>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</si>
  <si>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</si>
  <si>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</si>
  <si>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</si>
  <si>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</si>
  <si>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</si>
  <si>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</si>
  <si>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</si>
  <si>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</si>
  <si>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530923210000000017764</t>
  </si>
  <si>
    <t>30113</t>
  </si>
  <si>
    <t>530923251100003785693</t>
  </si>
  <si>
    <t>编外人员工资支出</t>
  </si>
  <si>
    <t>30199</t>
  </si>
  <si>
    <t>其他工资福利支出</t>
  </si>
  <si>
    <t>530923221100000432174</t>
  </si>
  <si>
    <t>工会经费</t>
  </si>
  <si>
    <t>30228</t>
  </si>
  <si>
    <t>530923210000000017769</t>
  </si>
  <si>
    <t>离退休公用经费</t>
  </si>
  <si>
    <t>30299</t>
  </si>
  <si>
    <t>其他商品和服务支出</t>
  </si>
  <si>
    <t>530923210000000019719</t>
  </si>
  <si>
    <t>退休费</t>
  </si>
  <si>
    <t>30302</t>
  </si>
  <si>
    <t>530923231100001356104</t>
  </si>
  <si>
    <t>机关事业单位职工及军人抚恤补助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</si>
  <si>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</si>
  <si>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</si>
  <si>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</si>
  <si>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</si>
  <si>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</si>
  <si>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</si>
  <si>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</si>
  <si>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</si>
  <si>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</si>
  <si>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2024年课后服务费资金</t>
  </si>
  <si>
    <t>事业发展类</t>
  </si>
  <si>
    <t>530923251100004030476</t>
  </si>
  <si>
    <t>2025年固定资产设备购置专项资金</t>
  </si>
  <si>
    <t>530923251100003778201</t>
  </si>
  <si>
    <t>30903</t>
  </si>
  <si>
    <t>专用设备购置</t>
  </si>
  <si>
    <t>2025年课后服务费资金</t>
  </si>
  <si>
    <t>530923251100003774086</t>
  </si>
  <si>
    <t>30201</t>
  </si>
  <si>
    <t>办公费</t>
  </si>
  <si>
    <t>2025年学生教辅资料费资金</t>
  </si>
  <si>
    <t>530923251100003774087</t>
  </si>
  <si>
    <t>2025年学生校服代收代付资金</t>
  </si>
  <si>
    <t>530923251100003774518</t>
  </si>
  <si>
    <t>30218</t>
  </si>
  <si>
    <t>专用材料费</t>
  </si>
  <si>
    <t>2025年义教公用经费县级资金</t>
  </si>
  <si>
    <t>530923251100003773528</t>
  </si>
  <si>
    <t>2025年义务教育家庭经济困难学生补助县级资金</t>
  </si>
  <si>
    <t>民生类</t>
  </si>
  <si>
    <t>530923251100003956731</t>
  </si>
  <si>
    <t>代扣代收代征税款手续费资金</t>
  </si>
  <si>
    <t>530923251100003774583</t>
  </si>
  <si>
    <t>课后服务费资金</t>
  </si>
  <si>
    <t>530923241100002305121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</si>
  <si>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</si>
  <si>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</si>
  <si>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</si>
  <si>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</si>
  <si>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</si>
  <si>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</si>
  <si>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</si>
  <si>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</si>
  <si>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</si>
  <si>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</si>
  <si>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</si>
  <si>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确保工资相关工作方面的使用</t>
  </si>
  <si>
    <t>产出指标</t>
  </si>
  <si>
    <t>数量指标</t>
  </si>
  <si>
    <t>符合条件人员全覆盖</t>
  </si>
  <si>
    <t>=</t>
  </si>
  <si>
    <t>100</t>
  </si>
  <si>
    <t>%</t>
  </si>
  <si>
    <t>定量指标</t>
  </si>
  <si>
    <t>按比例给分或者扣分</t>
  </si>
  <si>
    <t>时效指标</t>
  </si>
  <si>
    <t>补助资金到位率</t>
  </si>
  <si>
    <t>效益指标</t>
  </si>
  <si>
    <t>社会效益</t>
  </si>
  <si>
    <t>相关工资方面工作经费使用</t>
  </si>
  <si>
    <t>5000</t>
  </si>
  <si>
    <t>元</t>
  </si>
  <si>
    <t>满意度指标</t>
  </si>
  <si>
    <t>服务对象满意度</t>
  </si>
  <si>
    <t>受调查对象满意度</t>
  </si>
  <si>
    <t>&gt;=</t>
  </si>
  <si>
    <t>95</t>
  </si>
  <si>
    <t xml:space="preserve">1.全面提高学生素质教育,加强学生德育教育，学生检测水平全市名列前茅；  2.加大教师培训力度，2022年教师参加培训107人次。通过开展教师培训，促使广大教师转变教育观念，提高教育教学能力、教育创新能力和教育科研能力，全面提升了我校教师队伍的整体素质。  3.提高办学条件，优化校园环境，增加学校绿化面积；4.使党和政府的惠民政策家喻户晓、深入人心、营造良好的育人环境。  </t>
  </si>
  <si>
    <t>享受义务教育学生人次</t>
  </si>
  <si>
    <t>1952</t>
  </si>
  <si>
    <t>人</t>
  </si>
  <si>
    <t>反映公用经费测算人数</t>
  </si>
  <si>
    <t>其中随班就读学生人次</t>
  </si>
  <si>
    <t>反映随班就读及残疾学生测算人数</t>
  </si>
  <si>
    <t>质量指标</t>
  </si>
  <si>
    <t>农村义务教育学生覆盖率</t>
  </si>
  <si>
    <t>定性指标</t>
  </si>
  <si>
    <t>反映义务教育学生覆盖率</t>
  </si>
  <si>
    <t>农村义务教育学生随班就读学生覆盖率</t>
  </si>
  <si>
    <t>反映农村义务教育学生随班就读学生覆盖率</t>
  </si>
  <si>
    <t>成本指标</t>
  </si>
  <si>
    <t>经济成本指标</t>
  </si>
  <si>
    <t>720/6000</t>
  </si>
  <si>
    <t>元/人</t>
  </si>
  <si>
    <t>反映公用经费补助测算人数</t>
  </si>
  <si>
    <t>入学率</t>
  </si>
  <si>
    <t>反映学生入学率</t>
  </si>
  <si>
    <t>九年义务教育巩固率</t>
  </si>
  <si>
    <t>反映九年义务教育巩固率</t>
  </si>
  <si>
    <t>教师满意度</t>
  </si>
  <si>
    <t>反映教师满意度</t>
  </si>
  <si>
    <t>学生满意度</t>
  </si>
  <si>
    <t>反映学生满意度</t>
  </si>
  <si>
    <t>对城乡义务教育家庭经济困难学生提供资助，帮助家庭经济困难学生顺利完成学业，提高义务教育巩固率</t>
  </si>
  <si>
    <t>家庭经济困难学生人次</t>
  </si>
  <si>
    <t>反映家庭经济困难学生人次</t>
  </si>
  <si>
    <t>学生受资助率</t>
  </si>
  <si>
    <t>反映学生受资助率</t>
  </si>
  <si>
    <t>资金拨付发放及时率</t>
  </si>
  <si>
    <t>反映资金拨付发放及时率</t>
  </si>
  <si>
    <t>625</t>
  </si>
  <si>
    <t>元/学年</t>
  </si>
  <si>
    <t>反映补助标准</t>
  </si>
  <si>
    <t>义务教育补助对象政策知晓率</t>
  </si>
  <si>
    <t>反映义务教育补助对象政策知晓率</t>
  </si>
  <si>
    <t>受助学生满意度</t>
  </si>
  <si>
    <t>反映受助学生满意度</t>
  </si>
  <si>
    <t>受助家长满意度</t>
  </si>
  <si>
    <t>反映受助家长满意度</t>
  </si>
  <si>
    <t>1、以当年教育事业统计学生人数为依据，按时测算下达补助资金。
2、年生均定额标准（生/年·人）720元，总在校生数扣除随班就读和送教上门学生后的人数，特殊教育公用经费6000元/生/年。
3、按照临政办发[2021]年10号文明确的分档分担比例按时、足额下达补助资金，分担比例为中央和地方按8：2分担，省级承担地方部分的85%，市级承担地方部分的1.5%，县级承担地方部分的13.5%。</t>
  </si>
  <si>
    <t>小学在校生</t>
  </si>
  <si>
    <t>反映学校在校生数</t>
  </si>
  <si>
    <t>随班就读、送教上门学生</t>
  </si>
  <si>
    <t>反映随班就读、送教上门学生数</t>
  </si>
  <si>
    <t>17.55/162</t>
  </si>
  <si>
    <t>反映生均补助标准</t>
  </si>
  <si>
    <t>小学适龄儿童入学率</t>
  </si>
  <si>
    <t>反映义务教育阶段入学率</t>
  </si>
  <si>
    <t>98</t>
  </si>
  <si>
    <t xml:space="preserve">反映补助政策的宣传效果情况。
政策知晓率=调查中补助政策知晓人数/调查总人数*100%"
</t>
  </si>
  <si>
    <t xml:space="preserve">反映补助政策的宣传效果情况。
政策知晓率=调查中补助政策知晓人数/调查总人数*100%"
</t>
  </si>
  <si>
    <t>促进教师全心全意为学生服务，让每位家长放心，满足家长合理需求，推动课后延时服务工作高质量、高效率，提升学校公信力。</t>
  </si>
  <si>
    <t>参与课后服务学生数</t>
  </si>
  <si>
    <t>6320</t>
  </si>
  <si>
    <t>反映参与课后服务的学生数</t>
  </si>
  <si>
    <t>课后服务开展率</t>
  </si>
  <si>
    <t>反映课后服务开展率</t>
  </si>
  <si>
    <t>课后服务开展时间</t>
  </si>
  <si>
    <t>小时</t>
  </si>
  <si>
    <t>反映课后服务开展时间</t>
  </si>
  <si>
    <t>减轻家长负担概率</t>
  </si>
  <si>
    <t>97</t>
  </si>
  <si>
    <t>可持续影响</t>
  </si>
  <si>
    <t>提升教育质量、促进学生德智体发展概率</t>
  </si>
  <si>
    <t>师生满意度</t>
  </si>
  <si>
    <t>反映师生满意度</t>
  </si>
  <si>
    <t>家长满意度</t>
  </si>
  <si>
    <t>反映家长满意度</t>
  </si>
  <si>
    <t>为进一步规范学校教辅管理，保障广大师生的合法权益，做好教辅材料的选用和使用，促进学生全面发展的重要内容，是减轻学生过重课业负担、作出为人民满意的教育一重要举措。</t>
  </si>
  <si>
    <t>自愿购买教辅资料人数</t>
  </si>
  <si>
    <t>3000</t>
  </si>
  <si>
    <t>反映购买教辅资料学生人数</t>
  </si>
  <si>
    <t>自愿购买教辅资料准确率</t>
  </si>
  <si>
    <t>反映自愿购买教辅资料准确率</t>
  </si>
  <si>
    <t>82000</t>
  </si>
  <si>
    <t>反映购买教辅资料的成本数</t>
  </si>
  <si>
    <t>学年期末教学质量未下降率</t>
  </si>
  <si>
    <t>&lt;=</t>
  </si>
  <si>
    <t>8</t>
  </si>
  <si>
    <t>反映学年期末教学质量未下降情况</t>
  </si>
  <si>
    <t>教育可持续发展性</t>
  </si>
  <si>
    <t>反映教育事业可持续发展性</t>
  </si>
  <si>
    <t>学生及家长满意度</t>
  </si>
  <si>
    <t>90</t>
  </si>
  <si>
    <t>反映学生及家长满意度</t>
  </si>
  <si>
    <t>根据云教函【2023】161号文件精神，为进一步规范学校校服管理，切实维护学生、家长、学校的合法权益，学校要提高政治站位，严格校服采购中的腐败行为，确保进校园的校服优质、合体、美观舒适，充分发挥校服育人和审美功能。</t>
  </si>
  <si>
    <t>购买校服人数</t>
  </si>
  <si>
    <t>反映购买校服人数</t>
  </si>
  <si>
    <t>受益学生准确率</t>
  </si>
  <si>
    <t>反映受益学生准确率</t>
  </si>
  <si>
    <t>发放校服及时率</t>
  </si>
  <si>
    <t>反映是否及时发放校服情况</t>
  </si>
  <si>
    <t>160</t>
  </si>
  <si>
    <t>反映购买校服的成本额</t>
  </si>
  <si>
    <t>校服政策知晓率</t>
  </si>
  <si>
    <t>反映校服政策的宣传效果</t>
  </si>
  <si>
    <t>92</t>
  </si>
  <si>
    <t>反映学生及家长购买校服的满意度</t>
  </si>
  <si>
    <t>促进教师全心全意为学生服务，让每位家长放心，满足家长合理需求，推动课后延时服务工作高质量、高效率，提升学校公信力</t>
  </si>
  <si>
    <t>5680</t>
  </si>
  <si>
    <t>反映参与课后服务学生数</t>
  </si>
  <si>
    <t>反映减轻家长负担概率</t>
  </si>
  <si>
    <t>反映提升教育质量、促进学生德智体发展概率</t>
  </si>
  <si>
    <t>预算06表</t>
  </si>
  <si>
    <t>政府性基金预算支出预算表</t>
  </si>
  <si>
    <t>单位名称：临沧市发展和改革委员会</t>
  </si>
  <si>
    <t>本年政府性基金预算支出</t>
  </si>
  <si>
    <t>本单位2025年无部门政府性基金预算支出，本表无数据，故公开表为空表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</si>
  <si>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</si>
  <si>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</si>
  <si>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</si>
  <si>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</si>
  <si>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</si>
  <si>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</si>
  <si>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</si>
  <si>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</si>
  <si>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</si>
  <si>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</si>
  <si>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本单位2025年无部门政府采购预算，本表无数据，故公开表为空表</t>
  </si>
  <si>
    <t>预算08表</t>
  </si>
  <si>
    <t>政府购买服务项目</t>
  </si>
  <si>
    <t>政府购买服务目录</t>
  </si>
  <si>
    <t>本单位2025年无部门政府购买服务预算，本表无数据，故公开表为空表</t>
  </si>
  <si>
    <t>预算09-1表</t>
  </si>
  <si>
    <t>单位名称（项目）</t>
  </si>
  <si>
    <t>地区</t>
  </si>
  <si>
    <t>政府性基金</t>
  </si>
  <si>
    <t>-</t>
  </si>
  <si>
    <t>本单位2025年无县对下转移支付预算，本表无数据，故公开表为空表</t>
  </si>
  <si>
    <t>预算09-2表</t>
  </si>
  <si>
    <t>本单位2025年无县对下转移支付绩效预算，本表无数据，故公开表为空表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</si>
  <si>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</si>
  <si>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</si>
  <si>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</si>
  <si>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</si>
  <si>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</si>
  <si>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</si>
  <si>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</si>
  <si>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</si>
  <si>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本单位2025年无新增资产配置，本表无数据，故公开表为空表</t>
  </si>
  <si>
    <t>预算11表</t>
  </si>
  <si>
    <t>上级补助</t>
  </si>
  <si>
    <t>本单位2025年无转移支付补助项目支出预算，本表无数据，故公开表为空表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</si>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</sst>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4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Border="1" applyAlignment="1" applyProtection="1"/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H19" sqref="H19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4"/>
      <c r="C2" s="204"/>
      <c r="D2" s="204"/>
    </row>
    <row r="3" ht="18.75" customHeight="1" spans="1:4">
      <c r="A3" s="41" t="str">
        <f>"单位名称："&amp;"永德县城关完小"</f>
        <v>单位名称：永德县城关完小</v>
      </c>
      <c r="B3" s="205"/>
      <c r="C3" s="205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2" t="s">
        <v>6</v>
      </c>
      <c r="B7" s="23">
        <v>23559749.83</v>
      </c>
      <c r="C7" s="132" t="s">
        <v>7</v>
      </c>
      <c r="D7" s="23"/>
    </row>
    <row r="8" ht="18.75" customHeight="1" spans="1:4">
      <c r="A8" s="132" t="s">
        <v>8</v>
      </c>
      <c r="B8" s="23"/>
      <c r="C8" s="132" t="s">
        <v>9</v>
      </c>
      <c r="D8" s="23"/>
    </row>
    <row r="9" ht="18.75" customHeight="1" spans="1:4">
      <c r="A9" s="132" t="s">
        <v>10</v>
      </c>
      <c r="B9" s="23"/>
      <c r="C9" s="132" t="s">
        <v>11</v>
      </c>
      <c r="D9" s="23"/>
    </row>
    <row r="10" ht="18.75" customHeight="1" spans="1:4">
      <c r="A10" s="132" t="s">
        <v>12</v>
      </c>
      <c r="B10" s="23"/>
      <c r="C10" s="132" t="s">
        <v>13</v>
      </c>
      <c r="D10" s="23"/>
    </row>
    <row r="11" ht="18.75" customHeight="1" spans="1:4">
      <c r="A11" s="206" t="s">
        <v>14</v>
      </c>
      <c r="B11" s="23">
        <v>4728796.88</v>
      </c>
      <c r="C11" s="163" t="s">
        <v>15</v>
      </c>
      <c r="D11" s="23">
        <v>23267221.91</v>
      </c>
    </row>
    <row r="12" ht="18.75" customHeight="1" spans="1:4">
      <c r="A12" s="166" t="s">
        <v>16</v>
      </c>
      <c r="B12" s="23"/>
      <c r="C12" s="165" t="s">
        <v>17</v>
      </c>
      <c r="D12" s="23"/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3380029.5</v>
      </c>
    </row>
    <row r="15" ht="18.75" customHeight="1" spans="1:4">
      <c r="A15" s="166" t="s">
        <v>22</v>
      </c>
      <c r="B15" s="23"/>
      <c r="C15" s="165" t="s">
        <v>23</v>
      </c>
      <c r="D15" s="23">
        <v>1086121.05</v>
      </c>
    </row>
    <row r="16" ht="18.75" customHeight="1" spans="1:4">
      <c r="A16" s="166" t="s">
        <v>24</v>
      </c>
      <c r="B16" s="23">
        <v>4728796.88</v>
      </c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/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1685525.03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07"/>
      <c r="B33" s="169"/>
      <c r="C33" s="166" t="s">
        <v>43</v>
      </c>
      <c r="D33" s="23"/>
    </row>
    <row r="34" ht="18.75" customHeight="1" spans="1:4">
      <c r="A34" s="207" t="s">
        <v>44</v>
      </c>
      <c r="B34" s="169">
        <f>SUM(B7:B11)</f>
        <v>28288546.71</v>
      </c>
      <c r="C34" s="208" t="s">
        <v>45</v>
      </c>
      <c r="D34" s="169">
        <v>29418897.49</v>
      </c>
    </row>
    <row r="35" ht="18.75" customHeight="1" spans="1:4">
      <c r="A35" s="209" t="s">
        <v>46</v>
      </c>
      <c r="B35" s="23">
        <v>1146147.66</v>
      </c>
      <c r="C35" s="132" t="s">
        <v>47</v>
      </c>
      <c r="D35" s="23">
        <v>15796.88</v>
      </c>
    </row>
    <row r="36" ht="18.75" customHeight="1" spans="1:4">
      <c r="A36" s="209" t="s">
        <v>48</v>
      </c>
      <c r="B36" s="23"/>
      <c r="C36" s="132" t="s">
        <v>48</v>
      </c>
      <c r="D36" s="23"/>
    </row>
    <row r="37" ht="18.75" customHeight="1" spans="1:4">
      <c r="A37" s="209" t="s">
        <v>49</v>
      </c>
      <c r="B37" s="23">
        <f>B35-B36</f>
        <v>1146147.66</v>
      </c>
      <c r="C37" s="132" t="s">
        <v>50</v>
      </c>
      <c r="D37" s="23">
        <v>15796.88</v>
      </c>
    </row>
    <row r="38" ht="18.75" customHeight="1" spans="1:4">
      <c r="A38" s="210" t="s">
        <v>51</v>
      </c>
      <c r="B38" s="169">
        <f t="shared" ref="B38:D38" si="0">B34+B35</f>
        <v>29434694.37</v>
      </c>
      <c r="C38" s="208" t="s">
        <v>52</v>
      </c>
      <c r="D38" s="169">
        <f t="shared" si="0"/>
        <v>29434694.37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D18" sqref="D18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417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418</v>
      </c>
      <c r="C2" s="103"/>
      <c r="D2" s="104"/>
      <c r="E2" s="104"/>
      <c r="F2" s="104"/>
    </row>
    <row r="3" ht="18.75" customHeight="1" spans="1:6">
      <c r="A3" s="7" t="str">
        <f>"单位名称："&amp;"永德县城关完小"</f>
        <v>单位名称：永德县城关完小</v>
      </c>
      <c r="B3" s="7" t="s">
        <v>419</v>
      </c>
      <c r="C3" s="98"/>
      <c r="D3" s="100"/>
      <c r="E3" s="100"/>
      <c r="F3" s="39" t="s">
        <v>1</v>
      </c>
    </row>
    <row r="4" ht="18.75" customHeight="1" spans="1:6">
      <c r="A4" s="105" t="s">
        <v>183</v>
      </c>
      <c r="B4" s="106" t="s">
        <v>73</v>
      </c>
      <c r="C4" s="107" t="s">
        <v>74</v>
      </c>
      <c r="D4" s="13" t="s">
        <v>420</v>
      </c>
      <c r="E4" s="13"/>
      <c r="F4" s="14"/>
    </row>
    <row r="5" ht="18.75" customHeight="1" spans="1:6">
      <c r="A5" s="108"/>
      <c r="B5" s="109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8">
        <v>1</v>
      </c>
      <c r="B6" s="110" t="s">
        <v>163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1"/>
      <c r="B7" s="82"/>
      <c r="C7" s="82"/>
      <c r="D7" s="23"/>
      <c r="E7" s="23"/>
      <c r="F7" s="23"/>
    </row>
    <row r="8" ht="18.75" customHeight="1" spans="1:6">
      <c r="A8" s="111"/>
      <c r="B8" s="82"/>
      <c r="C8" s="82"/>
      <c r="D8" s="23"/>
      <c r="E8" s="23"/>
      <c r="F8" s="23"/>
    </row>
    <row r="9" ht="18.75" customHeight="1" spans="1:6">
      <c r="A9" s="112" t="s">
        <v>120</v>
      </c>
      <c r="B9" s="113" t="s">
        <v>120</v>
      </c>
      <c r="C9" s="114" t="s">
        <v>120</v>
      </c>
      <c r="D9" s="23"/>
      <c r="E9" s="23"/>
      <c r="F9" s="23"/>
    </row>
    <row r="10" ht="29" customHeight="1" spans="2:2">
      <c r="B10" s="37" t="s">
        <v>421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B20" sqref="B20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422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"单位名称："&amp;"永德县城关完小"</f>
        <v>单位名称：永德县城关完小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169</v>
      </c>
    </row>
    <row r="4" ht="18.75" customHeight="1" spans="1:17">
      <c r="A4" s="11" t="s">
        <v>423</v>
      </c>
      <c r="B4" s="72" t="s">
        <v>424</v>
      </c>
      <c r="C4" s="72" t="s">
        <v>425</v>
      </c>
      <c r="D4" s="72" t="s">
        <v>426</v>
      </c>
      <c r="E4" s="72" t="s">
        <v>427</v>
      </c>
      <c r="F4" s="72" t="s">
        <v>428</v>
      </c>
      <c r="G4" s="44" t="s">
        <v>190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429</v>
      </c>
      <c r="J5" s="75" t="s">
        <v>430</v>
      </c>
      <c r="K5" s="76" t="s">
        <v>431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198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120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ht="26" customHeight="1" spans="2:2">
      <c r="B11" s="37" t="s">
        <v>432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C22" sqref="C2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433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"单位名称："&amp;"永德县城关完小"</f>
        <v>单位名称：永德县城关完小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169</v>
      </c>
    </row>
    <row r="4" ht="18.75" customHeight="1" spans="1:14">
      <c r="A4" s="11" t="s">
        <v>423</v>
      </c>
      <c r="B4" s="72" t="s">
        <v>434</v>
      </c>
      <c r="C4" s="73" t="s">
        <v>435</v>
      </c>
      <c r="D4" s="44" t="s">
        <v>190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429</v>
      </c>
      <c r="G5" s="75" t="s">
        <v>430</v>
      </c>
      <c r="H5" s="76" t="s">
        <v>431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198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120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27" customHeight="1" spans="2:2">
      <c r="B11" s="37" t="s">
        <v>436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21" sqref="B2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437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"单位名称："&amp;"永德县城关完小"</f>
        <v>单位名称：永德县城关完小</v>
      </c>
      <c r="B3" s="60"/>
      <c r="C3" s="60"/>
      <c r="D3" s="61"/>
      <c r="E3" s="62"/>
      <c r="G3" s="63"/>
      <c r="H3" s="63"/>
      <c r="I3" s="38" t="s">
        <v>169</v>
      </c>
    </row>
    <row r="4" ht="18.75" customHeight="1" spans="1:9">
      <c r="A4" s="30" t="s">
        <v>438</v>
      </c>
      <c r="B4" s="12" t="s">
        <v>190</v>
      </c>
      <c r="C4" s="13"/>
      <c r="D4" s="13"/>
      <c r="E4" s="12" t="s">
        <v>439</v>
      </c>
      <c r="F4" s="13"/>
      <c r="G4" s="64"/>
      <c r="H4" s="64"/>
      <c r="I4" s="14"/>
    </row>
    <row r="5" ht="18.75" customHeight="1" spans="1:9">
      <c r="A5" s="32"/>
      <c r="B5" s="31" t="s">
        <v>56</v>
      </c>
      <c r="C5" s="11" t="s">
        <v>59</v>
      </c>
      <c r="D5" s="65" t="s">
        <v>440</v>
      </c>
      <c r="E5" s="66" t="s">
        <v>441</v>
      </c>
      <c r="F5" s="66" t="s">
        <v>441</v>
      </c>
      <c r="G5" s="66" t="s">
        <v>441</v>
      </c>
      <c r="H5" s="66" t="s">
        <v>441</v>
      </c>
      <c r="I5" s="66" t="s">
        <v>441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ht="28" customHeight="1" spans="2:2">
      <c r="B9" s="37" t="s">
        <v>442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6" sqref="B16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443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"单位名称："&amp;"永德县城关完小"</f>
        <v>单位名称：永德县城关完小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280</v>
      </c>
      <c r="B4" s="46" t="s">
        <v>281</v>
      </c>
      <c r="C4" s="46" t="s">
        <v>282</v>
      </c>
      <c r="D4" s="46" t="s">
        <v>283</v>
      </c>
      <c r="E4" s="46" t="s">
        <v>284</v>
      </c>
      <c r="F4" s="53" t="s">
        <v>285</v>
      </c>
      <c r="G4" s="46" t="s">
        <v>286</v>
      </c>
      <c r="H4" s="53" t="s">
        <v>287</v>
      </c>
      <c r="I4" s="53" t="s">
        <v>288</v>
      </c>
      <c r="J4" s="46" t="s">
        <v>289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ht="35" customHeight="1" spans="2:2">
      <c r="B8" s="37" t="s">
        <v>444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5" sqref="B15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445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"单位名称："&amp;"永德县城关完小"</f>
        <v>单位名称：永德县城关完小</v>
      </c>
      <c r="B3" s="8"/>
      <c r="C3" s="3"/>
      <c r="H3" s="42" t="s">
        <v>169</v>
      </c>
    </row>
    <row r="4" ht="18.75" customHeight="1" spans="1:8">
      <c r="A4" s="11" t="s">
        <v>183</v>
      </c>
      <c r="B4" s="11" t="s">
        <v>446</v>
      </c>
      <c r="C4" s="11" t="s">
        <v>447</v>
      </c>
      <c r="D4" s="11" t="s">
        <v>448</v>
      </c>
      <c r="E4" s="11" t="s">
        <v>449</v>
      </c>
      <c r="F4" s="43" t="s">
        <v>450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427</v>
      </c>
      <c r="G5" s="46" t="s">
        <v>451</v>
      </c>
      <c r="H5" s="46" t="s">
        <v>452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ht="43" customHeight="1" spans="2:2">
      <c r="B9" s="37" t="s">
        <v>453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7" sqref="B17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454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"单位名称："&amp;"永德县城关完小"</f>
        <v>单位名称：永德县城关完小</v>
      </c>
      <c r="B3" s="8"/>
      <c r="C3" s="8"/>
      <c r="D3" s="8"/>
      <c r="E3" s="8"/>
      <c r="F3" s="8"/>
      <c r="G3" s="8"/>
      <c r="H3" s="9"/>
      <c r="I3" s="9"/>
      <c r="J3" s="9"/>
      <c r="K3" s="4" t="s">
        <v>169</v>
      </c>
    </row>
    <row r="4" ht="18.75" customHeight="1" spans="1:11">
      <c r="A4" s="10" t="s">
        <v>247</v>
      </c>
      <c r="B4" s="10" t="s">
        <v>185</v>
      </c>
      <c r="C4" s="10" t="s">
        <v>248</v>
      </c>
      <c r="D4" s="11" t="s">
        <v>186</v>
      </c>
      <c r="E4" s="11" t="s">
        <v>187</v>
      </c>
      <c r="F4" s="11" t="s">
        <v>249</v>
      </c>
      <c r="G4" s="11" t="s">
        <v>250</v>
      </c>
      <c r="H4" s="30" t="s">
        <v>56</v>
      </c>
      <c r="I4" s="12" t="s">
        <v>455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120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ht="28" customHeight="1" spans="2:2">
      <c r="B11" s="37" t="s">
        <v>456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B19" sqref="B1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457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"单位名称："&amp;"永德县城关完小"</f>
        <v>单位名称：永德县城关完小</v>
      </c>
      <c r="B3" s="8"/>
      <c r="C3" s="8"/>
      <c r="D3" s="8"/>
      <c r="E3" s="9"/>
      <c r="F3" s="9"/>
      <c r="G3" s="4" t="s">
        <v>169</v>
      </c>
    </row>
    <row r="4" ht="18.75" customHeight="1" spans="1:7">
      <c r="A4" s="10" t="s">
        <v>248</v>
      </c>
      <c r="B4" s="10" t="s">
        <v>247</v>
      </c>
      <c r="C4" s="10" t="s">
        <v>185</v>
      </c>
      <c r="D4" s="11" t="s">
        <v>458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62204.88</v>
      </c>
      <c r="F8" s="23"/>
      <c r="G8" s="23"/>
    </row>
    <row r="9" ht="18.75" customHeight="1" spans="1:7">
      <c r="A9" s="21"/>
      <c r="B9" s="21" t="s">
        <v>459</v>
      </c>
      <c r="C9" s="21" t="s">
        <v>272</v>
      </c>
      <c r="D9" s="21" t="s">
        <v>460</v>
      </c>
      <c r="E9" s="23">
        <v>4008</v>
      </c>
      <c r="F9" s="23"/>
      <c r="G9" s="23"/>
    </row>
    <row r="10" ht="18.75" customHeight="1" spans="1:7">
      <c r="A10" s="24"/>
      <c r="B10" s="21" t="s">
        <v>461</v>
      </c>
      <c r="C10" s="21" t="s">
        <v>270</v>
      </c>
      <c r="D10" s="21" t="s">
        <v>460</v>
      </c>
      <c r="E10" s="23">
        <v>58196.88</v>
      </c>
      <c r="F10" s="23"/>
      <c r="G10" s="23"/>
    </row>
    <row r="11" ht="18.75" customHeight="1" spans="1:7">
      <c r="A11" s="25" t="s">
        <v>56</v>
      </c>
      <c r="B11" s="26" t="s">
        <v>462</v>
      </c>
      <c r="C11" s="26"/>
      <c r="D11" s="27"/>
      <c r="E11" s="23">
        <v>62204.88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7"/>
      <c r="O1" s="67"/>
      <c r="P1" s="67"/>
      <c r="Q1" s="67"/>
      <c r="R1" s="67"/>
      <c r="S1" s="38" t="s">
        <v>53</v>
      </c>
    </row>
    <row r="2" ht="57.75" customHeight="1" spans="1:19">
      <c r="A2" s="128" t="str">
        <f>"2025"&amp;"年部门收入预算表"</f>
        <v>2025年部门收入预算表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8"/>
      <c r="P2" s="198"/>
      <c r="Q2" s="198"/>
      <c r="R2" s="198"/>
      <c r="S2" s="198"/>
    </row>
    <row r="3" ht="18.75" customHeight="1" spans="1:19">
      <c r="A3" s="41" t="str">
        <f>"单位名称："&amp;"永德县城关完小"</f>
        <v>单位名称：永德县城关完小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199"/>
      <c r="K4" s="186"/>
      <c r="L4" s="186"/>
      <c r="M4" s="186"/>
      <c r="N4" s="200"/>
      <c r="O4" s="185" t="s">
        <v>46</v>
      </c>
      <c r="P4" s="185"/>
      <c r="Q4" s="185"/>
      <c r="R4" s="185"/>
      <c r="S4" s="203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1" t="s">
        <v>63</v>
      </c>
      <c r="J5" s="201"/>
      <c r="K5" s="201"/>
      <c r="L5" s="201"/>
      <c r="M5" s="201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2"/>
      <c r="P6" s="202"/>
      <c r="Q6" s="202"/>
      <c r="R6" s="202"/>
      <c r="S6" s="19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3" t="s">
        <v>70</v>
      </c>
      <c r="B8" s="194" t="s">
        <v>71</v>
      </c>
      <c r="C8" s="23">
        <v>29434694.37</v>
      </c>
      <c r="D8" s="23">
        <v>28288546.71</v>
      </c>
      <c r="E8" s="23">
        <v>23559749.83</v>
      </c>
      <c r="F8" s="23"/>
      <c r="G8" s="23"/>
      <c r="H8" s="23"/>
      <c r="I8" s="23">
        <v>4728796.88</v>
      </c>
      <c r="J8" s="23"/>
      <c r="K8" s="23"/>
      <c r="L8" s="23"/>
      <c r="M8" s="23"/>
      <c r="N8" s="23">
        <v>4728796.88</v>
      </c>
      <c r="O8" s="23">
        <v>1146147.66</v>
      </c>
      <c r="P8" s="23"/>
      <c r="Q8" s="23"/>
      <c r="R8" s="23"/>
      <c r="S8" s="23">
        <v>1146147.66</v>
      </c>
    </row>
    <row r="9" ht="18.75" customHeight="1" spans="1:19">
      <c r="A9" s="195" t="s">
        <v>56</v>
      </c>
      <c r="B9" s="196"/>
      <c r="C9" s="23">
        <v>29434694.37</v>
      </c>
      <c r="D9" s="23">
        <v>28288546.71</v>
      </c>
      <c r="E9" s="23">
        <v>23559749.83</v>
      </c>
      <c r="F9" s="23"/>
      <c r="G9" s="23"/>
      <c r="H9" s="23"/>
      <c r="I9" s="23">
        <v>4728796.88</v>
      </c>
      <c r="J9" s="23"/>
      <c r="K9" s="23"/>
      <c r="L9" s="23"/>
      <c r="M9" s="23"/>
      <c r="N9" s="23">
        <v>4728796.88</v>
      </c>
      <c r="O9" s="23">
        <v>1146147.66</v>
      </c>
      <c r="P9" s="23"/>
      <c r="Q9" s="23"/>
      <c r="R9" s="23"/>
      <c r="S9" s="23">
        <v>1146147.66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"单位名称："&amp;"永德县城关完小"</f>
        <v>单位名称：永德县城关完小</v>
      </c>
      <c r="B3" s="174"/>
      <c r="C3" s="62"/>
      <c r="D3" s="29"/>
      <c r="E3" s="62"/>
      <c r="F3" s="62"/>
      <c r="G3" s="62"/>
      <c r="H3" s="29"/>
      <c r="I3" s="62"/>
      <c r="J3" s="29"/>
      <c r="K3" s="62"/>
      <c r="L3" s="62"/>
      <c r="M3" s="181"/>
      <c r="N3" s="181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7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2" t="s">
        <v>84</v>
      </c>
      <c r="B7" s="160" t="s">
        <v>85</v>
      </c>
      <c r="C7" s="23">
        <v>23267221.91</v>
      </c>
      <c r="D7" s="23">
        <v>17408074.25</v>
      </c>
      <c r="E7" s="23">
        <v>17345869.37</v>
      </c>
      <c r="F7" s="23">
        <v>62204.88</v>
      </c>
      <c r="G7" s="23"/>
      <c r="H7" s="23"/>
      <c r="I7" s="23"/>
      <c r="J7" s="23">
        <v>5859147.66</v>
      </c>
      <c r="K7" s="23"/>
      <c r="L7" s="23"/>
      <c r="M7" s="23"/>
      <c r="N7" s="23"/>
      <c r="O7" s="23">
        <v>5859147.66</v>
      </c>
    </row>
    <row r="8" ht="18.75" customHeight="1" spans="1:15">
      <c r="A8" s="175" t="s">
        <v>86</v>
      </c>
      <c r="B8" s="211" t="s">
        <v>87</v>
      </c>
      <c r="C8" s="23">
        <v>23266411.91</v>
      </c>
      <c r="D8" s="23">
        <v>17407264.25</v>
      </c>
      <c r="E8" s="23">
        <v>17345869.37</v>
      </c>
      <c r="F8" s="23">
        <v>61394.88</v>
      </c>
      <c r="G8" s="23"/>
      <c r="H8" s="23"/>
      <c r="I8" s="23"/>
      <c r="J8" s="23">
        <v>5859147.66</v>
      </c>
      <c r="K8" s="23"/>
      <c r="L8" s="23"/>
      <c r="M8" s="23"/>
      <c r="N8" s="23"/>
      <c r="O8" s="23">
        <v>5859147.66</v>
      </c>
    </row>
    <row r="9" ht="18.75" customHeight="1" spans="1:15">
      <c r="A9" s="177" t="s">
        <v>88</v>
      </c>
      <c r="B9" s="212" t="s">
        <v>89</v>
      </c>
      <c r="C9" s="23">
        <v>23266411.91</v>
      </c>
      <c r="D9" s="23">
        <v>17407264.25</v>
      </c>
      <c r="E9" s="23">
        <v>17345869.37</v>
      </c>
      <c r="F9" s="23">
        <v>61394.88</v>
      </c>
      <c r="G9" s="23"/>
      <c r="H9" s="23"/>
      <c r="I9" s="23"/>
      <c r="J9" s="23">
        <v>5859147.66</v>
      </c>
      <c r="K9" s="23"/>
      <c r="L9" s="23"/>
      <c r="M9" s="23"/>
      <c r="N9" s="23"/>
      <c r="O9" s="23">
        <v>5859147.66</v>
      </c>
    </row>
    <row r="10" ht="18.75" customHeight="1" spans="1:15">
      <c r="A10" s="175" t="s">
        <v>90</v>
      </c>
      <c r="B10" s="211" t="s">
        <v>91</v>
      </c>
      <c r="C10" s="23">
        <v>810</v>
      </c>
      <c r="D10" s="23">
        <v>810</v>
      </c>
      <c r="E10" s="23"/>
      <c r="F10" s="23">
        <v>810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7" t="s">
        <v>92</v>
      </c>
      <c r="B11" s="212" t="s">
        <v>93</v>
      </c>
      <c r="C11" s="23">
        <v>810</v>
      </c>
      <c r="D11" s="23">
        <v>810</v>
      </c>
      <c r="E11" s="23"/>
      <c r="F11" s="23">
        <v>810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32" t="s">
        <v>94</v>
      </c>
      <c r="B12" s="160" t="s">
        <v>95</v>
      </c>
      <c r="C12" s="23">
        <v>3380029.5</v>
      </c>
      <c r="D12" s="23">
        <v>3380029.5</v>
      </c>
      <c r="E12" s="23">
        <v>3380029.5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5" t="s">
        <v>96</v>
      </c>
      <c r="B13" s="211" t="s">
        <v>97</v>
      </c>
      <c r="C13" s="23">
        <v>3345577.5</v>
      </c>
      <c r="D13" s="23">
        <v>3345577.5</v>
      </c>
      <c r="E13" s="23">
        <v>3345577.5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7" t="s">
        <v>98</v>
      </c>
      <c r="B14" s="212" t="s">
        <v>99</v>
      </c>
      <c r="C14" s="23">
        <v>1098210.8</v>
      </c>
      <c r="D14" s="23">
        <v>1098210.8</v>
      </c>
      <c r="E14" s="23">
        <v>1098210.8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7" t="s">
        <v>100</v>
      </c>
      <c r="B15" s="212" t="s">
        <v>101</v>
      </c>
      <c r="C15" s="23">
        <v>2247366.7</v>
      </c>
      <c r="D15" s="23">
        <v>2247366.7</v>
      </c>
      <c r="E15" s="23">
        <v>2247366.7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102</v>
      </c>
      <c r="B16" s="211" t="s">
        <v>103</v>
      </c>
      <c r="C16" s="23">
        <v>34452</v>
      </c>
      <c r="D16" s="23">
        <v>34452</v>
      </c>
      <c r="E16" s="23">
        <v>34452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7" t="s">
        <v>104</v>
      </c>
      <c r="B17" s="212" t="s">
        <v>105</v>
      </c>
      <c r="C17" s="23">
        <v>34452</v>
      </c>
      <c r="D17" s="23">
        <v>34452</v>
      </c>
      <c r="E17" s="23">
        <v>34452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2" t="s">
        <v>106</v>
      </c>
      <c r="B18" s="160" t="s">
        <v>107</v>
      </c>
      <c r="C18" s="23">
        <v>1086121.05</v>
      </c>
      <c r="D18" s="23">
        <v>1086121.05</v>
      </c>
      <c r="E18" s="23">
        <v>1086121.05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108</v>
      </c>
      <c r="B19" s="211" t="s">
        <v>109</v>
      </c>
      <c r="C19" s="23">
        <v>1086121.05</v>
      </c>
      <c r="D19" s="23">
        <v>1086121.05</v>
      </c>
      <c r="E19" s="23">
        <v>1086121.05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7" t="s">
        <v>110</v>
      </c>
      <c r="B20" s="212" t="s">
        <v>111</v>
      </c>
      <c r="C20" s="23">
        <v>997268.97</v>
      </c>
      <c r="D20" s="23">
        <v>997268.97</v>
      </c>
      <c r="E20" s="23">
        <v>997268.97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7" t="s">
        <v>112</v>
      </c>
      <c r="B21" s="212" t="s">
        <v>113</v>
      </c>
      <c r="C21" s="23">
        <v>88852.08</v>
      </c>
      <c r="D21" s="23">
        <v>88852.08</v>
      </c>
      <c r="E21" s="23">
        <v>88852.08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2" t="s">
        <v>114</v>
      </c>
      <c r="B22" s="160" t="s">
        <v>115</v>
      </c>
      <c r="C22" s="23">
        <v>1685525.03</v>
      </c>
      <c r="D22" s="23">
        <v>1685525.03</v>
      </c>
      <c r="E22" s="23">
        <v>1685525.03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5" t="s">
        <v>116</v>
      </c>
      <c r="B23" s="211" t="s">
        <v>117</v>
      </c>
      <c r="C23" s="23">
        <v>1685525.03</v>
      </c>
      <c r="D23" s="23">
        <v>1685525.03</v>
      </c>
      <c r="E23" s="23">
        <v>1685525.03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7" t="s">
        <v>118</v>
      </c>
      <c r="B24" s="212" t="s">
        <v>119</v>
      </c>
      <c r="C24" s="23">
        <v>1685525.03</v>
      </c>
      <c r="D24" s="23">
        <v>1685525.03</v>
      </c>
      <c r="E24" s="23">
        <v>1685525.03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9" t="s">
        <v>120</v>
      </c>
      <c r="B25" s="180" t="s">
        <v>120</v>
      </c>
      <c r="C25" s="23">
        <v>29418897.49</v>
      </c>
      <c r="D25" s="23">
        <v>23559749.83</v>
      </c>
      <c r="E25" s="23">
        <v>23497544.95</v>
      </c>
      <c r="F25" s="23">
        <v>62204.88</v>
      </c>
      <c r="G25" s="23"/>
      <c r="H25" s="23"/>
      <c r="I25" s="23"/>
      <c r="J25" s="23">
        <v>5859147.66</v>
      </c>
      <c r="K25" s="23"/>
      <c r="L25" s="23"/>
      <c r="M25" s="23"/>
      <c r="N25" s="23"/>
      <c r="O25" s="23">
        <v>5859147.66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121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"单位名称："&amp;"永德县城关完小"</f>
        <v>单位名称：永德县城关完小</v>
      </c>
      <c r="B3" s="159"/>
      <c r="C3" s="159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122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0" t="s">
        <v>123</v>
      </c>
      <c r="B7" s="23">
        <v>23559749.83</v>
      </c>
      <c r="C7" s="22" t="s">
        <v>124</v>
      </c>
      <c r="D7" s="23">
        <v>23559749.83</v>
      </c>
    </row>
    <row r="8" ht="18.75" customHeight="1" spans="1:4">
      <c r="A8" s="161" t="s">
        <v>125</v>
      </c>
      <c r="B8" s="23">
        <v>23559749.83</v>
      </c>
      <c r="C8" s="22" t="s">
        <v>126</v>
      </c>
      <c r="D8" s="23"/>
    </row>
    <row r="9" ht="18.75" customHeight="1" spans="1:4">
      <c r="A9" s="161" t="s">
        <v>127</v>
      </c>
      <c r="B9" s="23"/>
      <c r="C9" s="22" t="s">
        <v>128</v>
      </c>
      <c r="D9" s="23"/>
    </row>
    <row r="10" ht="18.75" customHeight="1" spans="1:4">
      <c r="A10" s="161" t="s">
        <v>129</v>
      </c>
      <c r="B10" s="23"/>
      <c r="C10" s="22" t="s">
        <v>130</v>
      </c>
      <c r="D10" s="23"/>
    </row>
    <row r="11" ht="18.75" customHeight="1" spans="1:4">
      <c r="A11" s="162" t="s">
        <v>131</v>
      </c>
      <c r="B11" s="23"/>
      <c r="C11" s="163" t="s">
        <v>132</v>
      </c>
      <c r="D11" s="23"/>
    </row>
    <row r="12" ht="18.75" customHeight="1" spans="1:4">
      <c r="A12" s="164" t="s">
        <v>125</v>
      </c>
      <c r="B12" s="23"/>
      <c r="C12" s="165" t="s">
        <v>133</v>
      </c>
      <c r="D12" s="23">
        <v>17408074.25</v>
      </c>
    </row>
    <row r="13" ht="18.75" customHeight="1" spans="1:4">
      <c r="A13" s="164" t="s">
        <v>127</v>
      </c>
      <c r="B13" s="23"/>
      <c r="C13" s="165" t="s">
        <v>134</v>
      </c>
      <c r="D13" s="23"/>
    </row>
    <row r="14" ht="18.75" customHeight="1" spans="1:4">
      <c r="A14" s="164" t="s">
        <v>129</v>
      </c>
      <c r="B14" s="23"/>
      <c r="C14" s="165" t="s">
        <v>135</v>
      </c>
      <c r="D14" s="23"/>
    </row>
    <row r="15" ht="18.75" customHeight="1" spans="1:4">
      <c r="A15" s="164" t="s">
        <v>26</v>
      </c>
      <c r="B15" s="23"/>
      <c r="C15" s="165" t="s">
        <v>136</v>
      </c>
      <c r="D15" s="23">
        <v>3380029.5</v>
      </c>
    </row>
    <row r="16" ht="18.75" customHeight="1" spans="1:4">
      <c r="A16" s="164" t="s">
        <v>26</v>
      </c>
      <c r="B16" s="23" t="s">
        <v>26</v>
      </c>
      <c r="C16" s="165" t="s">
        <v>137</v>
      </c>
      <c r="D16" s="23">
        <v>1086121.05</v>
      </c>
    </row>
    <row r="17" ht="18.75" customHeight="1" spans="1:4">
      <c r="A17" s="166" t="s">
        <v>26</v>
      </c>
      <c r="B17" s="23" t="s">
        <v>26</v>
      </c>
      <c r="C17" s="165" t="s">
        <v>138</v>
      </c>
      <c r="D17" s="23"/>
    </row>
    <row r="18" ht="18.75" customHeight="1" spans="1:4">
      <c r="A18" s="166" t="s">
        <v>26</v>
      </c>
      <c r="B18" s="23" t="s">
        <v>26</v>
      </c>
      <c r="C18" s="165" t="s">
        <v>139</v>
      </c>
      <c r="D18" s="23"/>
    </row>
    <row r="19" ht="18.75" customHeight="1" spans="1:4">
      <c r="A19" s="167" t="s">
        <v>26</v>
      </c>
      <c r="B19" s="23" t="s">
        <v>26</v>
      </c>
      <c r="C19" s="165" t="s">
        <v>140</v>
      </c>
      <c r="D19" s="23"/>
    </row>
    <row r="20" ht="18.75" customHeight="1" spans="1:4">
      <c r="A20" s="167" t="s">
        <v>26</v>
      </c>
      <c r="B20" s="23" t="s">
        <v>26</v>
      </c>
      <c r="C20" s="165" t="s">
        <v>141</v>
      </c>
      <c r="D20" s="23"/>
    </row>
    <row r="21" ht="18.75" customHeight="1" spans="1:4">
      <c r="A21" s="167" t="s">
        <v>26</v>
      </c>
      <c r="B21" s="23" t="s">
        <v>26</v>
      </c>
      <c r="C21" s="165" t="s">
        <v>142</v>
      </c>
      <c r="D21" s="23"/>
    </row>
    <row r="22" ht="18.75" customHeight="1" spans="1:4">
      <c r="A22" s="167" t="s">
        <v>26</v>
      </c>
      <c r="B22" s="23" t="s">
        <v>26</v>
      </c>
      <c r="C22" s="165" t="s">
        <v>143</v>
      </c>
      <c r="D22" s="23"/>
    </row>
    <row r="23" ht="18.75" customHeight="1" spans="1:4">
      <c r="A23" s="167" t="s">
        <v>26</v>
      </c>
      <c r="B23" s="23" t="s">
        <v>26</v>
      </c>
      <c r="C23" s="165" t="s">
        <v>144</v>
      </c>
      <c r="D23" s="23"/>
    </row>
    <row r="24" ht="18.75" customHeight="1" spans="1:4">
      <c r="A24" s="167" t="s">
        <v>26</v>
      </c>
      <c r="B24" s="23" t="s">
        <v>26</v>
      </c>
      <c r="C24" s="165" t="s">
        <v>145</v>
      </c>
      <c r="D24" s="23"/>
    </row>
    <row r="25" ht="18.75" customHeight="1" spans="1:4">
      <c r="A25" s="167" t="s">
        <v>26</v>
      </c>
      <c r="B25" s="23" t="s">
        <v>26</v>
      </c>
      <c r="C25" s="165" t="s">
        <v>146</v>
      </c>
      <c r="D25" s="23"/>
    </row>
    <row r="26" ht="18.75" customHeight="1" spans="1:4">
      <c r="A26" s="167" t="s">
        <v>26</v>
      </c>
      <c r="B26" s="23" t="s">
        <v>26</v>
      </c>
      <c r="C26" s="165" t="s">
        <v>147</v>
      </c>
      <c r="D26" s="23">
        <v>1685525.03</v>
      </c>
    </row>
    <row r="27" ht="18.75" customHeight="1" spans="1:4">
      <c r="A27" s="167" t="s">
        <v>26</v>
      </c>
      <c r="B27" s="23" t="s">
        <v>26</v>
      </c>
      <c r="C27" s="165" t="s">
        <v>148</v>
      </c>
      <c r="D27" s="23"/>
    </row>
    <row r="28" ht="18.75" customHeight="1" spans="1:4">
      <c r="A28" s="167" t="s">
        <v>26</v>
      </c>
      <c r="B28" s="23" t="s">
        <v>26</v>
      </c>
      <c r="C28" s="165" t="s">
        <v>149</v>
      </c>
      <c r="D28" s="23"/>
    </row>
    <row r="29" ht="18.75" customHeight="1" spans="1:4">
      <c r="A29" s="167" t="s">
        <v>26</v>
      </c>
      <c r="B29" s="23" t="s">
        <v>26</v>
      </c>
      <c r="C29" s="165" t="s">
        <v>150</v>
      </c>
      <c r="D29" s="23"/>
    </row>
    <row r="30" ht="18.75" customHeight="1" spans="1:4">
      <c r="A30" s="167" t="s">
        <v>26</v>
      </c>
      <c r="B30" s="23" t="s">
        <v>26</v>
      </c>
      <c r="C30" s="165" t="s">
        <v>151</v>
      </c>
      <c r="D30" s="23"/>
    </row>
    <row r="31" ht="18.75" customHeight="1" spans="1:4">
      <c r="A31" s="168" t="s">
        <v>26</v>
      </c>
      <c r="B31" s="23" t="s">
        <v>26</v>
      </c>
      <c r="C31" s="165" t="s">
        <v>152</v>
      </c>
      <c r="D31" s="23"/>
    </row>
    <row r="32" ht="18.75" customHeight="1" spans="1:4">
      <c r="A32" s="168" t="s">
        <v>26</v>
      </c>
      <c r="B32" s="23" t="s">
        <v>26</v>
      </c>
      <c r="C32" s="165" t="s">
        <v>153</v>
      </c>
      <c r="D32" s="23"/>
    </row>
    <row r="33" ht="18.75" customHeight="1" spans="1:4">
      <c r="A33" s="168" t="s">
        <v>26</v>
      </c>
      <c r="B33" s="23" t="s">
        <v>26</v>
      </c>
      <c r="C33" s="165" t="s">
        <v>154</v>
      </c>
      <c r="D33" s="23"/>
    </row>
    <row r="34" ht="18.75" customHeight="1" spans="1:4">
      <c r="A34" s="168"/>
      <c r="B34" s="23"/>
      <c r="C34" s="165" t="s">
        <v>155</v>
      </c>
      <c r="D34" s="23"/>
    </row>
    <row r="35" ht="18.75" customHeight="1" spans="1:4">
      <c r="A35" s="168" t="s">
        <v>26</v>
      </c>
      <c r="B35" s="23" t="s">
        <v>26</v>
      </c>
      <c r="C35" s="165" t="s">
        <v>156</v>
      </c>
      <c r="D35" s="23"/>
    </row>
    <row r="36" ht="18.75" customHeight="1" spans="1:4">
      <c r="A36" s="55" t="s">
        <v>157</v>
      </c>
      <c r="B36" s="169">
        <v>23559749.83</v>
      </c>
      <c r="C36" s="170" t="s">
        <v>52</v>
      </c>
      <c r="D36" s="169">
        <v>23559749.83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8"/>
      <c r="F1" s="57"/>
      <c r="G1" s="39" t="s">
        <v>158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"单位名称："&amp;"永德县城关完小"</f>
        <v>单位名称：永德县城关完小</v>
      </c>
      <c r="B3" s="28"/>
      <c r="C3" s="29"/>
      <c r="D3" s="29"/>
      <c r="E3" s="29"/>
      <c r="F3" s="100"/>
      <c r="G3" s="39" t="s">
        <v>1</v>
      </c>
    </row>
    <row r="4" ht="20.25" customHeight="1" spans="1:7">
      <c r="A4" s="151" t="s">
        <v>159</v>
      </c>
      <c r="B4" s="152"/>
      <c r="C4" s="105" t="s">
        <v>56</v>
      </c>
      <c r="D4" s="130" t="s">
        <v>75</v>
      </c>
      <c r="E4" s="13"/>
      <c r="F4" s="14"/>
      <c r="G4" s="123" t="s">
        <v>76</v>
      </c>
    </row>
    <row r="5" ht="20.25" customHeight="1" spans="1:7">
      <c r="A5" s="153" t="s">
        <v>73</v>
      </c>
      <c r="B5" s="153" t="s">
        <v>74</v>
      </c>
      <c r="C5" s="32"/>
      <c r="D5" s="66" t="s">
        <v>58</v>
      </c>
      <c r="E5" s="66" t="s">
        <v>160</v>
      </c>
      <c r="F5" s="66" t="s">
        <v>161</v>
      </c>
      <c r="G5" s="94"/>
    </row>
    <row r="6" ht="19.5" customHeight="1" spans="1:7">
      <c r="A6" s="153" t="s">
        <v>162</v>
      </c>
      <c r="B6" s="153" t="s">
        <v>163</v>
      </c>
      <c r="C6" s="153" t="s">
        <v>164</v>
      </c>
      <c r="D6" s="66">
        <v>4</v>
      </c>
      <c r="E6" s="154" t="s">
        <v>165</v>
      </c>
      <c r="F6" s="154" t="s">
        <v>166</v>
      </c>
      <c r="G6" s="153" t="s">
        <v>167</v>
      </c>
    </row>
    <row r="7" ht="18" customHeight="1" spans="1:7">
      <c r="A7" s="33" t="s">
        <v>84</v>
      </c>
      <c r="B7" s="33" t="s">
        <v>85</v>
      </c>
      <c r="C7" s="23">
        <v>17408074.25</v>
      </c>
      <c r="D7" s="23">
        <v>17345869.37</v>
      </c>
      <c r="E7" s="23">
        <v>17204364.17</v>
      </c>
      <c r="F7" s="23">
        <v>141505.2</v>
      </c>
      <c r="G7" s="23">
        <v>62204.88</v>
      </c>
    </row>
    <row r="8" ht="18" customHeight="1" spans="1:7">
      <c r="A8" s="116" t="s">
        <v>86</v>
      </c>
      <c r="B8" s="116" t="s">
        <v>87</v>
      </c>
      <c r="C8" s="23">
        <v>17407264.25</v>
      </c>
      <c r="D8" s="23">
        <v>17345869.37</v>
      </c>
      <c r="E8" s="23">
        <v>17204364.17</v>
      </c>
      <c r="F8" s="23">
        <v>141505.2</v>
      </c>
      <c r="G8" s="23">
        <v>61394.88</v>
      </c>
    </row>
    <row r="9" ht="18" customHeight="1" spans="1:7">
      <c r="A9" s="155" t="s">
        <v>88</v>
      </c>
      <c r="B9" s="155" t="s">
        <v>89</v>
      </c>
      <c r="C9" s="23">
        <v>17407264.25</v>
      </c>
      <c r="D9" s="23">
        <v>17345869.37</v>
      </c>
      <c r="E9" s="23">
        <v>17204364.17</v>
      </c>
      <c r="F9" s="23">
        <v>141505.2</v>
      </c>
      <c r="G9" s="23">
        <v>61394.88</v>
      </c>
    </row>
    <row r="10" ht="18" customHeight="1" spans="1:7">
      <c r="A10" s="116" t="s">
        <v>90</v>
      </c>
      <c r="B10" s="116" t="s">
        <v>91</v>
      </c>
      <c r="C10" s="23">
        <v>810</v>
      </c>
      <c r="D10" s="23"/>
      <c r="E10" s="23"/>
      <c r="F10" s="23"/>
      <c r="G10" s="23">
        <v>810</v>
      </c>
    </row>
    <row r="11" ht="18" customHeight="1" spans="1:7">
      <c r="A11" s="155" t="s">
        <v>92</v>
      </c>
      <c r="B11" s="155" t="s">
        <v>93</v>
      </c>
      <c r="C11" s="23">
        <v>810</v>
      </c>
      <c r="D11" s="23"/>
      <c r="E11" s="23"/>
      <c r="F11" s="23"/>
      <c r="G11" s="23">
        <v>810</v>
      </c>
    </row>
    <row r="12" ht="18" customHeight="1" spans="1:7">
      <c r="A12" s="33" t="s">
        <v>94</v>
      </c>
      <c r="B12" s="33" t="s">
        <v>95</v>
      </c>
      <c r="C12" s="23">
        <v>3380029.5</v>
      </c>
      <c r="D12" s="23">
        <v>3380029.5</v>
      </c>
      <c r="E12" s="23">
        <v>3357029.5</v>
      </c>
      <c r="F12" s="23">
        <v>23000</v>
      </c>
      <c r="G12" s="23"/>
    </row>
    <row r="13" ht="18" customHeight="1" spans="1:7">
      <c r="A13" s="116" t="s">
        <v>96</v>
      </c>
      <c r="B13" s="116" t="s">
        <v>97</v>
      </c>
      <c r="C13" s="23">
        <v>3345577.5</v>
      </c>
      <c r="D13" s="23">
        <v>3345577.5</v>
      </c>
      <c r="E13" s="23">
        <v>3322577.5</v>
      </c>
      <c r="F13" s="23">
        <v>23000</v>
      </c>
      <c r="G13" s="23"/>
    </row>
    <row r="14" ht="18" customHeight="1" spans="1:7">
      <c r="A14" s="155" t="s">
        <v>98</v>
      </c>
      <c r="B14" s="155" t="s">
        <v>99</v>
      </c>
      <c r="C14" s="23">
        <v>1098210.8</v>
      </c>
      <c r="D14" s="23">
        <v>1098210.8</v>
      </c>
      <c r="E14" s="23">
        <v>1075210.8</v>
      </c>
      <c r="F14" s="23">
        <v>23000</v>
      </c>
      <c r="G14" s="23"/>
    </row>
    <row r="15" ht="18" customHeight="1" spans="1:7">
      <c r="A15" s="155" t="s">
        <v>100</v>
      </c>
      <c r="B15" s="155" t="s">
        <v>101</v>
      </c>
      <c r="C15" s="23">
        <v>2247366.7</v>
      </c>
      <c r="D15" s="23">
        <v>2247366.7</v>
      </c>
      <c r="E15" s="23">
        <v>2247366.7</v>
      </c>
      <c r="F15" s="23"/>
      <c r="G15" s="23"/>
    </row>
    <row r="16" ht="18" customHeight="1" spans="1:7">
      <c r="A16" s="116" t="s">
        <v>102</v>
      </c>
      <c r="B16" s="116" t="s">
        <v>103</v>
      </c>
      <c r="C16" s="23">
        <v>34452</v>
      </c>
      <c r="D16" s="23">
        <v>34452</v>
      </c>
      <c r="E16" s="23">
        <v>34452</v>
      </c>
      <c r="F16" s="23"/>
      <c r="G16" s="23"/>
    </row>
    <row r="17" ht="18" customHeight="1" spans="1:7">
      <c r="A17" s="155" t="s">
        <v>104</v>
      </c>
      <c r="B17" s="155" t="s">
        <v>105</v>
      </c>
      <c r="C17" s="23">
        <v>34452</v>
      </c>
      <c r="D17" s="23">
        <v>34452</v>
      </c>
      <c r="E17" s="23">
        <v>34452</v>
      </c>
      <c r="F17" s="23"/>
      <c r="G17" s="23"/>
    </row>
    <row r="18" ht="18" customHeight="1" spans="1:7">
      <c r="A18" s="33" t="s">
        <v>106</v>
      </c>
      <c r="B18" s="33" t="s">
        <v>107</v>
      </c>
      <c r="C18" s="23">
        <v>1086121.05</v>
      </c>
      <c r="D18" s="23">
        <v>1086121.05</v>
      </c>
      <c r="E18" s="23">
        <v>1086121.05</v>
      </c>
      <c r="F18" s="23"/>
      <c r="G18" s="23"/>
    </row>
    <row r="19" ht="18" customHeight="1" spans="1:7">
      <c r="A19" s="116" t="s">
        <v>108</v>
      </c>
      <c r="B19" s="116" t="s">
        <v>109</v>
      </c>
      <c r="C19" s="23">
        <v>1086121.05</v>
      </c>
      <c r="D19" s="23">
        <v>1086121.05</v>
      </c>
      <c r="E19" s="23">
        <v>1086121.05</v>
      </c>
      <c r="F19" s="23"/>
      <c r="G19" s="23"/>
    </row>
    <row r="20" ht="18" customHeight="1" spans="1:7">
      <c r="A20" s="155" t="s">
        <v>110</v>
      </c>
      <c r="B20" s="155" t="s">
        <v>111</v>
      </c>
      <c r="C20" s="23">
        <v>997268.97</v>
      </c>
      <c r="D20" s="23">
        <v>997268.97</v>
      </c>
      <c r="E20" s="23">
        <v>997268.97</v>
      </c>
      <c r="F20" s="23"/>
      <c r="G20" s="23"/>
    </row>
    <row r="21" ht="18" customHeight="1" spans="1:7">
      <c r="A21" s="155" t="s">
        <v>112</v>
      </c>
      <c r="B21" s="155" t="s">
        <v>113</v>
      </c>
      <c r="C21" s="23">
        <v>88852.08</v>
      </c>
      <c r="D21" s="23">
        <v>88852.08</v>
      </c>
      <c r="E21" s="23">
        <v>88852.08</v>
      </c>
      <c r="F21" s="23"/>
      <c r="G21" s="23"/>
    </row>
    <row r="22" ht="18" customHeight="1" spans="1:7">
      <c r="A22" s="33" t="s">
        <v>114</v>
      </c>
      <c r="B22" s="33" t="s">
        <v>115</v>
      </c>
      <c r="C22" s="23">
        <v>1685525.03</v>
      </c>
      <c r="D22" s="23">
        <v>1685525.03</v>
      </c>
      <c r="E22" s="23">
        <v>1685525.03</v>
      </c>
      <c r="F22" s="23"/>
      <c r="G22" s="23"/>
    </row>
    <row r="23" ht="18" customHeight="1" spans="1:7">
      <c r="A23" s="116" t="s">
        <v>116</v>
      </c>
      <c r="B23" s="116" t="s">
        <v>117</v>
      </c>
      <c r="C23" s="23">
        <v>1685525.03</v>
      </c>
      <c r="D23" s="23">
        <v>1685525.03</v>
      </c>
      <c r="E23" s="23">
        <v>1685525.03</v>
      </c>
      <c r="F23" s="23"/>
      <c r="G23" s="23"/>
    </row>
    <row r="24" ht="18" customHeight="1" spans="1:7">
      <c r="A24" s="155" t="s">
        <v>118</v>
      </c>
      <c r="B24" s="155" t="s">
        <v>119</v>
      </c>
      <c r="C24" s="23">
        <v>1685525.03</v>
      </c>
      <c r="D24" s="23">
        <v>1685525.03</v>
      </c>
      <c r="E24" s="23">
        <v>1685525.03</v>
      </c>
      <c r="F24" s="23"/>
      <c r="G24" s="23"/>
    </row>
    <row r="25" ht="18" customHeight="1" spans="1:7">
      <c r="A25" s="156" t="s">
        <v>120</v>
      </c>
      <c r="B25" s="157" t="s">
        <v>120</v>
      </c>
      <c r="C25" s="23">
        <v>23559749.83</v>
      </c>
      <c r="D25" s="23">
        <v>23497544.95</v>
      </c>
      <c r="E25" s="23">
        <v>23333039.75</v>
      </c>
      <c r="F25" s="23">
        <v>164505.2</v>
      </c>
      <c r="G25" s="23">
        <v>62204.88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I22" sqref="I2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8"/>
      <c r="B1" s="139"/>
      <c r="C1" s="140"/>
      <c r="D1" s="62"/>
      <c r="G1" s="87" t="s">
        <v>168</v>
      </c>
    </row>
    <row r="2" ht="39" customHeight="1" spans="1:7">
      <c r="A2" s="128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"单位名称："&amp;"永德县城关完小"</f>
        <v>单位名称：永德县城关完小</v>
      </c>
      <c r="B3" s="139"/>
      <c r="C3" s="140"/>
      <c r="D3" s="62"/>
      <c r="E3" s="29"/>
      <c r="G3" s="87" t="s">
        <v>169</v>
      </c>
    </row>
    <row r="4" ht="18.75" customHeight="1" spans="1:7">
      <c r="A4" s="10" t="s">
        <v>170</v>
      </c>
      <c r="B4" s="10" t="s">
        <v>171</v>
      </c>
      <c r="C4" s="30" t="s">
        <v>172</v>
      </c>
      <c r="D4" s="12" t="s">
        <v>173</v>
      </c>
      <c r="E4" s="13"/>
      <c r="F4" s="14"/>
      <c r="G4" s="30" t="s">
        <v>174</v>
      </c>
    </row>
    <row r="5" ht="18.75" customHeight="1" spans="1:7">
      <c r="A5" s="17"/>
      <c r="B5" s="141"/>
      <c r="C5" s="32"/>
      <c r="D5" s="66" t="s">
        <v>58</v>
      </c>
      <c r="E5" s="66" t="s">
        <v>175</v>
      </c>
      <c r="F5" s="66" t="s">
        <v>176</v>
      </c>
      <c r="G5" s="32"/>
    </row>
    <row r="6" ht="18.75" customHeight="1" spans="1:7">
      <c r="A6" s="142" t="s">
        <v>56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2" t="s">
        <v>56</v>
      </c>
      <c r="B7" s="146"/>
      <c r="C7" s="146"/>
      <c r="D7" s="146"/>
      <c r="E7" s="146"/>
      <c r="F7" s="146"/>
      <c r="G7" s="146"/>
    </row>
    <row r="8" ht="18.75" customHeight="1" spans="1:7">
      <c r="A8" s="147" t="s">
        <v>177</v>
      </c>
      <c r="B8" s="146"/>
      <c r="C8" s="146"/>
      <c r="D8" s="146"/>
      <c r="E8" s="146"/>
      <c r="F8" s="146"/>
      <c r="G8" s="146"/>
    </row>
    <row r="9" ht="18.75" customHeight="1" spans="1:7">
      <c r="A9" s="147" t="s">
        <v>178</v>
      </c>
      <c r="B9" s="146"/>
      <c r="C9" s="146"/>
      <c r="D9" s="146"/>
      <c r="E9" s="146"/>
      <c r="F9" s="146"/>
      <c r="G9" s="146"/>
    </row>
    <row r="10" ht="18.75" customHeight="1" spans="1:7">
      <c r="A10" s="147" t="s">
        <v>179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180</v>
      </c>
      <c r="B11" s="146"/>
      <c r="C11" s="146"/>
      <c r="D11" s="146"/>
      <c r="E11" s="146"/>
      <c r="F11" s="146"/>
      <c r="G11" s="146"/>
    </row>
    <row r="12" ht="29" customHeight="1" spans="2:2">
      <c r="B12" s="37" t="s">
        <v>181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6"/>
      <c r="D1" s="127"/>
      <c r="E1" s="127"/>
      <c r="F1" s="127"/>
      <c r="G1" s="127"/>
      <c r="H1" s="67"/>
      <c r="I1" s="67"/>
      <c r="J1" s="67"/>
      <c r="K1" s="67"/>
      <c r="L1" s="67"/>
      <c r="M1" s="67"/>
      <c r="N1" s="29"/>
      <c r="O1" s="29"/>
      <c r="P1" s="29"/>
      <c r="Q1" s="67"/>
      <c r="U1" s="126"/>
      <c r="W1" s="38" t="s">
        <v>182</v>
      </c>
    </row>
    <row r="2" ht="39.75" customHeight="1" spans="1:23">
      <c r="A2" s="128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"单位名称："&amp;"永德县城关完小"</f>
        <v>单位名称：永德县城关完小</v>
      </c>
      <c r="B3" s="129"/>
      <c r="C3" s="129"/>
      <c r="D3" s="129"/>
      <c r="E3" s="129"/>
      <c r="F3" s="129"/>
      <c r="G3" s="129"/>
      <c r="H3" s="71"/>
      <c r="I3" s="71"/>
      <c r="J3" s="71"/>
      <c r="K3" s="71"/>
      <c r="L3" s="71"/>
      <c r="M3" s="71"/>
      <c r="N3" s="93"/>
      <c r="O3" s="93"/>
      <c r="P3" s="93"/>
      <c r="Q3" s="71"/>
      <c r="U3" s="126"/>
      <c r="W3" s="38" t="s">
        <v>169</v>
      </c>
    </row>
    <row r="4" ht="18" customHeight="1" spans="1:23">
      <c r="A4" s="10" t="s">
        <v>183</v>
      </c>
      <c r="B4" s="10" t="s">
        <v>184</v>
      </c>
      <c r="C4" s="10" t="s">
        <v>185</v>
      </c>
      <c r="D4" s="10" t="s">
        <v>186</v>
      </c>
      <c r="E4" s="10" t="s">
        <v>187</v>
      </c>
      <c r="F4" s="10" t="s">
        <v>188</v>
      </c>
      <c r="G4" s="10" t="s">
        <v>189</v>
      </c>
      <c r="H4" s="130" t="s">
        <v>190</v>
      </c>
      <c r="I4" s="64" t="s">
        <v>190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5"/>
    </row>
    <row r="5" ht="18" customHeight="1" spans="1:23">
      <c r="A5" s="15"/>
      <c r="B5" s="125"/>
      <c r="C5" s="15"/>
      <c r="D5" s="15"/>
      <c r="E5" s="15"/>
      <c r="F5" s="15"/>
      <c r="G5" s="15"/>
      <c r="H5" s="105" t="s">
        <v>191</v>
      </c>
      <c r="I5" s="130" t="s">
        <v>59</v>
      </c>
      <c r="J5" s="64"/>
      <c r="K5" s="64"/>
      <c r="L5" s="64"/>
      <c r="M5" s="135"/>
      <c r="N5" s="12" t="s">
        <v>192</v>
      </c>
      <c r="O5" s="13"/>
      <c r="P5" s="14"/>
      <c r="Q5" s="10" t="s">
        <v>62</v>
      </c>
      <c r="R5" s="130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7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6" t="s">
        <v>193</v>
      </c>
      <c r="J6" s="10" t="s">
        <v>194</v>
      </c>
      <c r="K6" s="10" t="s">
        <v>195</v>
      </c>
      <c r="L6" s="10" t="s">
        <v>196</v>
      </c>
      <c r="M6" s="10" t="s">
        <v>197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198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199</v>
      </c>
      <c r="K7" s="17" t="s">
        <v>195</v>
      </c>
      <c r="L7" s="17" t="s">
        <v>196</v>
      </c>
      <c r="M7" s="17" t="s">
        <v>197</v>
      </c>
      <c r="N7" s="17" t="s">
        <v>195</v>
      </c>
      <c r="O7" s="17" t="s">
        <v>196</v>
      </c>
      <c r="P7" s="17" t="s">
        <v>197</v>
      </c>
      <c r="Q7" s="17" t="s">
        <v>62</v>
      </c>
      <c r="R7" s="17" t="s">
        <v>58</v>
      </c>
      <c r="S7" s="17" t="s">
        <v>65</v>
      </c>
      <c r="T7" s="17" t="s">
        <v>198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21" customHeight="1" spans="1:23">
      <c r="A9" s="132" t="s">
        <v>71</v>
      </c>
      <c r="B9" s="132"/>
      <c r="C9" s="132"/>
      <c r="D9" s="132"/>
      <c r="E9" s="132"/>
      <c r="F9" s="132"/>
      <c r="G9" s="132"/>
      <c r="H9" s="23">
        <v>23497544.95</v>
      </c>
      <c r="I9" s="23">
        <v>23497544.95</v>
      </c>
      <c r="J9" s="23"/>
      <c r="K9" s="23"/>
      <c r="L9" s="23">
        <v>23497544.95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2"/>
      <c r="B10" s="21" t="s">
        <v>200</v>
      </c>
      <c r="C10" s="21" t="s">
        <v>201</v>
      </c>
      <c r="D10" s="21" t="s">
        <v>88</v>
      </c>
      <c r="E10" s="21" t="s">
        <v>89</v>
      </c>
      <c r="F10" s="21" t="s">
        <v>202</v>
      </c>
      <c r="G10" s="21" t="s">
        <v>203</v>
      </c>
      <c r="H10" s="23">
        <v>7075260</v>
      </c>
      <c r="I10" s="23">
        <v>7075260</v>
      </c>
      <c r="J10" s="23"/>
      <c r="K10" s="23"/>
      <c r="L10" s="23">
        <v>7075260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200</v>
      </c>
      <c r="C11" s="21" t="s">
        <v>201</v>
      </c>
      <c r="D11" s="21" t="s">
        <v>88</v>
      </c>
      <c r="E11" s="21" t="s">
        <v>89</v>
      </c>
      <c r="F11" s="21" t="s">
        <v>204</v>
      </c>
      <c r="G11" s="21" t="s">
        <v>205</v>
      </c>
      <c r="H11" s="23">
        <v>787560</v>
      </c>
      <c r="I11" s="23">
        <v>787560</v>
      </c>
      <c r="J11" s="23"/>
      <c r="K11" s="23"/>
      <c r="L11" s="23">
        <v>787560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200</v>
      </c>
      <c r="C12" s="21" t="s">
        <v>201</v>
      </c>
      <c r="D12" s="21" t="s">
        <v>206</v>
      </c>
      <c r="E12" s="21" t="s">
        <v>207</v>
      </c>
      <c r="F12" s="21" t="s">
        <v>204</v>
      </c>
      <c r="G12" s="21" t="s">
        <v>205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208</v>
      </c>
      <c r="C13" s="21" t="s">
        <v>209</v>
      </c>
      <c r="D13" s="21" t="s">
        <v>88</v>
      </c>
      <c r="E13" s="21" t="s">
        <v>89</v>
      </c>
      <c r="F13" s="21" t="s">
        <v>210</v>
      </c>
      <c r="G13" s="21" t="s">
        <v>211</v>
      </c>
      <c r="H13" s="23">
        <v>2700000</v>
      </c>
      <c r="I13" s="23">
        <v>2700000</v>
      </c>
      <c r="J13" s="23"/>
      <c r="K13" s="23"/>
      <c r="L13" s="23">
        <v>2700000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200</v>
      </c>
      <c r="C14" s="21" t="s">
        <v>201</v>
      </c>
      <c r="D14" s="21" t="s">
        <v>88</v>
      </c>
      <c r="E14" s="21" t="s">
        <v>89</v>
      </c>
      <c r="F14" s="21" t="s">
        <v>210</v>
      </c>
      <c r="G14" s="21" t="s">
        <v>211</v>
      </c>
      <c r="H14" s="23">
        <v>4603421.88</v>
      </c>
      <c r="I14" s="23">
        <v>4603421.88</v>
      </c>
      <c r="J14" s="23"/>
      <c r="K14" s="23"/>
      <c r="L14" s="23">
        <v>4603421.88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200</v>
      </c>
      <c r="C15" s="21" t="s">
        <v>201</v>
      </c>
      <c r="D15" s="21" t="s">
        <v>88</v>
      </c>
      <c r="E15" s="21" t="s">
        <v>89</v>
      </c>
      <c r="F15" s="21" t="s">
        <v>210</v>
      </c>
      <c r="G15" s="21" t="s">
        <v>211</v>
      </c>
      <c r="H15" s="23">
        <v>1579800</v>
      </c>
      <c r="I15" s="23">
        <v>1579800</v>
      </c>
      <c r="J15" s="23"/>
      <c r="K15" s="23"/>
      <c r="L15" s="23">
        <v>1579800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212</v>
      </c>
      <c r="C16" s="21" t="s">
        <v>213</v>
      </c>
      <c r="D16" s="21" t="s">
        <v>100</v>
      </c>
      <c r="E16" s="21" t="s">
        <v>101</v>
      </c>
      <c r="F16" s="21" t="s">
        <v>214</v>
      </c>
      <c r="G16" s="21" t="s">
        <v>215</v>
      </c>
      <c r="H16" s="23">
        <v>2247366.7</v>
      </c>
      <c r="I16" s="23">
        <v>2247366.7</v>
      </c>
      <c r="J16" s="23"/>
      <c r="K16" s="23"/>
      <c r="L16" s="23">
        <v>2247366.7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212</v>
      </c>
      <c r="C17" s="21" t="s">
        <v>213</v>
      </c>
      <c r="D17" s="21" t="s">
        <v>216</v>
      </c>
      <c r="E17" s="21" t="s">
        <v>217</v>
      </c>
      <c r="F17" s="21" t="s">
        <v>218</v>
      </c>
      <c r="G17" s="21" t="s">
        <v>219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212</v>
      </c>
      <c r="C18" s="21" t="s">
        <v>213</v>
      </c>
      <c r="D18" s="21" t="s">
        <v>220</v>
      </c>
      <c r="E18" s="21" t="s">
        <v>221</v>
      </c>
      <c r="F18" s="21" t="s">
        <v>222</v>
      </c>
      <c r="G18" s="21" t="s">
        <v>223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212</v>
      </c>
      <c r="C19" s="21" t="s">
        <v>213</v>
      </c>
      <c r="D19" s="21" t="s">
        <v>110</v>
      </c>
      <c r="E19" s="21" t="s">
        <v>111</v>
      </c>
      <c r="F19" s="21" t="s">
        <v>222</v>
      </c>
      <c r="G19" s="21" t="s">
        <v>223</v>
      </c>
      <c r="H19" s="23">
        <v>997268.97</v>
      </c>
      <c r="I19" s="23">
        <v>997268.97</v>
      </c>
      <c r="J19" s="23"/>
      <c r="K19" s="23"/>
      <c r="L19" s="23">
        <v>997268.97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212</v>
      </c>
      <c r="C20" s="21" t="s">
        <v>213</v>
      </c>
      <c r="D20" s="21" t="s">
        <v>88</v>
      </c>
      <c r="E20" s="21" t="s">
        <v>89</v>
      </c>
      <c r="F20" s="21" t="s">
        <v>224</v>
      </c>
      <c r="G20" s="21" t="s">
        <v>225</v>
      </c>
      <c r="H20" s="23">
        <v>98322.29</v>
      </c>
      <c r="I20" s="23">
        <v>98322.29</v>
      </c>
      <c r="J20" s="23"/>
      <c r="K20" s="23"/>
      <c r="L20" s="23">
        <v>98322.29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212</v>
      </c>
      <c r="C21" s="21" t="s">
        <v>213</v>
      </c>
      <c r="D21" s="21" t="s">
        <v>112</v>
      </c>
      <c r="E21" s="21" t="s">
        <v>113</v>
      </c>
      <c r="F21" s="21" t="s">
        <v>224</v>
      </c>
      <c r="G21" s="21" t="s">
        <v>225</v>
      </c>
      <c r="H21" s="23">
        <v>28092.08</v>
      </c>
      <c r="I21" s="23">
        <v>28092.08</v>
      </c>
      <c r="J21" s="23"/>
      <c r="K21" s="23"/>
      <c r="L21" s="23">
        <v>28092.08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212</v>
      </c>
      <c r="C22" s="21" t="s">
        <v>213</v>
      </c>
      <c r="D22" s="21" t="s">
        <v>112</v>
      </c>
      <c r="E22" s="21" t="s">
        <v>113</v>
      </c>
      <c r="F22" s="21" t="s">
        <v>224</v>
      </c>
      <c r="G22" s="21" t="s">
        <v>225</v>
      </c>
      <c r="H22" s="23">
        <v>60760</v>
      </c>
      <c r="I22" s="23">
        <v>60760</v>
      </c>
      <c r="J22" s="23"/>
      <c r="K22" s="23"/>
      <c r="L22" s="23">
        <v>60760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226</v>
      </c>
      <c r="C23" s="21" t="s">
        <v>119</v>
      </c>
      <c r="D23" s="21" t="s">
        <v>118</v>
      </c>
      <c r="E23" s="21" t="s">
        <v>119</v>
      </c>
      <c r="F23" s="21" t="s">
        <v>227</v>
      </c>
      <c r="G23" s="21" t="s">
        <v>119</v>
      </c>
      <c r="H23" s="23">
        <v>1685525.03</v>
      </c>
      <c r="I23" s="23">
        <v>1685525.03</v>
      </c>
      <c r="J23" s="23"/>
      <c r="K23" s="23"/>
      <c r="L23" s="23">
        <v>1685525.03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228</v>
      </c>
      <c r="C24" s="21" t="s">
        <v>229</v>
      </c>
      <c r="D24" s="21" t="s">
        <v>88</v>
      </c>
      <c r="E24" s="21" t="s">
        <v>89</v>
      </c>
      <c r="F24" s="21" t="s">
        <v>230</v>
      </c>
      <c r="G24" s="21" t="s">
        <v>231</v>
      </c>
      <c r="H24" s="23">
        <v>360000</v>
      </c>
      <c r="I24" s="23">
        <v>360000</v>
      </c>
      <c r="J24" s="23"/>
      <c r="K24" s="23"/>
      <c r="L24" s="23">
        <v>360000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232</v>
      </c>
      <c r="C25" s="21" t="s">
        <v>233</v>
      </c>
      <c r="D25" s="21" t="s">
        <v>88</v>
      </c>
      <c r="E25" s="21" t="s">
        <v>89</v>
      </c>
      <c r="F25" s="21" t="s">
        <v>234</v>
      </c>
      <c r="G25" s="21" t="s">
        <v>233</v>
      </c>
      <c r="H25" s="23">
        <v>141505.2</v>
      </c>
      <c r="I25" s="23">
        <v>141505.2</v>
      </c>
      <c r="J25" s="23"/>
      <c r="K25" s="23"/>
      <c r="L25" s="23">
        <v>141505.2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235</v>
      </c>
      <c r="C26" s="21" t="s">
        <v>236</v>
      </c>
      <c r="D26" s="21" t="s">
        <v>98</v>
      </c>
      <c r="E26" s="21" t="s">
        <v>99</v>
      </c>
      <c r="F26" s="21" t="s">
        <v>237</v>
      </c>
      <c r="G26" s="21" t="s">
        <v>238</v>
      </c>
      <c r="H26" s="23">
        <v>23000</v>
      </c>
      <c r="I26" s="23">
        <v>23000</v>
      </c>
      <c r="J26" s="23"/>
      <c r="K26" s="23"/>
      <c r="L26" s="23">
        <v>23000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239</v>
      </c>
      <c r="C27" s="21" t="s">
        <v>240</v>
      </c>
      <c r="D27" s="21" t="s">
        <v>98</v>
      </c>
      <c r="E27" s="21" t="s">
        <v>99</v>
      </c>
      <c r="F27" s="21" t="s">
        <v>241</v>
      </c>
      <c r="G27" s="21" t="s">
        <v>240</v>
      </c>
      <c r="H27" s="23">
        <v>1075210.8</v>
      </c>
      <c r="I27" s="23">
        <v>1075210.8</v>
      </c>
      <c r="J27" s="23"/>
      <c r="K27" s="23"/>
      <c r="L27" s="23">
        <v>1075210.8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242</v>
      </c>
      <c r="C28" s="21" t="s">
        <v>243</v>
      </c>
      <c r="D28" s="21" t="s">
        <v>104</v>
      </c>
      <c r="E28" s="21" t="s">
        <v>105</v>
      </c>
      <c r="F28" s="21" t="s">
        <v>244</v>
      </c>
      <c r="G28" s="21" t="s">
        <v>245</v>
      </c>
      <c r="H28" s="23">
        <v>34452</v>
      </c>
      <c r="I28" s="23">
        <v>34452</v>
      </c>
      <c r="J28" s="23"/>
      <c r="K28" s="23"/>
      <c r="L28" s="23">
        <v>34452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34" t="s">
        <v>120</v>
      </c>
      <c r="B29" s="133"/>
      <c r="C29" s="133"/>
      <c r="D29" s="133"/>
      <c r="E29" s="133"/>
      <c r="F29" s="133"/>
      <c r="G29" s="134"/>
      <c r="H29" s="23">
        <v>23497544.95</v>
      </c>
      <c r="I29" s="23">
        <v>23497544.95</v>
      </c>
      <c r="J29" s="23"/>
      <c r="K29" s="23"/>
      <c r="L29" s="23">
        <v>23497544.95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</sheetData>
  <mergeCells count="30">
    <mergeCell ref="A2:W2"/>
    <mergeCell ref="A3:G3"/>
    <mergeCell ref="H4:W4"/>
    <mergeCell ref="I5:M5"/>
    <mergeCell ref="N5:P5"/>
    <mergeCell ref="R5:W5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topLeftCell="A6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246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"单位名称："&amp;"永德县城关完小"</f>
        <v>单位名称：永德县城关完小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169</v>
      </c>
    </row>
    <row r="4" ht="18.75" customHeight="1" spans="1:23">
      <c r="A4" s="10" t="s">
        <v>247</v>
      </c>
      <c r="B4" s="11" t="s">
        <v>184</v>
      </c>
      <c r="C4" s="10" t="s">
        <v>185</v>
      </c>
      <c r="D4" s="10" t="s">
        <v>248</v>
      </c>
      <c r="E4" s="11" t="s">
        <v>186</v>
      </c>
      <c r="F4" s="11" t="s">
        <v>187</v>
      </c>
      <c r="G4" s="11" t="s">
        <v>249</v>
      </c>
      <c r="H4" s="11" t="s">
        <v>250</v>
      </c>
      <c r="I4" s="30" t="s">
        <v>56</v>
      </c>
      <c r="J4" s="12" t="s">
        <v>251</v>
      </c>
      <c r="K4" s="13"/>
      <c r="L4" s="13"/>
      <c r="M4" s="14"/>
      <c r="N4" s="12" t="s">
        <v>192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2" t="s">
        <v>59</v>
      </c>
      <c r="K5" s="123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198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4" t="s">
        <v>58</v>
      </c>
      <c r="K6" s="94"/>
      <c r="L6" s="31"/>
      <c r="M6" s="31"/>
      <c r="N6" s="31"/>
      <c r="O6" s="31"/>
      <c r="P6" s="31"/>
      <c r="Q6" s="31"/>
      <c r="R6" s="31"/>
      <c r="S6" s="125"/>
      <c r="T6" s="125"/>
      <c r="U6" s="125"/>
      <c r="V6" s="125"/>
      <c r="W6" s="125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252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253</v>
      </c>
      <c r="D9" s="21"/>
      <c r="E9" s="21"/>
      <c r="F9" s="21"/>
      <c r="G9" s="21"/>
      <c r="H9" s="21"/>
      <c r="I9" s="23">
        <v>50000</v>
      </c>
      <c r="J9" s="23"/>
      <c r="K9" s="23"/>
      <c r="L9" s="23"/>
      <c r="M9" s="23"/>
      <c r="N9" s="23"/>
      <c r="O9" s="23"/>
      <c r="P9" s="23"/>
      <c r="Q9" s="23"/>
      <c r="R9" s="23">
        <v>50000</v>
      </c>
      <c r="S9" s="23"/>
      <c r="T9" s="23"/>
      <c r="U9" s="23"/>
      <c r="V9" s="23"/>
      <c r="W9" s="23">
        <v>50000</v>
      </c>
    </row>
    <row r="10" ht="18.75" customHeight="1" spans="1:23">
      <c r="A10" s="121" t="s">
        <v>254</v>
      </c>
      <c r="B10" s="121" t="s">
        <v>255</v>
      </c>
      <c r="C10" s="21" t="s">
        <v>253</v>
      </c>
      <c r="D10" s="121" t="s">
        <v>71</v>
      </c>
      <c r="E10" s="121" t="s">
        <v>88</v>
      </c>
      <c r="F10" s="121" t="s">
        <v>89</v>
      </c>
      <c r="G10" s="121" t="s">
        <v>244</v>
      </c>
      <c r="H10" s="121" t="s">
        <v>245</v>
      </c>
      <c r="I10" s="23">
        <v>50000</v>
      </c>
      <c r="J10" s="23"/>
      <c r="K10" s="23"/>
      <c r="L10" s="23"/>
      <c r="M10" s="23"/>
      <c r="N10" s="23"/>
      <c r="O10" s="23"/>
      <c r="P10" s="23"/>
      <c r="Q10" s="23"/>
      <c r="R10" s="23">
        <v>50000</v>
      </c>
      <c r="S10" s="23"/>
      <c r="T10" s="23"/>
      <c r="U10" s="23"/>
      <c r="V10" s="23"/>
      <c r="W10" s="23">
        <v>50000</v>
      </c>
    </row>
    <row r="11" ht="18.75" customHeight="1" spans="1:23">
      <c r="A11" s="24"/>
      <c r="B11" s="24"/>
      <c r="C11" s="21" t="s">
        <v>256</v>
      </c>
      <c r="D11" s="24"/>
      <c r="E11" s="24"/>
      <c r="F11" s="24"/>
      <c r="G11" s="24"/>
      <c r="H11" s="24"/>
      <c r="I11" s="23">
        <v>150000</v>
      </c>
      <c r="J11" s="23"/>
      <c r="K11" s="23"/>
      <c r="L11" s="23"/>
      <c r="M11" s="23"/>
      <c r="N11" s="23"/>
      <c r="O11" s="23"/>
      <c r="P11" s="23"/>
      <c r="Q11" s="23"/>
      <c r="R11" s="23">
        <v>150000</v>
      </c>
      <c r="S11" s="23"/>
      <c r="T11" s="23"/>
      <c r="U11" s="23"/>
      <c r="V11" s="23"/>
      <c r="W11" s="23">
        <v>150000</v>
      </c>
    </row>
    <row r="12" ht="18.75" customHeight="1" spans="1:23">
      <c r="A12" s="121" t="s">
        <v>254</v>
      </c>
      <c r="B12" s="121" t="s">
        <v>257</v>
      </c>
      <c r="C12" s="21" t="s">
        <v>256</v>
      </c>
      <c r="D12" s="121" t="s">
        <v>71</v>
      </c>
      <c r="E12" s="121" t="s">
        <v>88</v>
      </c>
      <c r="F12" s="121" t="s">
        <v>89</v>
      </c>
      <c r="G12" s="121" t="s">
        <v>258</v>
      </c>
      <c r="H12" s="121" t="s">
        <v>259</v>
      </c>
      <c r="I12" s="23">
        <v>150000</v>
      </c>
      <c r="J12" s="23"/>
      <c r="K12" s="23"/>
      <c r="L12" s="23"/>
      <c r="M12" s="23"/>
      <c r="N12" s="23"/>
      <c r="O12" s="23"/>
      <c r="P12" s="23"/>
      <c r="Q12" s="23"/>
      <c r="R12" s="23">
        <v>150000</v>
      </c>
      <c r="S12" s="23"/>
      <c r="T12" s="23"/>
      <c r="U12" s="23"/>
      <c r="V12" s="23"/>
      <c r="W12" s="23">
        <v>150000</v>
      </c>
    </row>
    <row r="13" ht="18.75" customHeight="1" spans="1:23">
      <c r="A13" s="24"/>
      <c r="B13" s="24"/>
      <c r="C13" s="21" t="s">
        <v>260</v>
      </c>
      <c r="D13" s="24"/>
      <c r="E13" s="24"/>
      <c r="F13" s="24"/>
      <c r="G13" s="24"/>
      <c r="H13" s="24"/>
      <c r="I13" s="23">
        <v>2401600</v>
      </c>
      <c r="J13" s="23"/>
      <c r="K13" s="23"/>
      <c r="L13" s="23"/>
      <c r="M13" s="23"/>
      <c r="N13" s="23"/>
      <c r="O13" s="23"/>
      <c r="P13" s="23"/>
      <c r="Q13" s="23"/>
      <c r="R13" s="23">
        <v>2401600</v>
      </c>
      <c r="S13" s="23"/>
      <c r="T13" s="23"/>
      <c r="U13" s="23"/>
      <c r="V13" s="23"/>
      <c r="W13" s="23">
        <v>2401600</v>
      </c>
    </row>
    <row r="14" ht="18.75" customHeight="1" spans="1:23">
      <c r="A14" s="121" t="s">
        <v>254</v>
      </c>
      <c r="B14" s="121" t="s">
        <v>261</v>
      </c>
      <c r="C14" s="21" t="s">
        <v>260</v>
      </c>
      <c r="D14" s="121" t="s">
        <v>71</v>
      </c>
      <c r="E14" s="121" t="s">
        <v>88</v>
      </c>
      <c r="F14" s="121" t="s">
        <v>89</v>
      </c>
      <c r="G14" s="121" t="s">
        <v>262</v>
      </c>
      <c r="H14" s="121" t="s">
        <v>263</v>
      </c>
      <c r="I14" s="23">
        <v>240160</v>
      </c>
      <c r="J14" s="23"/>
      <c r="K14" s="23"/>
      <c r="L14" s="23"/>
      <c r="M14" s="23"/>
      <c r="N14" s="23"/>
      <c r="O14" s="23"/>
      <c r="P14" s="23"/>
      <c r="Q14" s="23"/>
      <c r="R14" s="23">
        <v>240160</v>
      </c>
      <c r="S14" s="23"/>
      <c r="T14" s="23"/>
      <c r="U14" s="23"/>
      <c r="V14" s="23"/>
      <c r="W14" s="23">
        <v>240160</v>
      </c>
    </row>
    <row r="15" ht="18.75" customHeight="1" spans="1:23">
      <c r="A15" s="121" t="s">
        <v>254</v>
      </c>
      <c r="B15" s="121" t="s">
        <v>261</v>
      </c>
      <c r="C15" s="21" t="s">
        <v>260</v>
      </c>
      <c r="D15" s="121" t="s">
        <v>71</v>
      </c>
      <c r="E15" s="121" t="s">
        <v>88</v>
      </c>
      <c r="F15" s="121" t="s">
        <v>89</v>
      </c>
      <c r="G15" s="121" t="s">
        <v>244</v>
      </c>
      <c r="H15" s="121" t="s">
        <v>245</v>
      </c>
      <c r="I15" s="23">
        <v>2161440</v>
      </c>
      <c r="J15" s="23"/>
      <c r="K15" s="23"/>
      <c r="L15" s="23"/>
      <c r="M15" s="23"/>
      <c r="N15" s="23"/>
      <c r="O15" s="23"/>
      <c r="P15" s="23"/>
      <c r="Q15" s="23"/>
      <c r="R15" s="23">
        <v>2161440</v>
      </c>
      <c r="S15" s="23"/>
      <c r="T15" s="23"/>
      <c r="U15" s="23"/>
      <c r="V15" s="23"/>
      <c r="W15" s="23">
        <v>2161440</v>
      </c>
    </row>
    <row r="16" ht="18.75" customHeight="1" spans="1:23">
      <c r="A16" s="24"/>
      <c r="B16" s="24"/>
      <c r="C16" s="21" t="s">
        <v>264</v>
      </c>
      <c r="D16" s="24"/>
      <c r="E16" s="24"/>
      <c r="F16" s="24"/>
      <c r="G16" s="24"/>
      <c r="H16" s="24"/>
      <c r="I16" s="23">
        <v>82000</v>
      </c>
      <c r="J16" s="23"/>
      <c r="K16" s="23"/>
      <c r="L16" s="23"/>
      <c r="M16" s="23"/>
      <c r="N16" s="23"/>
      <c r="O16" s="23"/>
      <c r="P16" s="23"/>
      <c r="Q16" s="23"/>
      <c r="R16" s="23">
        <v>82000</v>
      </c>
      <c r="S16" s="23"/>
      <c r="T16" s="23"/>
      <c r="U16" s="23"/>
      <c r="V16" s="23"/>
      <c r="W16" s="23">
        <v>82000</v>
      </c>
    </row>
    <row r="17" ht="18.75" customHeight="1" spans="1:23">
      <c r="A17" s="121" t="s">
        <v>254</v>
      </c>
      <c r="B17" s="121" t="s">
        <v>265</v>
      </c>
      <c r="C17" s="21" t="s">
        <v>264</v>
      </c>
      <c r="D17" s="121" t="s">
        <v>71</v>
      </c>
      <c r="E17" s="121" t="s">
        <v>88</v>
      </c>
      <c r="F17" s="121" t="s">
        <v>89</v>
      </c>
      <c r="G17" s="121" t="s">
        <v>262</v>
      </c>
      <c r="H17" s="121" t="s">
        <v>263</v>
      </c>
      <c r="I17" s="23">
        <v>82000</v>
      </c>
      <c r="J17" s="23"/>
      <c r="K17" s="23"/>
      <c r="L17" s="23"/>
      <c r="M17" s="23"/>
      <c r="N17" s="23"/>
      <c r="O17" s="23"/>
      <c r="P17" s="23"/>
      <c r="Q17" s="23"/>
      <c r="R17" s="23">
        <v>82000</v>
      </c>
      <c r="S17" s="23"/>
      <c r="T17" s="23"/>
      <c r="U17" s="23"/>
      <c r="V17" s="23"/>
      <c r="W17" s="23">
        <v>82000</v>
      </c>
    </row>
    <row r="18" ht="18.75" customHeight="1" spans="1:23">
      <c r="A18" s="24"/>
      <c r="B18" s="24"/>
      <c r="C18" s="21" t="s">
        <v>266</v>
      </c>
      <c r="D18" s="24"/>
      <c r="E18" s="24"/>
      <c r="F18" s="24"/>
      <c r="G18" s="24"/>
      <c r="H18" s="24"/>
      <c r="I18" s="23">
        <v>2022400</v>
      </c>
      <c r="J18" s="23"/>
      <c r="K18" s="23"/>
      <c r="L18" s="23"/>
      <c r="M18" s="23"/>
      <c r="N18" s="23"/>
      <c r="O18" s="23"/>
      <c r="P18" s="23"/>
      <c r="Q18" s="23"/>
      <c r="R18" s="23">
        <v>2022400</v>
      </c>
      <c r="S18" s="23"/>
      <c r="T18" s="23"/>
      <c r="U18" s="23"/>
      <c r="V18" s="23"/>
      <c r="W18" s="23">
        <v>2022400</v>
      </c>
    </row>
    <row r="19" ht="18.75" customHeight="1" spans="1:23">
      <c r="A19" s="121" t="s">
        <v>254</v>
      </c>
      <c r="B19" s="121" t="s">
        <v>267</v>
      </c>
      <c r="C19" s="21" t="s">
        <v>266</v>
      </c>
      <c r="D19" s="121" t="s">
        <v>71</v>
      </c>
      <c r="E19" s="121" t="s">
        <v>88</v>
      </c>
      <c r="F19" s="121" t="s">
        <v>89</v>
      </c>
      <c r="G19" s="121" t="s">
        <v>268</v>
      </c>
      <c r="H19" s="121" t="s">
        <v>269</v>
      </c>
      <c r="I19" s="23">
        <v>2022400</v>
      </c>
      <c r="J19" s="23"/>
      <c r="K19" s="23"/>
      <c r="L19" s="23"/>
      <c r="M19" s="23"/>
      <c r="N19" s="23"/>
      <c r="O19" s="23"/>
      <c r="P19" s="23"/>
      <c r="Q19" s="23"/>
      <c r="R19" s="23">
        <v>2022400</v>
      </c>
      <c r="S19" s="23"/>
      <c r="T19" s="23"/>
      <c r="U19" s="23"/>
      <c r="V19" s="23"/>
      <c r="W19" s="23">
        <v>2022400</v>
      </c>
    </row>
    <row r="20" ht="18.75" customHeight="1" spans="1:23">
      <c r="A20" s="24"/>
      <c r="B20" s="24"/>
      <c r="C20" s="21" t="s">
        <v>270</v>
      </c>
      <c r="D20" s="24"/>
      <c r="E20" s="24"/>
      <c r="F20" s="24"/>
      <c r="G20" s="24"/>
      <c r="H20" s="24"/>
      <c r="I20" s="23">
        <v>58196.88</v>
      </c>
      <c r="J20" s="23">
        <v>58196.88</v>
      </c>
      <c r="K20" s="23">
        <v>58196.88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1" t="s">
        <v>254</v>
      </c>
      <c r="B21" s="121" t="s">
        <v>271</v>
      </c>
      <c r="C21" s="21" t="s">
        <v>270</v>
      </c>
      <c r="D21" s="121" t="s">
        <v>71</v>
      </c>
      <c r="E21" s="121" t="s">
        <v>88</v>
      </c>
      <c r="F21" s="121" t="s">
        <v>89</v>
      </c>
      <c r="G21" s="121" t="s">
        <v>262</v>
      </c>
      <c r="H21" s="121" t="s">
        <v>263</v>
      </c>
      <c r="I21" s="23">
        <v>57386.88</v>
      </c>
      <c r="J21" s="23">
        <v>57386.88</v>
      </c>
      <c r="K21" s="23">
        <v>57386.88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1" t="s">
        <v>254</v>
      </c>
      <c r="B22" s="121" t="s">
        <v>271</v>
      </c>
      <c r="C22" s="21" t="s">
        <v>270</v>
      </c>
      <c r="D22" s="121" t="s">
        <v>71</v>
      </c>
      <c r="E22" s="121" t="s">
        <v>92</v>
      </c>
      <c r="F22" s="121" t="s">
        <v>93</v>
      </c>
      <c r="G22" s="121" t="s">
        <v>262</v>
      </c>
      <c r="H22" s="121" t="s">
        <v>263</v>
      </c>
      <c r="I22" s="23">
        <v>810</v>
      </c>
      <c r="J22" s="23">
        <v>810</v>
      </c>
      <c r="K22" s="23">
        <v>810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4"/>
      <c r="C23" s="21" t="s">
        <v>272</v>
      </c>
      <c r="D23" s="24"/>
      <c r="E23" s="24"/>
      <c r="F23" s="24"/>
      <c r="G23" s="24"/>
      <c r="H23" s="24"/>
      <c r="I23" s="23">
        <v>4008</v>
      </c>
      <c r="J23" s="23">
        <v>4008</v>
      </c>
      <c r="K23" s="23">
        <v>4008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1" t="s">
        <v>273</v>
      </c>
      <c r="B24" s="121" t="s">
        <v>274</v>
      </c>
      <c r="C24" s="21" t="s">
        <v>272</v>
      </c>
      <c r="D24" s="121" t="s">
        <v>71</v>
      </c>
      <c r="E24" s="121" t="s">
        <v>88</v>
      </c>
      <c r="F24" s="121" t="s">
        <v>89</v>
      </c>
      <c r="G24" s="121" t="s">
        <v>244</v>
      </c>
      <c r="H24" s="121" t="s">
        <v>245</v>
      </c>
      <c r="I24" s="23">
        <v>30.35</v>
      </c>
      <c r="J24" s="23">
        <v>30.35</v>
      </c>
      <c r="K24" s="23">
        <v>30.35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1" t="s">
        <v>273</v>
      </c>
      <c r="B25" s="121" t="s">
        <v>274</v>
      </c>
      <c r="C25" s="21" t="s">
        <v>272</v>
      </c>
      <c r="D25" s="121" t="s">
        <v>71</v>
      </c>
      <c r="E25" s="121" t="s">
        <v>88</v>
      </c>
      <c r="F25" s="121" t="s">
        <v>89</v>
      </c>
      <c r="G25" s="121" t="s">
        <v>244</v>
      </c>
      <c r="H25" s="121" t="s">
        <v>245</v>
      </c>
      <c r="I25" s="23">
        <v>3977.65</v>
      </c>
      <c r="J25" s="23">
        <v>3977.65</v>
      </c>
      <c r="K25" s="23">
        <v>3977.65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4"/>
      <c r="C26" s="21" t="s">
        <v>275</v>
      </c>
      <c r="D26" s="24"/>
      <c r="E26" s="24"/>
      <c r="F26" s="24"/>
      <c r="G26" s="24"/>
      <c r="H26" s="24"/>
      <c r="I26" s="23">
        <v>7000</v>
      </c>
      <c r="J26" s="23"/>
      <c r="K26" s="23"/>
      <c r="L26" s="23"/>
      <c r="M26" s="23"/>
      <c r="N26" s="23"/>
      <c r="O26" s="23"/>
      <c r="P26" s="23"/>
      <c r="Q26" s="23"/>
      <c r="R26" s="23">
        <v>7000</v>
      </c>
      <c r="S26" s="23"/>
      <c r="T26" s="23"/>
      <c r="U26" s="23"/>
      <c r="V26" s="23"/>
      <c r="W26" s="23">
        <v>7000</v>
      </c>
    </row>
    <row r="27" ht="18.75" customHeight="1" spans="1:23">
      <c r="A27" s="121" t="s">
        <v>254</v>
      </c>
      <c r="B27" s="121" t="s">
        <v>276</v>
      </c>
      <c r="C27" s="21" t="s">
        <v>275</v>
      </c>
      <c r="D27" s="121" t="s">
        <v>71</v>
      </c>
      <c r="E27" s="121" t="s">
        <v>88</v>
      </c>
      <c r="F27" s="121" t="s">
        <v>89</v>
      </c>
      <c r="G27" s="121" t="s">
        <v>262</v>
      </c>
      <c r="H27" s="121" t="s">
        <v>263</v>
      </c>
      <c r="I27" s="23">
        <v>7000</v>
      </c>
      <c r="J27" s="23"/>
      <c r="K27" s="23"/>
      <c r="L27" s="23"/>
      <c r="M27" s="23"/>
      <c r="N27" s="23"/>
      <c r="O27" s="23"/>
      <c r="P27" s="23"/>
      <c r="Q27" s="23"/>
      <c r="R27" s="23">
        <v>7000</v>
      </c>
      <c r="S27" s="23"/>
      <c r="T27" s="23"/>
      <c r="U27" s="23"/>
      <c r="V27" s="23"/>
      <c r="W27" s="23">
        <v>7000</v>
      </c>
    </row>
    <row r="28" ht="18.75" customHeight="1" spans="1:23">
      <c r="A28" s="24"/>
      <c r="B28" s="24"/>
      <c r="C28" s="21" t="s">
        <v>277</v>
      </c>
      <c r="D28" s="24"/>
      <c r="E28" s="24"/>
      <c r="F28" s="24"/>
      <c r="G28" s="24"/>
      <c r="H28" s="24"/>
      <c r="I28" s="23">
        <v>1146147.66</v>
      </c>
      <c r="J28" s="23"/>
      <c r="K28" s="23"/>
      <c r="L28" s="23"/>
      <c r="M28" s="23"/>
      <c r="N28" s="23"/>
      <c r="O28" s="23"/>
      <c r="P28" s="23"/>
      <c r="Q28" s="23"/>
      <c r="R28" s="23">
        <v>1146147.66</v>
      </c>
      <c r="S28" s="23"/>
      <c r="T28" s="23"/>
      <c r="U28" s="23"/>
      <c r="V28" s="23"/>
      <c r="W28" s="23">
        <v>1146147.66</v>
      </c>
    </row>
    <row r="29" ht="18.75" customHeight="1" spans="1:23">
      <c r="A29" s="121" t="s">
        <v>254</v>
      </c>
      <c r="B29" s="121" t="s">
        <v>278</v>
      </c>
      <c r="C29" s="21" t="s">
        <v>277</v>
      </c>
      <c r="D29" s="121" t="s">
        <v>71</v>
      </c>
      <c r="E29" s="121" t="s">
        <v>88</v>
      </c>
      <c r="F29" s="121" t="s">
        <v>89</v>
      </c>
      <c r="G29" s="121" t="s">
        <v>262</v>
      </c>
      <c r="H29" s="121" t="s">
        <v>263</v>
      </c>
      <c r="I29" s="23">
        <v>178317.58</v>
      </c>
      <c r="J29" s="23"/>
      <c r="K29" s="23"/>
      <c r="L29" s="23"/>
      <c r="M29" s="23"/>
      <c r="N29" s="23"/>
      <c r="O29" s="23"/>
      <c r="P29" s="23"/>
      <c r="Q29" s="23"/>
      <c r="R29" s="23">
        <v>178317.58</v>
      </c>
      <c r="S29" s="23"/>
      <c r="T29" s="23"/>
      <c r="U29" s="23"/>
      <c r="V29" s="23"/>
      <c r="W29" s="23">
        <v>178317.58</v>
      </c>
    </row>
    <row r="30" ht="18.75" customHeight="1" spans="1:23">
      <c r="A30" s="121" t="s">
        <v>254</v>
      </c>
      <c r="B30" s="121" t="s">
        <v>278</v>
      </c>
      <c r="C30" s="21" t="s">
        <v>277</v>
      </c>
      <c r="D30" s="121" t="s">
        <v>71</v>
      </c>
      <c r="E30" s="121" t="s">
        <v>88</v>
      </c>
      <c r="F30" s="121" t="s">
        <v>89</v>
      </c>
      <c r="G30" s="121" t="s">
        <v>244</v>
      </c>
      <c r="H30" s="121" t="s">
        <v>245</v>
      </c>
      <c r="I30" s="23">
        <v>967830.08</v>
      </c>
      <c r="J30" s="23"/>
      <c r="K30" s="23"/>
      <c r="L30" s="23"/>
      <c r="M30" s="23"/>
      <c r="N30" s="23"/>
      <c r="O30" s="23"/>
      <c r="P30" s="23"/>
      <c r="Q30" s="23"/>
      <c r="R30" s="23">
        <v>967830.08</v>
      </c>
      <c r="S30" s="23"/>
      <c r="T30" s="23"/>
      <c r="U30" s="23"/>
      <c r="V30" s="23"/>
      <c r="W30" s="23">
        <v>967830.08</v>
      </c>
    </row>
    <row r="31" ht="18.75" customHeight="1" spans="1:23">
      <c r="A31" s="34" t="s">
        <v>120</v>
      </c>
      <c r="B31" s="35"/>
      <c r="C31" s="35"/>
      <c r="D31" s="35"/>
      <c r="E31" s="35"/>
      <c r="F31" s="35"/>
      <c r="G31" s="35"/>
      <c r="H31" s="36"/>
      <c r="I31" s="23">
        <v>5921352.54</v>
      </c>
      <c r="J31" s="23">
        <v>62204.88</v>
      </c>
      <c r="K31" s="23">
        <v>62204.88</v>
      </c>
      <c r="L31" s="23"/>
      <c r="M31" s="23"/>
      <c r="N31" s="23"/>
      <c r="O31" s="23"/>
      <c r="P31" s="23"/>
      <c r="Q31" s="23"/>
      <c r="R31" s="23">
        <v>5859147.66</v>
      </c>
      <c r="S31" s="23"/>
      <c r="T31" s="23"/>
      <c r="U31" s="23"/>
      <c r="V31" s="23"/>
      <c r="W31" s="23">
        <v>5859147.66</v>
      </c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9"/>
  <sheetViews>
    <sheetView showZeros="0" tabSelected="1" topLeftCell="A24" workbookViewId="0">
      <selection activeCell="C45" sqref="C4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279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"单位名称："&amp;"永德县城关完小"</f>
        <v>单位名称：永德县城关完小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280</v>
      </c>
      <c r="B4" s="46" t="s">
        <v>281</v>
      </c>
      <c r="C4" s="46" t="s">
        <v>282</v>
      </c>
      <c r="D4" s="46" t="s">
        <v>283</v>
      </c>
      <c r="E4" s="46" t="s">
        <v>284</v>
      </c>
      <c r="F4" s="53" t="s">
        <v>285</v>
      </c>
      <c r="G4" s="46" t="s">
        <v>286</v>
      </c>
      <c r="H4" s="53" t="s">
        <v>287</v>
      </c>
      <c r="I4" s="53" t="s">
        <v>288</v>
      </c>
      <c r="J4" s="46" t="s">
        <v>289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3" t="s">
        <v>275</v>
      </c>
      <c r="B7" s="21" t="s">
        <v>290</v>
      </c>
      <c r="C7" s="21" t="s">
        <v>291</v>
      </c>
      <c r="D7" s="21" t="s">
        <v>292</v>
      </c>
      <c r="E7" s="33" t="s">
        <v>293</v>
      </c>
      <c r="F7" s="21" t="s">
        <v>294</v>
      </c>
      <c r="G7" s="33" t="s">
        <v>295</v>
      </c>
      <c r="H7" s="21" t="s">
        <v>296</v>
      </c>
      <c r="I7" s="21" t="s">
        <v>297</v>
      </c>
      <c r="J7" s="33" t="s">
        <v>298</v>
      </c>
    </row>
    <row r="8" ht="18.75" customHeight="1" spans="1:10">
      <c r="A8" s="213" t="s">
        <v>275</v>
      </c>
      <c r="B8" s="21" t="s">
        <v>290</v>
      </c>
      <c r="C8" s="21" t="s">
        <v>291</v>
      </c>
      <c r="D8" s="21" t="s">
        <v>299</v>
      </c>
      <c r="E8" s="33" t="s">
        <v>300</v>
      </c>
      <c r="F8" s="21" t="s">
        <v>294</v>
      </c>
      <c r="G8" s="33" t="s">
        <v>295</v>
      </c>
      <c r="H8" s="21" t="s">
        <v>296</v>
      </c>
      <c r="I8" s="21" t="s">
        <v>297</v>
      </c>
      <c r="J8" s="33" t="s">
        <v>298</v>
      </c>
    </row>
    <row r="9" ht="18.75" customHeight="1" spans="1:10">
      <c r="A9" s="213" t="s">
        <v>275</v>
      </c>
      <c r="B9" s="21" t="s">
        <v>290</v>
      </c>
      <c r="C9" s="21" t="s">
        <v>301</v>
      </c>
      <c r="D9" s="21" t="s">
        <v>302</v>
      </c>
      <c r="E9" s="33" t="s">
        <v>303</v>
      </c>
      <c r="F9" s="21" t="s">
        <v>294</v>
      </c>
      <c r="G9" s="33" t="s">
        <v>304</v>
      </c>
      <c r="H9" s="21" t="s">
        <v>305</v>
      </c>
      <c r="I9" s="21" t="s">
        <v>297</v>
      </c>
      <c r="J9" s="33" t="s">
        <v>298</v>
      </c>
    </row>
    <row r="10" ht="18.75" customHeight="1" spans="1:10">
      <c r="A10" s="213" t="s">
        <v>275</v>
      </c>
      <c r="B10" s="21" t="s">
        <v>290</v>
      </c>
      <c r="C10" s="21" t="s">
        <v>306</v>
      </c>
      <c r="D10" s="21" t="s">
        <v>307</v>
      </c>
      <c r="E10" s="33" t="s">
        <v>308</v>
      </c>
      <c r="F10" s="21" t="s">
        <v>309</v>
      </c>
      <c r="G10" s="33" t="s">
        <v>310</v>
      </c>
      <c r="H10" s="21" t="s">
        <v>296</v>
      </c>
      <c r="I10" s="21" t="s">
        <v>297</v>
      </c>
      <c r="J10" s="33" t="s">
        <v>298</v>
      </c>
    </row>
    <row r="11" ht="18.75" customHeight="1" spans="1:10">
      <c r="A11" s="213" t="s">
        <v>256</v>
      </c>
      <c r="B11" s="117" t="s">
        <v>311</v>
      </c>
      <c r="C11" s="21" t="s">
        <v>291</v>
      </c>
      <c r="D11" s="21" t="s">
        <v>292</v>
      </c>
      <c r="E11" s="33" t="s">
        <v>312</v>
      </c>
      <c r="F11" s="21" t="s">
        <v>309</v>
      </c>
      <c r="G11" s="33" t="s">
        <v>313</v>
      </c>
      <c r="H11" s="21" t="s">
        <v>314</v>
      </c>
      <c r="I11" s="21" t="s">
        <v>297</v>
      </c>
      <c r="J11" s="33" t="s">
        <v>315</v>
      </c>
    </row>
    <row r="12" ht="18.75" customHeight="1" spans="1:10">
      <c r="A12" s="213" t="s">
        <v>256</v>
      </c>
      <c r="B12" s="118"/>
      <c r="C12" s="21" t="s">
        <v>291</v>
      </c>
      <c r="D12" s="21" t="s">
        <v>292</v>
      </c>
      <c r="E12" s="33" t="s">
        <v>316</v>
      </c>
      <c r="F12" s="21" t="s">
        <v>309</v>
      </c>
      <c r="G12" s="33" t="s">
        <v>165</v>
      </c>
      <c r="H12" s="21" t="s">
        <v>314</v>
      </c>
      <c r="I12" s="21" t="s">
        <v>297</v>
      </c>
      <c r="J12" s="33" t="s">
        <v>317</v>
      </c>
    </row>
    <row r="13" ht="18.75" customHeight="1" spans="1:10">
      <c r="A13" s="213" t="s">
        <v>256</v>
      </c>
      <c r="B13" s="118"/>
      <c r="C13" s="21" t="s">
        <v>291</v>
      </c>
      <c r="D13" s="21" t="s">
        <v>318</v>
      </c>
      <c r="E13" s="33" t="s">
        <v>319</v>
      </c>
      <c r="F13" s="21" t="s">
        <v>309</v>
      </c>
      <c r="G13" s="33" t="s">
        <v>295</v>
      </c>
      <c r="H13" s="21" t="s">
        <v>296</v>
      </c>
      <c r="I13" s="21" t="s">
        <v>320</v>
      </c>
      <c r="J13" s="33" t="s">
        <v>321</v>
      </c>
    </row>
    <row r="14" ht="18.75" customHeight="1" spans="1:10">
      <c r="A14" s="213" t="s">
        <v>256</v>
      </c>
      <c r="B14" s="118"/>
      <c r="C14" s="21" t="s">
        <v>291</v>
      </c>
      <c r="D14" s="21" t="s">
        <v>318</v>
      </c>
      <c r="E14" s="33" t="s">
        <v>322</v>
      </c>
      <c r="F14" s="21" t="s">
        <v>309</v>
      </c>
      <c r="G14" s="33" t="s">
        <v>295</v>
      </c>
      <c r="H14" s="21" t="s">
        <v>296</v>
      </c>
      <c r="I14" s="21" t="s">
        <v>320</v>
      </c>
      <c r="J14" s="33" t="s">
        <v>323</v>
      </c>
    </row>
    <row r="15" ht="18.75" customHeight="1" spans="1:10">
      <c r="A15" s="213" t="s">
        <v>256</v>
      </c>
      <c r="B15" s="118"/>
      <c r="C15" s="21" t="s">
        <v>291</v>
      </c>
      <c r="D15" s="21" t="s">
        <v>324</v>
      </c>
      <c r="E15" s="33" t="s">
        <v>325</v>
      </c>
      <c r="F15" s="21" t="s">
        <v>294</v>
      </c>
      <c r="G15" s="33" t="s">
        <v>326</v>
      </c>
      <c r="H15" s="21" t="s">
        <v>327</v>
      </c>
      <c r="I15" s="21" t="s">
        <v>297</v>
      </c>
      <c r="J15" s="33" t="s">
        <v>328</v>
      </c>
    </row>
    <row r="16" ht="18.75" customHeight="1" spans="1:10">
      <c r="A16" s="213" t="s">
        <v>256</v>
      </c>
      <c r="B16" s="118"/>
      <c r="C16" s="21" t="s">
        <v>301</v>
      </c>
      <c r="D16" s="21" t="s">
        <v>302</v>
      </c>
      <c r="E16" s="33" t="s">
        <v>329</v>
      </c>
      <c r="F16" s="21" t="s">
        <v>294</v>
      </c>
      <c r="G16" s="33" t="s">
        <v>295</v>
      </c>
      <c r="H16" s="21" t="s">
        <v>296</v>
      </c>
      <c r="I16" s="21" t="s">
        <v>297</v>
      </c>
      <c r="J16" s="33" t="s">
        <v>330</v>
      </c>
    </row>
    <row r="17" ht="18.75" customHeight="1" spans="1:10">
      <c r="A17" s="213" t="s">
        <v>256</v>
      </c>
      <c r="B17" s="118"/>
      <c r="C17" s="21" t="s">
        <v>301</v>
      </c>
      <c r="D17" s="21" t="s">
        <v>302</v>
      </c>
      <c r="E17" s="33" t="s">
        <v>331</v>
      </c>
      <c r="F17" s="21" t="s">
        <v>294</v>
      </c>
      <c r="G17" s="33" t="s">
        <v>295</v>
      </c>
      <c r="H17" s="21" t="s">
        <v>296</v>
      </c>
      <c r="I17" s="21" t="s">
        <v>320</v>
      </c>
      <c r="J17" s="33" t="s">
        <v>332</v>
      </c>
    </row>
    <row r="18" ht="18.75" customHeight="1" spans="1:10">
      <c r="A18" s="213" t="s">
        <v>256</v>
      </c>
      <c r="B18" s="118"/>
      <c r="C18" s="21" t="s">
        <v>306</v>
      </c>
      <c r="D18" s="21" t="s">
        <v>307</v>
      </c>
      <c r="E18" s="33" t="s">
        <v>333</v>
      </c>
      <c r="F18" s="21" t="s">
        <v>309</v>
      </c>
      <c r="G18" s="33" t="s">
        <v>310</v>
      </c>
      <c r="H18" s="21" t="s">
        <v>296</v>
      </c>
      <c r="I18" s="21" t="s">
        <v>297</v>
      </c>
      <c r="J18" s="33" t="s">
        <v>334</v>
      </c>
    </row>
    <row r="19" ht="18.75" customHeight="1" spans="1:10">
      <c r="A19" s="213" t="s">
        <v>256</v>
      </c>
      <c r="B19" s="119"/>
      <c r="C19" s="21" t="s">
        <v>306</v>
      </c>
      <c r="D19" s="21" t="s">
        <v>307</v>
      </c>
      <c r="E19" s="33" t="s">
        <v>335</v>
      </c>
      <c r="F19" s="21" t="s">
        <v>309</v>
      </c>
      <c r="G19" s="33" t="s">
        <v>310</v>
      </c>
      <c r="H19" s="21" t="s">
        <v>296</v>
      </c>
      <c r="I19" s="21" t="s">
        <v>297</v>
      </c>
      <c r="J19" s="33" t="s">
        <v>336</v>
      </c>
    </row>
    <row r="20" ht="18.75" customHeight="1" spans="1:10">
      <c r="A20" s="213" t="s">
        <v>272</v>
      </c>
      <c r="B20" s="21" t="s">
        <v>337</v>
      </c>
      <c r="C20" s="21" t="s">
        <v>291</v>
      </c>
      <c r="D20" s="21" t="s">
        <v>292</v>
      </c>
      <c r="E20" s="33" t="s">
        <v>338</v>
      </c>
      <c r="F20" s="21" t="s">
        <v>294</v>
      </c>
      <c r="G20" s="33" t="s">
        <v>310</v>
      </c>
      <c r="H20" s="21" t="s">
        <v>314</v>
      </c>
      <c r="I20" s="21" t="s">
        <v>297</v>
      </c>
      <c r="J20" s="33" t="s">
        <v>339</v>
      </c>
    </row>
    <row r="21" ht="18.75" customHeight="1" spans="1:10">
      <c r="A21" s="213" t="s">
        <v>272</v>
      </c>
      <c r="B21" s="21" t="s">
        <v>337</v>
      </c>
      <c r="C21" s="21" t="s">
        <v>291</v>
      </c>
      <c r="D21" s="21" t="s">
        <v>318</v>
      </c>
      <c r="E21" s="33" t="s">
        <v>340</v>
      </c>
      <c r="F21" s="21" t="s">
        <v>294</v>
      </c>
      <c r="G21" s="33" t="s">
        <v>295</v>
      </c>
      <c r="H21" s="21" t="s">
        <v>296</v>
      </c>
      <c r="I21" s="21" t="s">
        <v>297</v>
      </c>
      <c r="J21" s="33" t="s">
        <v>341</v>
      </c>
    </row>
    <row r="22" ht="18.75" customHeight="1" spans="1:10">
      <c r="A22" s="213" t="s">
        <v>272</v>
      </c>
      <c r="B22" s="21" t="s">
        <v>337</v>
      </c>
      <c r="C22" s="21" t="s">
        <v>291</v>
      </c>
      <c r="D22" s="21" t="s">
        <v>299</v>
      </c>
      <c r="E22" s="33" t="s">
        <v>342</v>
      </c>
      <c r="F22" s="21" t="s">
        <v>294</v>
      </c>
      <c r="G22" s="33" t="s">
        <v>295</v>
      </c>
      <c r="H22" s="21" t="s">
        <v>296</v>
      </c>
      <c r="I22" s="21" t="s">
        <v>297</v>
      </c>
      <c r="J22" s="33" t="s">
        <v>343</v>
      </c>
    </row>
    <row r="23" ht="18.75" customHeight="1" spans="1:10">
      <c r="A23" s="213" t="s">
        <v>272</v>
      </c>
      <c r="B23" s="21" t="s">
        <v>337</v>
      </c>
      <c r="C23" s="21" t="s">
        <v>291</v>
      </c>
      <c r="D23" s="21" t="s">
        <v>324</v>
      </c>
      <c r="E23" s="33" t="s">
        <v>325</v>
      </c>
      <c r="F23" s="21" t="s">
        <v>294</v>
      </c>
      <c r="G23" s="33" t="s">
        <v>344</v>
      </c>
      <c r="H23" s="21" t="s">
        <v>345</v>
      </c>
      <c r="I23" s="21" t="s">
        <v>297</v>
      </c>
      <c r="J23" s="33" t="s">
        <v>346</v>
      </c>
    </row>
    <row r="24" ht="18.75" customHeight="1" spans="1:10">
      <c r="A24" s="213" t="s">
        <v>272</v>
      </c>
      <c r="B24" s="21" t="s">
        <v>337</v>
      </c>
      <c r="C24" s="21" t="s">
        <v>301</v>
      </c>
      <c r="D24" s="21" t="s">
        <v>302</v>
      </c>
      <c r="E24" s="33" t="s">
        <v>347</v>
      </c>
      <c r="F24" s="21" t="s">
        <v>294</v>
      </c>
      <c r="G24" s="33" t="s">
        <v>295</v>
      </c>
      <c r="H24" s="21" t="s">
        <v>296</v>
      </c>
      <c r="I24" s="21" t="s">
        <v>297</v>
      </c>
      <c r="J24" s="33" t="s">
        <v>348</v>
      </c>
    </row>
    <row r="25" ht="18.75" customHeight="1" spans="1:10">
      <c r="A25" s="213" t="s">
        <v>272</v>
      </c>
      <c r="B25" s="21" t="s">
        <v>337</v>
      </c>
      <c r="C25" s="21" t="s">
        <v>306</v>
      </c>
      <c r="D25" s="21" t="s">
        <v>307</v>
      </c>
      <c r="E25" s="33" t="s">
        <v>349</v>
      </c>
      <c r="F25" s="21" t="s">
        <v>309</v>
      </c>
      <c r="G25" s="33" t="s">
        <v>310</v>
      </c>
      <c r="H25" s="21" t="s">
        <v>296</v>
      </c>
      <c r="I25" s="21" t="s">
        <v>297</v>
      </c>
      <c r="J25" s="33" t="s">
        <v>350</v>
      </c>
    </row>
    <row r="26" ht="18.75" customHeight="1" spans="1:10">
      <c r="A26" s="213" t="s">
        <v>272</v>
      </c>
      <c r="B26" s="21" t="s">
        <v>337</v>
      </c>
      <c r="C26" s="21" t="s">
        <v>306</v>
      </c>
      <c r="D26" s="21" t="s">
        <v>307</v>
      </c>
      <c r="E26" s="33" t="s">
        <v>351</v>
      </c>
      <c r="F26" s="21" t="s">
        <v>309</v>
      </c>
      <c r="G26" s="33" t="s">
        <v>310</v>
      </c>
      <c r="H26" s="21" t="s">
        <v>296</v>
      </c>
      <c r="I26" s="21" t="s">
        <v>297</v>
      </c>
      <c r="J26" s="33" t="s">
        <v>352</v>
      </c>
    </row>
    <row r="27" ht="18.75" customHeight="1" spans="1:10">
      <c r="A27" s="213" t="s">
        <v>270</v>
      </c>
      <c r="B27" s="21" t="s">
        <v>353</v>
      </c>
      <c r="C27" s="21" t="s">
        <v>291</v>
      </c>
      <c r="D27" s="21" t="s">
        <v>292</v>
      </c>
      <c r="E27" s="33" t="s">
        <v>354</v>
      </c>
      <c r="F27" s="21" t="s">
        <v>309</v>
      </c>
      <c r="G27" s="33" t="s">
        <v>313</v>
      </c>
      <c r="H27" s="21" t="s">
        <v>314</v>
      </c>
      <c r="I27" s="21" t="s">
        <v>297</v>
      </c>
      <c r="J27" s="33" t="s">
        <v>355</v>
      </c>
    </row>
    <row r="28" ht="18.75" customHeight="1" spans="1:10">
      <c r="A28" s="213" t="s">
        <v>270</v>
      </c>
      <c r="B28" s="21" t="s">
        <v>353</v>
      </c>
      <c r="C28" s="21" t="s">
        <v>291</v>
      </c>
      <c r="D28" s="21" t="s">
        <v>292</v>
      </c>
      <c r="E28" s="33" t="s">
        <v>356</v>
      </c>
      <c r="F28" s="21" t="s">
        <v>309</v>
      </c>
      <c r="G28" s="33" t="s">
        <v>165</v>
      </c>
      <c r="H28" s="21" t="s">
        <v>314</v>
      </c>
      <c r="I28" s="21" t="s">
        <v>297</v>
      </c>
      <c r="J28" s="33" t="s">
        <v>357</v>
      </c>
    </row>
    <row r="29" ht="18.75" customHeight="1" spans="1:10">
      <c r="A29" s="213" t="s">
        <v>270</v>
      </c>
      <c r="B29" s="21" t="s">
        <v>353</v>
      </c>
      <c r="C29" s="21" t="s">
        <v>291</v>
      </c>
      <c r="D29" s="21" t="s">
        <v>324</v>
      </c>
      <c r="E29" s="33" t="s">
        <v>325</v>
      </c>
      <c r="F29" s="21" t="s">
        <v>309</v>
      </c>
      <c r="G29" s="33" t="s">
        <v>358</v>
      </c>
      <c r="H29" s="21" t="s">
        <v>327</v>
      </c>
      <c r="I29" s="21" t="s">
        <v>297</v>
      </c>
      <c r="J29" s="33" t="s">
        <v>359</v>
      </c>
    </row>
    <row r="30" ht="18.75" customHeight="1" spans="1:10">
      <c r="A30" s="213" t="s">
        <v>270</v>
      </c>
      <c r="B30" s="21" t="s">
        <v>353</v>
      </c>
      <c r="C30" s="21" t="s">
        <v>301</v>
      </c>
      <c r="D30" s="21" t="s">
        <v>302</v>
      </c>
      <c r="E30" s="33" t="s">
        <v>360</v>
      </c>
      <c r="F30" s="21" t="s">
        <v>309</v>
      </c>
      <c r="G30" s="33" t="s">
        <v>295</v>
      </c>
      <c r="H30" s="21" t="s">
        <v>296</v>
      </c>
      <c r="I30" s="21" t="s">
        <v>297</v>
      </c>
      <c r="J30" s="33" t="s">
        <v>361</v>
      </c>
    </row>
    <row r="31" ht="18.75" customHeight="1" spans="1:10">
      <c r="A31" s="213" t="s">
        <v>270</v>
      </c>
      <c r="B31" s="21" t="s">
        <v>353</v>
      </c>
      <c r="C31" s="21" t="s">
        <v>301</v>
      </c>
      <c r="D31" s="21" t="s">
        <v>302</v>
      </c>
      <c r="E31" s="33" t="s">
        <v>331</v>
      </c>
      <c r="F31" s="21" t="s">
        <v>309</v>
      </c>
      <c r="G31" s="33" t="s">
        <v>362</v>
      </c>
      <c r="H31" s="21" t="s">
        <v>296</v>
      </c>
      <c r="I31" s="21" t="s">
        <v>297</v>
      </c>
      <c r="J31" s="33" t="s">
        <v>363</v>
      </c>
    </row>
    <row r="32" ht="18.75" customHeight="1" spans="1:10">
      <c r="A32" s="213" t="s">
        <v>270</v>
      </c>
      <c r="B32" s="21" t="s">
        <v>353</v>
      </c>
      <c r="C32" s="21" t="s">
        <v>306</v>
      </c>
      <c r="D32" s="21" t="s">
        <v>307</v>
      </c>
      <c r="E32" s="33" t="s">
        <v>335</v>
      </c>
      <c r="F32" s="21" t="s">
        <v>309</v>
      </c>
      <c r="G32" s="33" t="s">
        <v>310</v>
      </c>
      <c r="H32" s="21" t="s">
        <v>296</v>
      </c>
      <c r="I32" s="21" t="s">
        <v>320</v>
      </c>
      <c r="J32" s="33" t="s">
        <v>364</v>
      </c>
    </row>
    <row r="33" ht="18.75" customHeight="1" spans="1:10">
      <c r="A33" s="213" t="s">
        <v>270</v>
      </c>
      <c r="B33" s="21" t="s">
        <v>353</v>
      </c>
      <c r="C33" s="21" t="s">
        <v>306</v>
      </c>
      <c r="D33" s="21" t="s">
        <v>307</v>
      </c>
      <c r="E33" s="33" t="s">
        <v>333</v>
      </c>
      <c r="F33" s="21" t="s">
        <v>309</v>
      </c>
      <c r="G33" s="33" t="s">
        <v>310</v>
      </c>
      <c r="H33" s="21" t="s">
        <v>296</v>
      </c>
      <c r="I33" s="21" t="s">
        <v>320</v>
      </c>
      <c r="J33" s="33" t="s">
        <v>364</v>
      </c>
    </row>
    <row r="34" ht="18.75" customHeight="1" spans="1:10">
      <c r="A34" s="213" t="s">
        <v>260</v>
      </c>
      <c r="B34" s="21" t="s">
        <v>365</v>
      </c>
      <c r="C34" s="21" t="s">
        <v>291</v>
      </c>
      <c r="D34" s="21" t="s">
        <v>292</v>
      </c>
      <c r="E34" s="33" t="s">
        <v>366</v>
      </c>
      <c r="F34" s="21" t="s">
        <v>309</v>
      </c>
      <c r="G34" s="33" t="s">
        <v>367</v>
      </c>
      <c r="H34" s="21" t="s">
        <v>314</v>
      </c>
      <c r="I34" s="21" t="s">
        <v>297</v>
      </c>
      <c r="J34" s="33" t="s">
        <v>368</v>
      </c>
    </row>
    <row r="35" ht="18.75" customHeight="1" spans="1:10">
      <c r="A35" s="213" t="s">
        <v>260</v>
      </c>
      <c r="B35" s="21" t="s">
        <v>365</v>
      </c>
      <c r="C35" s="21" t="s">
        <v>291</v>
      </c>
      <c r="D35" s="21" t="s">
        <v>318</v>
      </c>
      <c r="E35" s="33" t="s">
        <v>369</v>
      </c>
      <c r="F35" s="21" t="s">
        <v>309</v>
      </c>
      <c r="G35" s="33" t="s">
        <v>295</v>
      </c>
      <c r="H35" s="21" t="s">
        <v>296</v>
      </c>
      <c r="I35" s="21" t="s">
        <v>320</v>
      </c>
      <c r="J35" s="33" t="s">
        <v>370</v>
      </c>
    </row>
    <row r="36" ht="18.75" customHeight="1" spans="1:10">
      <c r="A36" s="213" t="s">
        <v>260</v>
      </c>
      <c r="B36" s="21" t="s">
        <v>365</v>
      </c>
      <c r="C36" s="21" t="s">
        <v>291</v>
      </c>
      <c r="D36" s="21" t="s">
        <v>299</v>
      </c>
      <c r="E36" s="33" t="s">
        <v>371</v>
      </c>
      <c r="F36" s="21" t="s">
        <v>294</v>
      </c>
      <c r="G36" s="33" t="s">
        <v>163</v>
      </c>
      <c r="H36" s="21" t="s">
        <v>372</v>
      </c>
      <c r="I36" s="21" t="s">
        <v>297</v>
      </c>
      <c r="J36" s="33" t="s">
        <v>373</v>
      </c>
    </row>
    <row r="37" ht="18.75" customHeight="1" spans="1:10">
      <c r="A37" s="213" t="s">
        <v>260</v>
      </c>
      <c r="B37" s="21" t="s">
        <v>365</v>
      </c>
      <c r="C37" s="21" t="s">
        <v>301</v>
      </c>
      <c r="D37" s="21" t="s">
        <v>302</v>
      </c>
      <c r="E37" s="33" t="s">
        <v>374</v>
      </c>
      <c r="F37" s="21" t="s">
        <v>309</v>
      </c>
      <c r="G37" s="33" t="s">
        <v>375</v>
      </c>
      <c r="H37" s="21" t="s">
        <v>296</v>
      </c>
      <c r="I37" s="21" t="s">
        <v>297</v>
      </c>
      <c r="J37" s="33" t="s">
        <v>374</v>
      </c>
    </row>
    <row r="38" ht="18.75" customHeight="1" spans="1:10">
      <c r="A38" s="213" t="s">
        <v>260</v>
      </c>
      <c r="B38" s="21" t="s">
        <v>365</v>
      </c>
      <c r="C38" s="21" t="s">
        <v>301</v>
      </c>
      <c r="D38" s="21" t="s">
        <v>376</v>
      </c>
      <c r="E38" s="33" t="s">
        <v>377</v>
      </c>
      <c r="F38" s="21" t="s">
        <v>309</v>
      </c>
      <c r="G38" s="33" t="s">
        <v>375</v>
      </c>
      <c r="H38" s="21" t="s">
        <v>296</v>
      </c>
      <c r="I38" s="21" t="s">
        <v>297</v>
      </c>
      <c r="J38" s="33" t="s">
        <v>377</v>
      </c>
    </row>
    <row r="39" ht="18.75" customHeight="1" spans="1:10">
      <c r="A39" s="213" t="s">
        <v>260</v>
      </c>
      <c r="B39" s="21" t="s">
        <v>365</v>
      </c>
      <c r="C39" s="21" t="s">
        <v>306</v>
      </c>
      <c r="D39" s="21" t="s">
        <v>307</v>
      </c>
      <c r="E39" s="33" t="s">
        <v>378</v>
      </c>
      <c r="F39" s="21" t="s">
        <v>309</v>
      </c>
      <c r="G39" s="33" t="s">
        <v>375</v>
      </c>
      <c r="H39" s="21" t="s">
        <v>296</v>
      </c>
      <c r="I39" s="21" t="s">
        <v>297</v>
      </c>
      <c r="J39" s="33" t="s">
        <v>379</v>
      </c>
    </row>
    <row r="40" ht="18.75" customHeight="1" spans="1:10">
      <c r="A40" s="213" t="s">
        <v>260</v>
      </c>
      <c r="B40" s="21" t="s">
        <v>365</v>
      </c>
      <c r="C40" s="21" t="s">
        <v>306</v>
      </c>
      <c r="D40" s="21" t="s">
        <v>307</v>
      </c>
      <c r="E40" s="33" t="s">
        <v>380</v>
      </c>
      <c r="F40" s="21" t="s">
        <v>309</v>
      </c>
      <c r="G40" s="33" t="s">
        <v>375</v>
      </c>
      <c r="H40" s="21" t="s">
        <v>296</v>
      </c>
      <c r="I40" s="21" t="s">
        <v>297</v>
      </c>
      <c r="J40" s="33" t="s">
        <v>381</v>
      </c>
    </row>
    <row r="41" ht="18.75" customHeight="1" spans="1:10">
      <c r="A41" s="213" t="s">
        <v>264</v>
      </c>
      <c r="B41" s="117" t="s">
        <v>382</v>
      </c>
      <c r="C41" s="21" t="s">
        <v>291</v>
      </c>
      <c r="D41" s="21" t="s">
        <v>292</v>
      </c>
      <c r="E41" s="33" t="s">
        <v>383</v>
      </c>
      <c r="F41" s="21" t="s">
        <v>309</v>
      </c>
      <c r="G41" s="33" t="s">
        <v>384</v>
      </c>
      <c r="H41" s="21" t="s">
        <v>314</v>
      </c>
      <c r="I41" s="21" t="s">
        <v>297</v>
      </c>
      <c r="J41" s="33" t="s">
        <v>385</v>
      </c>
    </row>
    <row r="42" ht="18.75" customHeight="1" spans="1:10">
      <c r="A42" s="213" t="s">
        <v>264</v>
      </c>
      <c r="B42" s="118"/>
      <c r="C42" s="21" t="s">
        <v>291</v>
      </c>
      <c r="D42" s="21" t="s">
        <v>318</v>
      </c>
      <c r="E42" s="33" t="s">
        <v>386</v>
      </c>
      <c r="F42" s="21" t="s">
        <v>294</v>
      </c>
      <c r="G42" s="33" t="s">
        <v>295</v>
      </c>
      <c r="H42" s="21" t="s">
        <v>296</v>
      </c>
      <c r="I42" s="21" t="s">
        <v>320</v>
      </c>
      <c r="J42" s="33" t="s">
        <v>387</v>
      </c>
    </row>
    <row r="43" ht="18.75" customHeight="1" spans="1:10">
      <c r="A43" s="213" t="s">
        <v>264</v>
      </c>
      <c r="B43" s="118"/>
      <c r="C43" s="21" t="s">
        <v>291</v>
      </c>
      <c r="D43" s="21" t="s">
        <v>324</v>
      </c>
      <c r="E43" s="33" t="s">
        <v>325</v>
      </c>
      <c r="F43" s="21" t="s">
        <v>309</v>
      </c>
      <c r="G43" s="33" t="s">
        <v>388</v>
      </c>
      <c r="H43" s="21" t="s">
        <v>305</v>
      </c>
      <c r="I43" s="21" t="s">
        <v>297</v>
      </c>
      <c r="J43" s="33" t="s">
        <v>389</v>
      </c>
    </row>
    <row r="44" ht="18.75" customHeight="1" spans="1:10">
      <c r="A44" s="213" t="s">
        <v>264</v>
      </c>
      <c r="B44" s="118"/>
      <c r="C44" s="21" t="s">
        <v>301</v>
      </c>
      <c r="D44" s="21" t="s">
        <v>302</v>
      </c>
      <c r="E44" s="33" t="s">
        <v>390</v>
      </c>
      <c r="F44" s="21" t="s">
        <v>391</v>
      </c>
      <c r="G44" s="33" t="s">
        <v>392</v>
      </c>
      <c r="H44" s="21" t="s">
        <v>296</v>
      </c>
      <c r="I44" s="21" t="s">
        <v>320</v>
      </c>
      <c r="J44" s="33" t="s">
        <v>393</v>
      </c>
    </row>
    <row r="45" ht="18.75" customHeight="1" spans="1:10">
      <c r="A45" s="213" t="s">
        <v>264</v>
      </c>
      <c r="B45" s="118"/>
      <c r="C45" s="21" t="s">
        <v>301</v>
      </c>
      <c r="D45" s="21" t="s">
        <v>376</v>
      </c>
      <c r="E45" s="33" t="s">
        <v>394</v>
      </c>
      <c r="F45" s="21" t="s">
        <v>294</v>
      </c>
      <c r="G45" s="33" t="s">
        <v>295</v>
      </c>
      <c r="H45" s="21" t="s">
        <v>296</v>
      </c>
      <c r="I45" s="21" t="s">
        <v>320</v>
      </c>
      <c r="J45" s="33" t="s">
        <v>395</v>
      </c>
    </row>
    <row r="46" ht="18.75" customHeight="1" spans="1:10">
      <c r="A46" s="213" t="s">
        <v>264</v>
      </c>
      <c r="B46" s="119"/>
      <c r="C46" s="21" t="s">
        <v>306</v>
      </c>
      <c r="D46" s="21" t="s">
        <v>307</v>
      </c>
      <c r="E46" s="33" t="s">
        <v>396</v>
      </c>
      <c r="F46" s="21" t="s">
        <v>309</v>
      </c>
      <c r="G46" s="33" t="s">
        <v>397</v>
      </c>
      <c r="H46" s="21" t="s">
        <v>296</v>
      </c>
      <c r="I46" s="21" t="s">
        <v>320</v>
      </c>
      <c r="J46" s="33" t="s">
        <v>398</v>
      </c>
    </row>
    <row r="47" ht="18.75" customHeight="1" spans="1:10">
      <c r="A47" s="213" t="s">
        <v>266</v>
      </c>
      <c r="B47" s="21" t="s">
        <v>399</v>
      </c>
      <c r="C47" s="21" t="s">
        <v>291</v>
      </c>
      <c r="D47" s="21" t="s">
        <v>292</v>
      </c>
      <c r="E47" s="33" t="s">
        <v>400</v>
      </c>
      <c r="F47" s="21" t="s">
        <v>309</v>
      </c>
      <c r="G47" s="33" t="s">
        <v>384</v>
      </c>
      <c r="H47" s="21" t="s">
        <v>314</v>
      </c>
      <c r="I47" s="21" t="s">
        <v>297</v>
      </c>
      <c r="J47" s="33" t="s">
        <v>401</v>
      </c>
    </row>
    <row r="48" ht="18.75" customHeight="1" spans="1:10">
      <c r="A48" s="213" t="s">
        <v>266</v>
      </c>
      <c r="B48" s="21" t="s">
        <v>399</v>
      </c>
      <c r="C48" s="21" t="s">
        <v>291</v>
      </c>
      <c r="D48" s="21" t="s">
        <v>318</v>
      </c>
      <c r="E48" s="33" t="s">
        <v>402</v>
      </c>
      <c r="F48" s="21" t="s">
        <v>294</v>
      </c>
      <c r="G48" s="33" t="s">
        <v>295</v>
      </c>
      <c r="H48" s="21" t="s">
        <v>296</v>
      </c>
      <c r="I48" s="21" t="s">
        <v>320</v>
      </c>
      <c r="J48" s="33" t="s">
        <v>403</v>
      </c>
    </row>
    <row r="49" ht="18.75" customHeight="1" spans="1:10">
      <c r="A49" s="213" t="s">
        <v>266</v>
      </c>
      <c r="B49" s="21" t="s">
        <v>399</v>
      </c>
      <c r="C49" s="21" t="s">
        <v>291</v>
      </c>
      <c r="D49" s="21" t="s">
        <v>299</v>
      </c>
      <c r="E49" s="33" t="s">
        <v>404</v>
      </c>
      <c r="F49" s="21" t="s">
        <v>294</v>
      </c>
      <c r="G49" s="33" t="s">
        <v>295</v>
      </c>
      <c r="H49" s="21" t="s">
        <v>296</v>
      </c>
      <c r="I49" s="21" t="s">
        <v>320</v>
      </c>
      <c r="J49" s="33" t="s">
        <v>405</v>
      </c>
    </row>
    <row r="50" ht="18.75" customHeight="1" spans="1:10">
      <c r="A50" s="213" t="s">
        <v>266</v>
      </c>
      <c r="B50" s="21" t="s">
        <v>399</v>
      </c>
      <c r="C50" s="21" t="s">
        <v>291</v>
      </c>
      <c r="D50" s="21" t="s">
        <v>324</v>
      </c>
      <c r="E50" s="33" t="s">
        <v>325</v>
      </c>
      <c r="F50" s="21" t="s">
        <v>391</v>
      </c>
      <c r="G50" s="33" t="s">
        <v>406</v>
      </c>
      <c r="H50" s="21" t="s">
        <v>305</v>
      </c>
      <c r="I50" s="21" t="s">
        <v>297</v>
      </c>
      <c r="J50" s="33" t="s">
        <v>407</v>
      </c>
    </row>
    <row r="51" ht="18.75" customHeight="1" spans="1:10">
      <c r="A51" s="213" t="s">
        <v>266</v>
      </c>
      <c r="B51" s="21" t="s">
        <v>399</v>
      </c>
      <c r="C51" s="21" t="s">
        <v>301</v>
      </c>
      <c r="D51" s="21" t="s">
        <v>302</v>
      </c>
      <c r="E51" s="33" t="s">
        <v>408</v>
      </c>
      <c r="F51" s="21" t="s">
        <v>309</v>
      </c>
      <c r="G51" s="33" t="s">
        <v>310</v>
      </c>
      <c r="H51" s="21" t="s">
        <v>296</v>
      </c>
      <c r="I51" s="21" t="s">
        <v>320</v>
      </c>
      <c r="J51" s="33" t="s">
        <v>409</v>
      </c>
    </row>
    <row r="52" ht="18.75" customHeight="1" spans="1:10">
      <c r="A52" s="213" t="s">
        <v>266</v>
      </c>
      <c r="B52" s="21" t="s">
        <v>399</v>
      </c>
      <c r="C52" s="21" t="s">
        <v>306</v>
      </c>
      <c r="D52" s="21" t="s">
        <v>307</v>
      </c>
      <c r="E52" s="33" t="s">
        <v>396</v>
      </c>
      <c r="F52" s="21" t="s">
        <v>309</v>
      </c>
      <c r="G52" s="33" t="s">
        <v>410</v>
      </c>
      <c r="H52" s="21" t="s">
        <v>296</v>
      </c>
      <c r="I52" s="21" t="s">
        <v>320</v>
      </c>
      <c r="J52" s="33" t="s">
        <v>411</v>
      </c>
    </row>
    <row r="53" ht="18.75" customHeight="1" spans="1:10">
      <c r="A53" s="213" t="s">
        <v>253</v>
      </c>
      <c r="B53" s="21" t="s">
        <v>412</v>
      </c>
      <c r="C53" s="21" t="s">
        <v>291</v>
      </c>
      <c r="D53" s="21" t="s">
        <v>292</v>
      </c>
      <c r="E53" s="33" t="s">
        <v>366</v>
      </c>
      <c r="F53" s="21" t="s">
        <v>294</v>
      </c>
      <c r="G53" s="33" t="s">
        <v>413</v>
      </c>
      <c r="H53" s="21" t="s">
        <v>314</v>
      </c>
      <c r="I53" s="21" t="s">
        <v>297</v>
      </c>
      <c r="J53" s="33" t="s">
        <v>414</v>
      </c>
    </row>
    <row r="54" ht="18.75" customHeight="1" spans="1:10">
      <c r="A54" s="213" t="s">
        <v>253</v>
      </c>
      <c r="B54" s="21" t="s">
        <v>412</v>
      </c>
      <c r="C54" s="21" t="s">
        <v>291</v>
      </c>
      <c r="D54" s="21" t="s">
        <v>318</v>
      </c>
      <c r="E54" s="33" t="s">
        <v>369</v>
      </c>
      <c r="F54" s="21" t="s">
        <v>294</v>
      </c>
      <c r="G54" s="33" t="s">
        <v>295</v>
      </c>
      <c r="H54" s="21" t="s">
        <v>296</v>
      </c>
      <c r="I54" s="21" t="s">
        <v>297</v>
      </c>
      <c r="J54" s="33" t="s">
        <v>370</v>
      </c>
    </row>
    <row r="55" ht="18.75" customHeight="1" spans="1:10">
      <c r="A55" s="213" t="s">
        <v>253</v>
      </c>
      <c r="B55" s="21" t="s">
        <v>412</v>
      </c>
      <c r="C55" s="21" t="s">
        <v>291</v>
      </c>
      <c r="D55" s="21" t="s">
        <v>299</v>
      </c>
      <c r="E55" s="33" t="s">
        <v>371</v>
      </c>
      <c r="F55" s="21" t="s">
        <v>309</v>
      </c>
      <c r="G55" s="33" t="s">
        <v>163</v>
      </c>
      <c r="H55" s="21" t="s">
        <v>372</v>
      </c>
      <c r="I55" s="21" t="s">
        <v>297</v>
      </c>
      <c r="J55" s="33" t="s">
        <v>373</v>
      </c>
    </row>
    <row r="56" ht="18.75" customHeight="1" spans="1:10">
      <c r="A56" s="213" t="s">
        <v>253</v>
      </c>
      <c r="B56" s="21" t="s">
        <v>412</v>
      </c>
      <c r="C56" s="21" t="s">
        <v>301</v>
      </c>
      <c r="D56" s="21" t="s">
        <v>302</v>
      </c>
      <c r="E56" s="33" t="s">
        <v>374</v>
      </c>
      <c r="F56" s="21" t="s">
        <v>309</v>
      </c>
      <c r="G56" s="33" t="s">
        <v>375</v>
      </c>
      <c r="H56" s="21" t="s">
        <v>296</v>
      </c>
      <c r="I56" s="21" t="s">
        <v>320</v>
      </c>
      <c r="J56" s="33" t="s">
        <v>415</v>
      </c>
    </row>
    <row r="57" ht="18.75" customHeight="1" spans="1:10">
      <c r="A57" s="213" t="s">
        <v>253</v>
      </c>
      <c r="B57" s="21" t="s">
        <v>412</v>
      </c>
      <c r="C57" s="21" t="s">
        <v>301</v>
      </c>
      <c r="D57" s="21" t="s">
        <v>376</v>
      </c>
      <c r="E57" s="33" t="s">
        <v>377</v>
      </c>
      <c r="F57" s="21" t="s">
        <v>309</v>
      </c>
      <c r="G57" s="33" t="s">
        <v>375</v>
      </c>
      <c r="H57" s="21" t="s">
        <v>296</v>
      </c>
      <c r="I57" s="21" t="s">
        <v>297</v>
      </c>
      <c r="J57" s="33" t="s">
        <v>416</v>
      </c>
    </row>
    <row r="58" ht="18.75" customHeight="1" spans="1:10">
      <c r="A58" s="213" t="s">
        <v>253</v>
      </c>
      <c r="B58" s="21" t="s">
        <v>412</v>
      </c>
      <c r="C58" s="21" t="s">
        <v>306</v>
      </c>
      <c r="D58" s="21" t="s">
        <v>307</v>
      </c>
      <c r="E58" s="33" t="s">
        <v>378</v>
      </c>
      <c r="F58" s="21" t="s">
        <v>309</v>
      </c>
      <c r="G58" s="33" t="s">
        <v>375</v>
      </c>
      <c r="H58" s="21" t="s">
        <v>296</v>
      </c>
      <c r="I58" s="21" t="s">
        <v>297</v>
      </c>
      <c r="J58" s="33" t="s">
        <v>379</v>
      </c>
    </row>
    <row r="59" ht="18.75" customHeight="1" spans="1:10">
      <c r="A59" s="213" t="s">
        <v>253</v>
      </c>
      <c r="B59" s="21" t="s">
        <v>412</v>
      </c>
      <c r="C59" s="21" t="s">
        <v>306</v>
      </c>
      <c r="D59" s="21" t="s">
        <v>307</v>
      </c>
      <c r="E59" s="33" t="s">
        <v>380</v>
      </c>
      <c r="F59" s="21" t="s">
        <v>309</v>
      </c>
      <c r="G59" s="33" t="s">
        <v>375</v>
      </c>
      <c r="H59" s="21" t="s">
        <v>296</v>
      </c>
      <c r="I59" s="21" t="s">
        <v>297</v>
      </c>
      <c r="J59" s="33" t="s">
        <v>381</v>
      </c>
    </row>
  </sheetData>
  <mergeCells count="18">
    <mergeCell ref="A2:J2"/>
    <mergeCell ref="A3:H3"/>
    <mergeCell ref="A7:A10"/>
    <mergeCell ref="A11:A19"/>
    <mergeCell ref="A20:A26"/>
    <mergeCell ref="A27:A33"/>
    <mergeCell ref="A34:A40"/>
    <mergeCell ref="A41:A46"/>
    <mergeCell ref="A47:A52"/>
    <mergeCell ref="A53:A59"/>
    <mergeCell ref="B7:B10"/>
    <mergeCell ref="B11:B19"/>
    <mergeCell ref="B20:B26"/>
    <mergeCell ref="B27:B33"/>
    <mergeCell ref="B34:B40"/>
    <mergeCell ref="B41:B46"/>
    <mergeCell ref="B47:B52"/>
    <mergeCell ref="B53:B5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2025-03-12T02:28:00Z</dcterms:created>
  <dcterms:modified xsi:type="dcterms:W3CDTF">2025-03-14T03:16:57Z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103748D40EFD4C078969C92013CB46BE_12</vt:lpwstr>
  </property>
  <property fmtid="{D5CDD505-2E9C-101B-9397-08002B2CF9AE}" pid="3" name="KSOProductBuildVer">
    <vt:lpwstr>2052-12.1.0.17145</vt:lpwstr>
  </property>
</Properties>
</file>