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<sst xmlns="http://schemas.openxmlformats.org/spreadsheetml/2006/main" count="1064" uniqueCount="431">
  <si>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</si>
  <si>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</si>
  <si>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</si>
  <si>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</si>
  <si>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</si>
  <si>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</si>
  <si>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</si>
  <si>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</si>
  <si>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</si>
  <si>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</si>
  <si>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</si>
  <si>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</si>
  <si>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</si>
  <si>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</si>
  <si>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</si>
  <si>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</si>
  <si>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</si>
  <si>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</si>
  <si>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</si>
  <si>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</si>
  <si>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</si>
  <si>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</si>
  <si>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</si>
  <si>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</si>
  <si>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</si>
  <si>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</si>
  <si>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</si>
  <si>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</si>
  <si>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</si>
  <si>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</si>
  <si>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</si>
  <si>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</si>
  <si>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</si>
  <si>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</si>
  <si>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</si>
  <si>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</si>
  <si>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</si>
  <si>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</si>
  <si>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</si>
  <si>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</si>
  <si>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</si>
  <si>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</si>
  <si>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</si>
  <si>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</si>
  <si>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</si>
  <si>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</si>
  <si>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</si>
  <si>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</si>
  <si>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</si>
  <si>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</si>
  <si>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</si>
  <si>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</si>
  <si>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</si>
  <si>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</si>
  <si>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</si>
  <si>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</si>
  <si>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</si>
  <si>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</si>
  <si>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</si>
  <si>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</si>
  <si>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</si>
  <si>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</si>
  <si>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</si>
  <si>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</si>
  <si>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</si>
  <si>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</si>
  <si>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</si>
  <si>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</si>
  <si>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</si>
  <si>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</si>
  <si>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652001</t>
  </si>
  <si>
    <t>永德县地方产业发展服务中心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</si>
  <si>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</si>
  <si>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</si>
  <si>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</si>
  <si>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</si>
  <si>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</si>
  <si>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</si>
  <si>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</si>
  <si>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</si>
  <si>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</si>
  <si>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</si>
  <si>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</si>
  <si>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</si>
  <si>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</si>
  <si>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</si>
  <si>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</si>
  <si>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</si>
  <si>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</si>
  <si>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</si>
  <si>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</si>
  <si>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</si>
  <si>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</si>
  <si>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</si>
  <si>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</si>
  <si>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</si>
  <si>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</si>
  <si>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</si>
  <si>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</si>
  <si>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</si>
  <si>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</si>
  <si>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</si>
  <si>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</si>
  <si>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</si>
  <si>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</si>
  <si>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</si>
  <si>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2130106</t>
  </si>
  <si>
    <t>科技转化与推广服务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</si>
  <si>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</si>
  <si>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</si>
  <si>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</si>
  <si>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</si>
  <si>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</si>
  <si>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</si>
  <si>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</si>
  <si>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</si>
  <si>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</si>
  <si>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</si>
  <si>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</si>
  <si>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</si>
  <si>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</si>
  <si>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</si>
  <si>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</si>
  <si>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</si>
  <si>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</si>
  <si>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</si>
  <si>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</si>
  <si>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</si>
  <si>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</si>
  <si>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</si>
  <si>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</si>
  <si>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</si>
  <si>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</si>
  <si>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</si>
  <si>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</si>
  <si>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</si>
  <si>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</si>
  <si>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</si>
  <si>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</si>
  <si>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</si>
  <si>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</si>
  <si>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</si>
  <si>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</si>
  <si>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</si>
  <si>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</si>
  <si>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</si>
  <si>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</si>
  <si>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</si>
  <si>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</si>
  <si>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</si>
  <si>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</si>
  <si>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</si>
  <si>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</si>
  <si>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</si>
  <si>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</si>
  <si>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</si>
  <si>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</si>
  <si>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</si>
  <si>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</si>
  <si>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</si>
  <si>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</si>
  <si>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</si>
  <si>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</si>
  <si>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</si>
  <si>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</si>
  <si>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</si>
  <si>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</si>
  <si>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</si>
  <si>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</si>
  <si>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</si>
  <si>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</si>
  <si>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</si>
  <si>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</si>
  <si>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</si>
  <si>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</si>
  <si>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</si>
  <si>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</si>
  <si>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</si>
  <si>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</si>
  <si>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</si>
  <si>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</si>
  <si>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</si>
  <si>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</si>
  <si>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</si>
  <si>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</si>
  <si>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</si>
  <si>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</si>
  <si>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</si>
  <si>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</si>
  <si>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</si>
  <si>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</si>
  <si>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</si>
  <si>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</si>
  <si>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530923210000000019140</t>
  </si>
  <si>
    <t>事业单位工资支出</t>
  </si>
  <si>
    <t>30101</t>
  </si>
  <si>
    <t>基本工资</t>
  </si>
  <si>
    <t>30102</t>
  </si>
  <si>
    <t>津贴补贴</t>
  </si>
  <si>
    <t>30107</t>
  </si>
  <si>
    <t>绩效工资</t>
  </si>
  <si>
    <t>530923231100001412222</t>
  </si>
  <si>
    <t>事业人员参照公务员规范后绩效奖</t>
  </si>
  <si>
    <t>530923210000000019141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</si>
  <si>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</si>
  <si>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</si>
  <si>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</si>
  <si>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</si>
  <si>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</si>
  <si>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</si>
  <si>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</si>
  <si>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</si>
  <si>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</si>
  <si>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</si>
  <si>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</si>
  <si>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</si>
  <si>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</si>
  <si>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530923210000000019142</t>
  </si>
  <si>
    <t>30113</t>
  </si>
  <si>
    <t>530923231100001291429</t>
  </si>
  <si>
    <t>编外人员工资支出</t>
  </si>
  <si>
    <t>30199</t>
  </si>
  <si>
    <t>其他工资福利支出</t>
  </si>
  <si>
    <t>530923210000000019150</t>
  </si>
  <si>
    <t>运转类公用经费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</si>
  <si>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</si>
  <si>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</si>
  <si>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</si>
  <si>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</si>
  <si>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</si>
  <si>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</si>
  <si>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</si>
  <si>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</si>
  <si>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530923241100002287355</t>
  </si>
  <si>
    <t>公务接待费（公用经费）</t>
  </si>
  <si>
    <t>30217</t>
  </si>
  <si>
    <t>2010301</t>
  </si>
  <si>
    <t>行政运行</t>
  </si>
  <si>
    <t>530923221100000442348</t>
  </si>
  <si>
    <t>工会经费</t>
  </si>
  <si>
    <t>30228</t>
  </si>
  <si>
    <t>530923210000000019147</t>
  </si>
  <si>
    <t>公务用车运行维护费</t>
  </si>
  <si>
    <t>30231</t>
  </si>
  <si>
    <t>530923210000000019149</t>
  </si>
  <si>
    <t>离退休公用经费</t>
  </si>
  <si>
    <t>30299</t>
  </si>
  <si>
    <t>其他商品和服务支出</t>
  </si>
  <si>
    <t>530923210000000019904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</si>
  <si>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</si>
  <si>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</si>
  <si>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</si>
  <si>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</si>
  <si>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</si>
  <si>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</si>
  <si>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</si>
  <si>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</si>
  <si>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</si>
  <si>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2023/2024年度烤烟生产目标责任考核奖补资金</t>
  </si>
  <si>
    <t>事业发展类</t>
  </si>
  <si>
    <t>530923251100003784779</t>
  </si>
  <si>
    <t>30227</t>
  </si>
  <si>
    <t>委托业务费</t>
  </si>
  <si>
    <t>31005</t>
  </si>
  <si>
    <t>基础设施建设</t>
  </si>
  <si>
    <t>甘蔗保险代办费工作经费</t>
  </si>
  <si>
    <t>530923231100002101084</t>
  </si>
  <si>
    <t>甘蔗发展服务补助经费</t>
  </si>
  <si>
    <t>530923231100002100421</t>
  </si>
  <si>
    <t>30226</t>
  </si>
  <si>
    <t>劳务费</t>
  </si>
  <si>
    <t>糖料蔗良种良法2023/2024年技术推广补助县级配套资金</t>
  </si>
  <si>
    <t>530923251100003777342</t>
  </si>
  <si>
    <t>30310</t>
  </si>
  <si>
    <t>个人农业生产补贴</t>
  </si>
  <si>
    <t>糖料蔗良种良法2024/2025年技术推广补贴县级配套资金</t>
  </si>
  <si>
    <t>530923251100003783446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</si>
  <si>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</si>
  <si>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</si>
  <si>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</si>
  <si>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</si>
  <si>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</si>
  <si>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</si>
  <si>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</si>
  <si>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</si>
  <si>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</si>
  <si>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</si>
  <si>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</si>
  <si>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推广先进适用的糖料甘蔗脱毒、健康种苗，提高糖料甘蔗良种率，扩大全程甘蔗生产机械化作业面积，降低甘蔗生产成本，增强蔗糖产业综合竞争力，保障蔗糖供给安全。在2023/2024年榨季新植糖料蔗健康种苗覆盖率达95%以上，糖料蔗平均单产达到6吨/亩以上，平均蔗糖分稳定在14%以上。</t>
  </si>
  <si>
    <t>产出指标</t>
  </si>
  <si>
    <t>数量指标</t>
  </si>
  <si>
    <t>健康种苗推广面积</t>
  </si>
  <si>
    <t>&gt;=</t>
  </si>
  <si>
    <t>6.137</t>
  </si>
  <si>
    <t>万亩</t>
  </si>
  <si>
    <t>定量指标</t>
  </si>
  <si>
    <t>甘蔗机械化深翻开沟面积</t>
  </si>
  <si>
    <t>6.14</t>
  </si>
  <si>
    <t>机械化深翻开沟面积6.14万亩。</t>
  </si>
  <si>
    <t>分布式机械化收获</t>
  </si>
  <si>
    <t>3.39</t>
  </si>
  <si>
    <t>万吨</t>
  </si>
  <si>
    <t>分布式机械化收获面积3.39万吨。</t>
  </si>
  <si>
    <t>质量指标</t>
  </si>
  <si>
    <t>糖料甘蔗脱毒、健康种苗覆盖率</t>
  </si>
  <si>
    <t>95</t>
  </si>
  <si>
    <t>%</t>
  </si>
  <si>
    <t>糖料甘蔗脱毒、健康种苗覆盖率达95%以上。</t>
  </si>
  <si>
    <t>糖料蔗平均单产</t>
  </si>
  <si>
    <t>吨</t>
  </si>
  <si>
    <t>糖料蔗平均单产预计达到6吨以上。</t>
  </si>
  <si>
    <t>平均糖份稳定在</t>
  </si>
  <si>
    <t>14</t>
  </si>
  <si>
    <t>平均糖份稳定在14%以上。</t>
  </si>
  <si>
    <t>成本指标</t>
  </si>
  <si>
    <t>经济成本指标</t>
  </si>
  <si>
    <t>=</t>
  </si>
  <si>
    <t>8.91</t>
  </si>
  <si>
    <t>元/亩</t>
  </si>
  <si>
    <t>糖料甘蔗健康种苗推广补助资金县级配套8.91元/亩。</t>
  </si>
  <si>
    <t>效益指标</t>
  </si>
  <si>
    <t>可持续影响</t>
  </si>
  <si>
    <t>机械化生产水平有效提升</t>
  </si>
  <si>
    <t>4</t>
  </si>
  <si>
    <t>机械化生产水平有效提升4%以上。</t>
  </si>
  <si>
    <t>满意度指标</t>
  </si>
  <si>
    <t>服务对象满意度</t>
  </si>
  <si>
    <t>蔗农满意度</t>
  </si>
  <si>
    <t>90</t>
  </si>
  <si>
    <t>蔗农满意度达90%以上。</t>
  </si>
  <si>
    <t>制糖企业满意度</t>
  </si>
  <si>
    <t>制糖企业满意度达90%以上。</t>
  </si>
  <si>
    <t>2根据永德县人民政府办公室关于印发《永德县2024年烤烟工作实施方案》的通知（永政办发〔2024〕27号）部署及2024年度烤烟生产目标责任完成情况，落实历史遗留债务化解及烤烟生产工作经费保障措施。2024年烤烟收购工作结束后，以本年度烟叶税收总额的4%为基数，安排到县级烤烟产业主管部门，专项用于历史遗留债务化解和烤烟生产工作经费保障。资金列入年度财政预算，严格按照财政资金管理有关规定和制度规范使用。</t>
  </si>
  <si>
    <t>用于历年烤烟基础设施债务化解及新建，主要包括烟水、烟路、烟电等</t>
  </si>
  <si>
    <t>100</t>
  </si>
  <si>
    <t>万元</t>
  </si>
  <si>
    <t>用于历年烤烟基础设施债务化解及新建，主要包括烟水、烟路、烟电等支出100万元。</t>
  </si>
  <si>
    <t>保障烤烟生产期间出差、下乡800人/次</t>
  </si>
  <si>
    <t>800</t>
  </si>
  <si>
    <t>人次</t>
  </si>
  <si>
    <t>完善烤烟项目实施方案编制、工程监理服务支出</t>
  </si>
  <si>
    <t>25.5</t>
  </si>
  <si>
    <t>完善烤烟项目实施方案编制、工程监理服务支出25.5万元。</t>
  </si>
  <si>
    <t>保障办公室设备、办公用品采购支出</t>
  </si>
  <si>
    <t>16.597</t>
  </si>
  <si>
    <t>保障办公室设备、办公用品采购支出16.597万元。</t>
  </si>
  <si>
    <t>基础设施验收合格率</t>
  </si>
  <si>
    <t>基础设施验收合格率达100%。</t>
  </si>
  <si>
    <t>150.097</t>
  </si>
  <si>
    <t>财政拨款150.097万元。</t>
  </si>
  <si>
    <t>社会效益</t>
  </si>
  <si>
    <t>办公设备换新率</t>
  </si>
  <si>
    <t>10</t>
  </si>
  <si>
    <t>办公设备换新率达10%。</t>
  </si>
  <si>
    <t>干部职工满意度</t>
  </si>
  <si>
    <t>干部职工满意度达100%</t>
  </si>
  <si>
    <t>推广先进适用的糖料甘蔗脱毒、健康种苗，提高糖料甘蔗良种率，扩大全程甘蔗生产机械化作业面积，降低甘蔗生产成本，增强蔗糖产业综合竞争力，保障蔗糖供给安全。在2024/2025年榨季新植糖料蔗健康种苗覆盖率达95%以上，糖料蔗平均单产达到6吨/亩以上，平均蔗糖分稳定在14%以上。</t>
  </si>
  <si>
    <t>健康种苗推广面积4万亩。</t>
  </si>
  <si>
    <t>脱毒种苗推广面积</t>
  </si>
  <si>
    <t>0.3</t>
  </si>
  <si>
    <t>脱毒种苗推广面积0.3万亩。</t>
  </si>
  <si>
    <t>机械化深翻开沟面积</t>
  </si>
  <si>
    <t>4.3</t>
  </si>
  <si>
    <t>机械化深翻开沟面积4.3万亩。</t>
  </si>
  <si>
    <t>宿根保墒管理技术推广面积</t>
  </si>
  <si>
    <t>6.8</t>
  </si>
  <si>
    <t>宿根保墒管理技术推广面积6.8万亩。</t>
  </si>
  <si>
    <t>糖料甘蔗脱毒、健康种苗推广覆盖率</t>
  </si>
  <si>
    <t>糖料甘蔗脱毒、健康种苗推广覆盖率达95</t>
  </si>
  <si>
    <t>时效指标</t>
  </si>
  <si>
    <t>补贴发放截止日期</t>
  </si>
  <si>
    <t>2025年8月31日</t>
  </si>
  <si>
    <t>年-月-日</t>
  </si>
  <si>
    <t>补贴发放截止日期2025年8月31日。</t>
  </si>
  <si>
    <t>3.51</t>
  </si>
  <si>
    <t>机械化深翻开沟每亩补助3.51元。</t>
  </si>
  <si>
    <t>机械化生产水平有效提升4%。</t>
  </si>
  <si>
    <t>95%</t>
  </si>
  <si>
    <t>蔗农满意度达95%以上。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</si>
  <si>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</si>
  <si>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</si>
  <si>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</si>
  <si>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</si>
  <si>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备注：本单位无政府性基金预算，故“2025年政府性基金预算支出预算表”为空表。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</si>
  <si>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</si>
  <si>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</si>
  <si>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</si>
  <si>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</si>
  <si>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</si>
  <si>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</si>
  <si>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</si>
  <si>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</si>
  <si>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</si>
  <si>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</si>
  <si>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车辆加油、添加燃料服务</t>
  </si>
  <si>
    <t>批次</t>
  </si>
  <si>
    <t>机动车保险服务</t>
  </si>
  <si>
    <t>复印纸</t>
  </si>
  <si>
    <t>箱</t>
  </si>
  <si>
    <t>公务用车燃料费</t>
  </si>
  <si>
    <t>批</t>
  </si>
  <si>
    <t>车辆维修和保养服务</t>
  </si>
  <si>
    <t>预算08表</t>
  </si>
  <si>
    <t>政府购买服务项目</t>
  </si>
  <si>
    <t>政府购买服务目录</t>
  </si>
  <si>
    <t>备注：本单位无政府购买服务预算，故“2025年部门政府购买服务预算表”为空表。</t>
  </si>
  <si>
    <t>预算09-1表</t>
  </si>
  <si>
    <t>单位名称（项目）</t>
  </si>
  <si>
    <t>地区</t>
  </si>
  <si>
    <t>政府性基金</t>
  </si>
  <si>
    <t>-</t>
  </si>
  <si>
    <t>备注：本单位无县对下转移支付项目，故“2025年县对下转移支付预算表”为空表。</t>
  </si>
  <si>
    <t>预算09-2表</t>
  </si>
  <si>
    <t>备注：本单位无县对下转移支付项目，故“2025年县对下转移支付绩效目标表”为空表。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</si>
  <si>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</si>
  <si>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</si>
  <si>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</si>
  <si>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</si>
  <si>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</si>
  <si>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</si>
  <si>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</si>
  <si>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</si>
  <si>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备注：本单位无新增资产配置预算，故“2025新增资产配置表”为空表。</t>
  </si>
  <si>
    <t>预算11表</t>
  </si>
  <si>
    <t>上级补助</t>
  </si>
  <si>
    <t>备注：本单位无转移支付补助项目预算，故“2025年转移支付补助项目支出预算表”为空表。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</si>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</sst>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1" workbookViewId="0">
      <selection activeCell="H17" sqref="H1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0" t="str">
        <f>"单位名称："&amp;"永德县地方产业发展服务中心"</f>
        <v>单位名称：永德县地方产业发展服务中心</v>
      </c>
      <c r="B3" s="206"/>
      <c r="C3" s="20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3" t="s">
        <v>6</v>
      </c>
      <c r="B7" s="23">
        <v>9536587.15</v>
      </c>
      <c r="C7" s="133" t="s">
        <v>7</v>
      </c>
      <c r="D7" s="23"/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7" t="s">
        <v>14</v>
      </c>
      <c r="B11" s="23">
        <v>1030120</v>
      </c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866544.6</v>
      </c>
    </row>
    <row r="15" ht="18.75" customHeight="1" spans="1:4">
      <c r="A15" s="167" t="s">
        <v>22</v>
      </c>
      <c r="B15" s="23"/>
      <c r="C15" s="166" t="s">
        <v>23</v>
      </c>
      <c r="D15" s="23">
        <v>237353.27</v>
      </c>
    </row>
    <row r="16" ht="18.75" customHeight="1" spans="1:4">
      <c r="A16" s="167" t="s">
        <v>24</v>
      </c>
      <c r="B16" s="23">
        <v>1030120</v>
      </c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>
        <v>8515662.73</v>
      </c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365199.9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8"/>
      <c r="B33" s="170"/>
      <c r="C33" s="167" t="s">
        <v>43</v>
      </c>
      <c r="D33" s="23"/>
    </row>
    <row r="34" ht="18.75" customHeight="1" spans="1:4">
      <c r="A34" s="208" t="s">
        <v>44</v>
      </c>
      <c r="B34" s="170">
        <f>SUM(B7:B11)</f>
        <v>10566707.15</v>
      </c>
      <c r="C34" s="209" t="s">
        <v>45</v>
      </c>
      <c r="D34" s="170">
        <v>9984760.5</v>
      </c>
    </row>
    <row r="35" ht="18.75" customHeight="1" spans="1:4">
      <c r="A35" s="210" t="s">
        <v>46</v>
      </c>
      <c r="B35" s="23">
        <v>448173.35</v>
      </c>
      <c r="C35" s="133" t="s">
        <v>47</v>
      </c>
      <c r="D35" s="23">
        <v>1030120</v>
      </c>
    </row>
    <row r="36" ht="18.75" customHeight="1" spans="1:4">
      <c r="A36" s="210" t="s">
        <v>48</v>
      </c>
      <c r="B36" s="23"/>
      <c r="C36" s="133" t="s">
        <v>48</v>
      </c>
      <c r="D36" s="23"/>
    </row>
    <row r="37" ht="18.75" customHeight="1" spans="1:4">
      <c r="A37" s="210" t="s">
        <v>49</v>
      </c>
      <c r="B37" s="23">
        <f>B35-B36</f>
        <v>448173.35</v>
      </c>
      <c r="C37" s="133" t="s">
        <v>50</v>
      </c>
      <c r="D37" s="23">
        <v>1030120</v>
      </c>
    </row>
    <row r="38" ht="18.75" customHeight="1" spans="1:4">
      <c r="A38" s="211" t="s">
        <v>51</v>
      </c>
      <c r="B38" s="170">
        <f t="shared" ref="B38:D38" si="0">B34+B35</f>
        <v>11014880.5</v>
      </c>
      <c r="C38" s="209" t="s">
        <v>52</v>
      </c>
      <c r="D38" s="170">
        <f t="shared" si="0"/>
        <v>11014880.5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3" workbookViewId="0">
      <selection activeCell="C27" sqref="C27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6"/>
      <c r="P1" s="66"/>
      <c r="Q1" s="66"/>
      <c r="R1" s="66"/>
      <c r="S1" s="37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40" t="str">
        <f>"单位名称："&amp;"永德县地方产业发展服务中心"</f>
        <v>单位名称：永德县地方产业发展服务中心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0"/>
      <c r="K4" s="187"/>
      <c r="L4" s="187"/>
      <c r="M4" s="187"/>
      <c r="N4" s="201"/>
      <c r="O4" s="186" t="s">
        <v>46</v>
      </c>
      <c r="P4" s="186"/>
      <c r="Q4" s="186"/>
      <c r="R4" s="186"/>
      <c r="S4" s="204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2" t="s">
        <v>63</v>
      </c>
      <c r="J5" s="202"/>
      <c r="K5" s="202"/>
      <c r="L5" s="202"/>
      <c r="M5" s="202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3"/>
      <c r="P6" s="203"/>
      <c r="Q6" s="203"/>
      <c r="R6" s="203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11014880.5</v>
      </c>
      <c r="D8" s="23">
        <v>10566707.15</v>
      </c>
      <c r="E8" s="23">
        <v>9536587.15</v>
      </c>
      <c r="F8" s="23"/>
      <c r="G8" s="23"/>
      <c r="H8" s="23"/>
      <c r="I8" s="23">
        <v>1030120</v>
      </c>
      <c r="J8" s="23"/>
      <c r="K8" s="23"/>
      <c r="L8" s="23"/>
      <c r="M8" s="23"/>
      <c r="N8" s="23">
        <v>1030120</v>
      </c>
      <c r="O8" s="23">
        <v>448173.35</v>
      </c>
      <c r="P8" s="23"/>
      <c r="Q8" s="23"/>
      <c r="R8" s="23"/>
      <c r="S8" s="23">
        <v>448173.35</v>
      </c>
    </row>
    <row r="9" ht="18.75" customHeight="1" spans="1:19">
      <c r="A9" s="196" t="s">
        <v>56</v>
      </c>
      <c r="B9" s="197"/>
      <c r="C9" s="23">
        <v>11014880.5</v>
      </c>
      <c r="D9" s="23">
        <v>10566707.15</v>
      </c>
      <c r="E9" s="23">
        <v>9536587.15</v>
      </c>
      <c r="F9" s="23"/>
      <c r="G9" s="23"/>
      <c r="H9" s="23"/>
      <c r="I9" s="23">
        <v>1030120</v>
      </c>
      <c r="J9" s="23"/>
      <c r="K9" s="23"/>
      <c r="L9" s="23"/>
      <c r="M9" s="23"/>
      <c r="N9" s="23">
        <v>1030120</v>
      </c>
      <c r="O9" s="23">
        <v>448173.35</v>
      </c>
      <c r="P9" s="23"/>
      <c r="Q9" s="23"/>
      <c r="R9" s="23"/>
      <c r="S9" s="23">
        <v>448173.35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topLeftCell="B1" workbookViewId="0">
      <selection activeCell="N25" sqref="N2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"单位名称："&amp;"永德县地方产业发展服务中心"</f>
        <v>单位名称：永德县地方产业发展服务中心</v>
      </c>
      <c r="B3" s="175"/>
      <c r="C3" s="61"/>
      <c r="D3" s="29"/>
      <c r="E3" s="61"/>
      <c r="F3" s="61"/>
      <c r="G3" s="61"/>
      <c r="H3" s="29"/>
      <c r="I3" s="61"/>
      <c r="J3" s="29"/>
      <c r="K3" s="61"/>
      <c r="L3" s="61"/>
      <c r="M3" s="182"/>
      <c r="N3" s="182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8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6">
        <v>1</v>
      </c>
      <c r="B6" s="116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3" t="s">
        <v>84</v>
      </c>
      <c r="B7" s="161" t="s">
        <v>85</v>
      </c>
      <c r="C7" s="23">
        <v>866544.6</v>
      </c>
      <c r="D7" s="23">
        <v>866544.6</v>
      </c>
      <c r="E7" s="23">
        <v>866544.6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6" t="s">
        <v>86</v>
      </c>
      <c r="B8" s="212" t="s">
        <v>87</v>
      </c>
      <c r="C8" s="23">
        <v>866544.6</v>
      </c>
      <c r="D8" s="23">
        <v>866544.6</v>
      </c>
      <c r="E8" s="23">
        <v>866544.6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8" t="s">
        <v>88</v>
      </c>
      <c r="B9" s="213" t="s">
        <v>89</v>
      </c>
      <c r="C9" s="23">
        <v>379611.4</v>
      </c>
      <c r="D9" s="23">
        <v>379611.4</v>
      </c>
      <c r="E9" s="23">
        <v>379611.4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90</v>
      </c>
      <c r="B10" s="213" t="s">
        <v>91</v>
      </c>
      <c r="C10" s="23">
        <v>486933.2</v>
      </c>
      <c r="D10" s="23">
        <v>486933.2</v>
      </c>
      <c r="E10" s="23">
        <v>486933.2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3" t="s">
        <v>92</v>
      </c>
      <c r="B11" s="161" t="s">
        <v>93</v>
      </c>
      <c r="C11" s="23">
        <v>237353.27</v>
      </c>
      <c r="D11" s="23">
        <v>237353.27</v>
      </c>
      <c r="E11" s="23">
        <v>237353.27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94</v>
      </c>
      <c r="B12" s="212" t="s">
        <v>95</v>
      </c>
      <c r="C12" s="23">
        <v>237353.27</v>
      </c>
      <c r="D12" s="23">
        <v>237353.27</v>
      </c>
      <c r="E12" s="23">
        <v>237353.27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96</v>
      </c>
      <c r="B13" s="213" t="s">
        <v>97</v>
      </c>
      <c r="C13" s="23">
        <v>216076.61</v>
      </c>
      <c r="D13" s="23">
        <v>216076.61</v>
      </c>
      <c r="E13" s="23">
        <v>216076.61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98</v>
      </c>
      <c r="B14" s="213" t="s">
        <v>99</v>
      </c>
      <c r="C14" s="23">
        <v>21276.66</v>
      </c>
      <c r="D14" s="23">
        <v>21276.66</v>
      </c>
      <c r="E14" s="23">
        <v>21276.66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3" t="s">
        <v>100</v>
      </c>
      <c r="B15" s="161" t="s">
        <v>101</v>
      </c>
      <c r="C15" s="23">
        <v>8515662.73</v>
      </c>
      <c r="D15" s="23">
        <v>8067489.38</v>
      </c>
      <c r="E15" s="23">
        <v>3861635.97</v>
      </c>
      <c r="F15" s="23">
        <v>4205853.41</v>
      </c>
      <c r="G15" s="23"/>
      <c r="H15" s="23"/>
      <c r="I15" s="23"/>
      <c r="J15" s="23">
        <v>448173.35</v>
      </c>
      <c r="K15" s="23"/>
      <c r="L15" s="23"/>
      <c r="M15" s="23"/>
      <c r="N15" s="23"/>
      <c r="O15" s="23">
        <v>448173.35</v>
      </c>
    </row>
    <row r="16" ht="18.75" customHeight="1" spans="1:15">
      <c r="A16" s="176" t="s">
        <v>102</v>
      </c>
      <c r="B16" s="212" t="s">
        <v>103</v>
      </c>
      <c r="C16" s="23">
        <v>8515662.73</v>
      </c>
      <c r="D16" s="23">
        <v>8067489.38</v>
      </c>
      <c r="E16" s="23">
        <v>3861635.97</v>
      </c>
      <c r="F16" s="23">
        <v>4205853.41</v>
      </c>
      <c r="G16" s="23"/>
      <c r="H16" s="23"/>
      <c r="I16" s="23"/>
      <c r="J16" s="23">
        <v>448173.35</v>
      </c>
      <c r="K16" s="23"/>
      <c r="L16" s="23"/>
      <c r="M16" s="23"/>
      <c r="N16" s="23"/>
      <c r="O16" s="23">
        <v>448173.35</v>
      </c>
    </row>
    <row r="17" ht="18.75" customHeight="1" spans="1:15">
      <c r="A17" s="178" t="s">
        <v>104</v>
      </c>
      <c r="B17" s="213" t="s">
        <v>105</v>
      </c>
      <c r="C17" s="23">
        <v>3861635.97</v>
      </c>
      <c r="D17" s="23">
        <v>3861635.97</v>
      </c>
      <c r="E17" s="23">
        <v>3861635.97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106</v>
      </c>
      <c r="B18" s="213" t="s">
        <v>107</v>
      </c>
      <c r="C18" s="23">
        <v>4654026.76</v>
      </c>
      <c r="D18" s="23">
        <v>4205853.41</v>
      </c>
      <c r="E18" s="23"/>
      <c r="F18" s="23">
        <v>4205853.41</v>
      </c>
      <c r="G18" s="23"/>
      <c r="H18" s="23"/>
      <c r="I18" s="23"/>
      <c r="J18" s="23">
        <v>448173.35</v>
      </c>
      <c r="K18" s="23"/>
      <c r="L18" s="23"/>
      <c r="M18" s="23"/>
      <c r="N18" s="23"/>
      <c r="O18" s="23">
        <v>448173.35</v>
      </c>
    </row>
    <row r="19" ht="18.75" customHeight="1" spans="1:15">
      <c r="A19" s="133" t="s">
        <v>108</v>
      </c>
      <c r="B19" s="161" t="s">
        <v>109</v>
      </c>
      <c r="C19" s="23">
        <v>365199.9</v>
      </c>
      <c r="D19" s="23">
        <v>365199.9</v>
      </c>
      <c r="E19" s="23">
        <v>365199.9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110</v>
      </c>
      <c r="B20" s="212" t="s">
        <v>111</v>
      </c>
      <c r="C20" s="23">
        <v>365199.9</v>
      </c>
      <c r="D20" s="23">
        <v>365199.9</v>
      </c>
      <c r="E20" s="23">
        <v>365199.9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112</v>
      </c>
      <c r="B21" s="213" t="s">
        <v>113</v>
      </c>
      <c r="C21" s="23">
        <v>365199.9</v>
      </c>
      <c r="D21" s="23">
        <v>365199.9</v>
      </c>
      <c r="E21" s="23">
        <v>365199.9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0" t="s">
        <v>114</v>
      </c>
      <c r="B22" s="181" t="s">
        <v>114</v>
      </c>
      <c r="C22" s="23">
        <v>9984760.5</v>
      </c>
      <c r="D22" s="23">
        <v>9536587.15</v>
      </c>
      <c r="E22" s="23">
        <v>5330733.74</v>
      </c>
      <c r="F22" s="23">
        <v>4205853.41</v>
      </c>
      <c r="G22" s="23"/>
      <c r="H22" s="23"/>
      <c r="I22" s="23"/>
      <c r="J22" s="23">
        <v>448173.35</v>
      </c>
      <c r="K22" s="23"/>
      <c r="L22" s="23"/>
      <c r="M22" s="23"/>
      <c r="N22" s="23"/>
      <c r="O22" s="23">
        <v>448173.35</v>
      </c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G19" sqref="G19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115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"单位名称："&amp;"永德县地方产业发展服务中心"</f>
        <v>单位名称：永德县地方产业发展服务中心</v>
      </c>
      <c r="B3" s="160"/>
      <c r="C3" s="160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116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1" t="s">
        <v>117</v>
      </c>
      <c r="B7" s="23">
        <v>9536587.15</v>
      </c>
      <c r="C7" s="22" t="s">
        <v>118</v>
      </c>
      <c r="D7" s="23">
        <v>9536587.15</v>
      </c>
    </row>
    <row r="8" ht="18.75" customHeight="1" spans="1:4">
      <c r="A8" s="162" t="s">
        <v>119</v>
      </c>
      <c r="B8" s="23">
        <v>9536587.15</v>
      </c>
      <c r="C8" s="22" t="s">
        <v>120</v>
      </c>
      <c r="D8" s="23"/>
    </row>
    <row r="9" ht="18.75" customHeight="1" spans="1:4">
      <c r="A9" s="162" t="s">
        <v>121</v>
      </c>
      <c r="B9" s="23"/>
      <c r="C9" s="22" t="s">
        <v>122</v>
      </c>
      <c r="D9" s="23"/>
    </row>
    <row r="10" ht="18.75" customHeight="1" spans="1:4">
      <c r="A10" s="162" t="s">
        <v>123</v>
      </c>
      <c r="B10" s="23"/>
      <c r="C10" s="22" t="s">
        <v>124</v>
      </c>
      <c r="D10" s="23"/>
    </row>
    <row r="11" ht="18.75" customHeight="1" spans="1:4">
      <c r="A11" s="163" t="s">
        <v>125</v>
      </c>
      <c r="B11" s="23"/>
      <c r="C11" s="164" t="s">
        <v>126</v>
      </c>
      <c r="D11" s="23"/>
    </row>
    <row r="12" ht="18.75" customHeight="1" spans="1:4">
      <c r="A12" s="165" t="s">
        <v>119</v>
      </c>
      <c r="B12" s="23"/>
      <c r="C12" s="166" t="s">
        <v>127</v>
      </c>
      <c r="D12" s="23"/>
    </row>
    <row r="13" ht="18.75" customHeight="1" spans="1:4">
      <c r="A13" s="165" t="s">
        <v>121</v>
      </c>
      <c r="B13" s="23"/>
      <c r="C13" s="166" t="s">
        <v>128</v>
      </c>
      <c r="D13" s="23"/>
    </row>
    <row r="14" ht="18.75" customHeight="1" spans="1:4">
      <c r="A14" s="165" t="s">
        <v>123</v>
      </c>
      <c r="B14" s="23"/>
      <c r="C14" s="166" t="s">
        <v>129</v>
      </c>
      <c r="D14" s="23"/>
    </row>
    <row r="15" ht="18.75" customHeight="1" spans="1:4">
      <c r="A15" s="165" t="s">
        <v>26</v>
      </c>
      <c r="B15" s="23"/>
      <c r="C15" s="166" t="s">
        <v>130</v>
      </c>
      <c r="D15" s="23">
        <v>866544.6</v>
      </c>
    </row>
    <row r="16" ht="18.75" customHeight="1" spans="1:4">
      <c r="A16" s="165" t="s">
        <v>26</v>
      </c>
      <c r="B16" s="23" t="s">
        <v>26</v>
      </c>
      <c r="C16" s="166" t="s">
        <v>131</v>
      </c>
      <c r="D16" s="23">
        <v>237353.27</v>
      </c>
    </row>
    <row r="17" ht="18.75" customHeight="1" spans="1:4">
      <c r="A17" s="167" t="s">
        <v>26</v>
      </c>
      <c r="B17" s="23" t="s">
        <v>26</v>
      </c>
      <c r="C17" s="166" t="s">
        <v>132</v>
      </c>
      <c r="D17" s="23"/>
    </row>
    <row r="18" ht="18.75" customHeight="1" spans="1:4">
      <c r="A18" s="167" t="s">
        <v>26</v>
      </c>
      <c r="B18" s="23" t="s">
        <v>26</v>
      </c>
      <c r="C18" s="166" t="s">
        <v>133</v>
      </c>
      <c r="D18" s="23"/>
    </row>
    <row r="19" ht="18.75" customHeight="1" spans="1:4">
      <c r="A19" s="168" t="s">
        <v>26</v>
      </c>
      <c r="B19" s="23" t="s">
        <v>26</v>
      </c>
      <c r="C19" s="166" t="s">
        <v>134</v>
      </c>
      <c r="D19" s="23">
        <v>8067489.38</v>
      </c>
    </row>
    <row r="20" ht="18.75" customHeight="1" spans="1:4">
      <c r="A20" s="168" t="s">
        <v>26</v>
      </c>
      <c r="B20" s="23" t="s">
        <v>26</v>
      </c>
      <c r="C20" s="166" t="s">
        <v>135</v>
      </c>
      <c r="D20" s="23"/>
    </row>
    <row r="21" ht="18.75" customHeight="1" spans="1:4">
      <c r="A21" s="168" t="s">
        <v>26</v>
      </c>
      <c r="B21" s="23" t="s">
        <v>26</v>
      </c>
      <c r="C21" s="166" t="s">
        <v>136</v>
      </c>
      <c r="D21" s="23"/>
    </row>
    <row r="22" ht="18.75" customHeight="1" spans="1:4">
      <c r="A22" s="168" t="s">
        <v>26</v>
      </c>
      <c r="B22" s="23" t="s">
        <v>26</v>
      </c>
      <c r="C22" s="166" t="s">
        <v>137</v>
      </c>
      <c r="D22" s="23"/>
    </row>
    <row r="23" ht="18.75" customHeight="1" spans="1:4">
      <c r="A23" s="168" t="s">
        <v>26</v>
      </c>
      <c r="B23" s="23" t="s">
        <v>26</v>
      </c>
      <c r="C23" s="166" t="s">
        <v>138</v>
      </c>
      <c r="D23" s="23"/>
    </row>
    <row r="24" ht="18.75" customHeight="1" spans="1:4">
      <c r="A24" s="168" t="s">
        <v>26</v>
      </c>
      <c r="B24" s="23" t="s">
        <v>26</v>
      </c>
      <c r="C24" s="166" t="s">
        <v>139</v>
      </c>
      <c r="D24" s="23"/>
    </row>
    <row r="25" ht="18.75" customHeight="1" spans="1:4">
      <c r="A25" s="168" t="s">
        <v>26</v>
      </c>
      <c r="B25" s="23" t="s">
        <v>26</v>
      </c>
      <c r="C25" s="166" t="s">
        <v>140</v>
      </c>
      <c r="D25" s="23"/>
    </row>
    <row r="26" ht="18.75" customHeight="1" spans="1:4">
      <c r="A26" s="168" t="s">
        <v>26</v>
      </c>
      <c r="B26" s="23" t="s">
        <v>26</v>
      </c>
      <c r="C26" s="166" t="s">
        <v>141</v>
      </c>
      <c r="D26" s="23">
        <v>365199.9</v>
      </c>
    </row>
    <row r="27" ht="18.75" customHeight="1" spans="1:4">
      <c r="A27" s="168" t="s">
        <v>26</v>
      </c>
      <c r="B27" s="23" t="s">
        <v>26</v>
      </c>
      <c r="C27" s="166" t="s">
        <v>142</v>
      </c>
      <c r="D27" s="23"/>
    </row>
    <row r="28" ht="18.75" customHeight="1" spans="1:4">
      <c r="A28" s="168" t="s">
        <v>26</v>
      </c>
      <c r="B28" s="23" t="s">
        <v>26</v>
      </c>
      <c r="C28" s="166" t="s">
        <v>143</v>
      </c>
      <c r="D28" s="23"/>
    </row>
    <row r="29" ht="18.75" customHeight="1" spans="1:4">
      <c r="A29" s="168" t="s">
        <v>26</v>
      </c>
      <c r="B29" s="23" t="s">
        <v>26</v>
      </c>
      <c r="C29" s="166" t="s">
        <v>144</v>
      </c>
      <c r="D29" s="23"/>
    </row>
    <row r="30" ht="18.75" customHeight="1" spans="1:4">
      <c r="A30" s="168" t="s">
        <v>26</v>
      </c>
      <c r="B30" s="23" t="s">
        <v>26</v>
      </c>
      <c r="C30" s="166" t="s">
        <v>145</v>
      </c>
      <c r="D30" s="23"/>
    </row>
    <row r="31" ht="18.75" customHeight="1" spans="1:4">
      <c r="A31" s="169" t="s">
        <v>26</v>
      </c>
      <c r="B31" s="23" t="s">
        <v>26</v>
      </c>
      <c r="C31" s="166" t="s">
        <v>146</v>
      </c>
      <c r="D31" s="23"/>
    </row>
    <row r="32" ht="18.75" customHeight="1" spans="1:4">
      <c r="A32" s="169" t="s">
        <v>26</v>
      </c>
      <c r="B32" s="23" t="s">
        <v>26</v>
      </c>
      <c r="C32" s="166" t="s">
        <v>147</v>
      </c>
      <c r="D32" s="23"/>
    </row>
    <row r="33" ht="18.75" customHeight="1" spans="1:4">
      <c r="A33" s="169" t="s">
        <v>26</v>
      </c>
      <c r="B33" s="23" t="s">
        <v>26</v>
      </c>
      <c r="C33" s="166" t="s">
        <v>148</v>
      </c>
      <c r="D33" s="23"/>
    </row>
    <row r="34" ht="18.75" customHeight="1" spans="1:4">
      <c r="A34" s="169"/>
      <c r="B34" s="23"/>
      <c r="C34" s="166" t="s">
        <v>149</v>
      </c>
      <c r="D34" s="23"/>
    </row>
    <row r="35" ht="18.75" customHeight="1" spans="1:4">
      <c r="A35" s="169" t="s">
        <v>26</v>
      </c>
      <c r="B35" s="23" t="s">
        <v>26</v>
      </c>
      <c r="C35" s="166" t="s">
        <v>150</v>
      </c>
      <c r="D35" s="23"/>
    </row>
    <row r="36" ht="18.75" customHeight="1" spans="1:4">
      <c r="A36" s="54" t="s">
        <v>151</v>
      </c>
      <c r="B36" s="170">
        <v>9536587.15</v>
      </c>
      <c r="C36" s="171" t="s">
        <v>52</v>
      </c>
      <c r="D36" s="170">
        <v>9536587.15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selection activeCell="K20" sqref="K2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56"/>
      <c r="G1" s="38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"单位名称："&amp;"永德县地方产业发展服务中心"</f>
        <v>单位名称：永德县地方产业发展服务中心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52" t="s">
        <v>153</v>
      </c>
      <c r="B4" s="153"/>
      <c r="C4" s="105" t="s">
        <v>56</v>
      </c>
      <c r="D4" s="131" t="s">
        <v>75</v>
      </c>
      <c r="E4" s="13"/>
      <c r="F4" s="14"/>
      <c r="G4" s="124" t="s">
        <v>76</v>
      </c>
    </row>
    <row r="5" ht="20.25" customHeight="1" spans="1:7">
      <c r="A5" s="154" t="s">
        <v>73</v>
      </c>
      <c r="B5" s="154" t="s">
        <v>74</v>
      </c>
      <c r="C5" s="32"/>
      <c r="D5" s="65" t="s">
        <v>58</v>
      </c>
      <c r="E5" s="65" t="s">
        <v>154</v>
      </c>
      <c r="F5" s="65" t="s">
        <v>155</v>
      </c>
      <c r="G5" s="93"/>
    </row>
    <row r="6" ht="19.5" customHeight="1" spans="1:7">
      <c r="A6" s="154" t="s">
        <v>156</v>
      </c>
      <c r="B6" s="154" t="s">
        <v>157</v>
      </c>
      <c r="C6" s="154" t="s">
        <v>158</v>
      </c>
      <c r="D6" s="65">
        <v>4</v>
      </c>
      <c r="E6" s="155" t="s">
        <v>159</v>
      </c>
      <c r="F6" s="155" t="s">
        <v>160</v>
      </c>
      <c r="G6" s="154" t="s">
        <v>161</v>
      </c>
    </row>
    <row r="7" ht="18" customHeight="1" spans="1:7">
      <c r="A7" s="33" t="s">
        <v>84</v>
      </c>
      <c r="B7" s="33" t="s">
        <v>85</v>
      </c>
      <c r="C7" s="23">
        <v>866544.6</v>
      </c>
      <c r="D7" s="23">
        <v>866544.6</v>
      </c>
      <c r="E7" s="23">
        <v>858044.6</v>
      </c>
      <c r="F7" s="23">
        <v>8500</v>
      </c>
      <c r="G7" s="23"/>
    </row>
    <row r="8" ht="18" customHeight="1" spans="1:7">
      <c r="A8" s="117" t="s">
        <v>86</v>
      </c>
      <c r="B8" s="117" t="s">
        <v>87</v>
      </c>
      <c r="C8" s="23">
        <v>866544.6</v>
      </c>
      <c r="D8" s="23">
        <v>866544.6</v>
      </c>
      <c r="E8" s="23">
        <v>858044.6</v>
      </c>
      <c r="F8" s="23">
        <v>8500</v>
      </c>
      <c r="G8" s="23"/>
    </row>
    <row r="9" ht="18" customHeight="1" spans="1:7">
      <c r="A9" s="156" t="s">
        <v>88</v>
      </c>
      <c r="B9" s="156" t="s">
        <v>89</v>
      </c>
      <c r="C9" s="23">
        <v>379611.4</v>
      </c>
      <c r="D9" s="23">
        <v>379611.4</v>
      </c>
      <c r="E9" s="23">
        <v>371111.4</v>
      </c>
      <c r="F9" s="23">
        <v>8500</v>
      </c>
      <c r="G9" s="23"/>
    </row>
    <row r="10" ht="18" customHeight="1" spans="1:7">
      <c r="A10" s="156" t="s">
        <v>90</v>
      </c>
      <c r="B10" s="156" t="s">
        <v>91</v>
      </c>
      <c r="C10" s="23">
        <v>486933.2</v>
      </c>
      <c r="D10" s="23">
        <v>486933.2</v>
      </c>
      <c r="E10" s="23">
        <v>486933.2</v>
      </c>
      <c r="F10" s="23"/>
      <c r="G10" s="23"/>
    </row>
    <row r="11" ht="18" customHeight="1" spans="1:7">
      <c r="A11" s="33" t="s">
        <v>92</v>
      </c>
      <c r="B11" s="33" t="s">
        <v>93</v>
      </c>
      <c r="C11" s="23">
        <v>237353.27</v>
      </c>
      <c r="D11" s="23">
        <v>237353.27</v>
      </c>
      <c r="E11" s="23">
        <v>237353.27</v>
      </c>
      <c r="F11" s="23"/>
      <c r="G11" s="23"/>
    </row>
    <row r="12" ht="18" customHeight="1" spans="1:7">
      <c r="A12" s="117" t="s">
        <v>94</v>
      </c>
      <c r="B12" s="117" t="s">
        <v>95</v>
      </c>
      <c r="C12" s="23">
        <v>237353.27</v>
      </c>
      <c r="D12" s="23">
        <v>237353.27</v>
      </c>
      <c r="E12" s="23">
        <v>237353.27</v>
      </c>
      <c r="F12" s="23"/>
      <c r="G12" s="23"/>
    </row>
    <row r="13" ht="18" customHeight="1" spans="1:7">
      <c r="A13" s="156" t="s">
        <v>96</v>
      </c>
      <c r="B13" s="156" t="s">
        <v>97</v>
      </c>
      <c r="C13" s="23">
        <v>216076.61</v>
      </c>
      <c r="D13" s="23">
        <v>216076.61</v>
      </c>
      <c r="E13" s="23">
        <v>216076.61</v>
      </c>
      <c r="F13" s="23"/>
      <c r="G13" s="23"/>
    </row>
    <row r="14" ht="18" customHeight="1" spans="1:7">
      <c r="A14" s="156" t="s">
        <v>98</v>
      </c>
      <c r="B14" s="156" t="s">
        <v>99</v>
      </c>
      <c r="C14" s="23">
        <v>21276.66</v>
      </c>
      <c r="D14" s="23">
        <v>21276.66</v>
      </c>
      <c r="E14" s="23">
        <v>21276.66</v>
      </c>
      <c r="F14" s="23"/>
      <c r="G14" s="23"/>
    </row>
    <row r="15" ht="18" customHeight="1" spans="1:7">
      <c r="A15" s="33" t="s">
        <v>100</v>
      </c>
      <c r="B15" s="33" t="s">
        <v>101</v>
      </c>
      <c r="C15" s="23">
        <v>8067489.38</v>
      </c>
      <c r="D15" s="23">
        <v>3861635.97</v>
      </c>
      <c r="E15" s="23">
        <v>3710907.81</v>
      </c>
      <c r="F15" s="23">
        <v>150728.16</v>
      </c>
      <c r="G15" s="23">
        <v>4205853.41</v>
      </c>
    </row>
    <row r="16" ht="18" customHeight="1" spans="1:7">
      <c r="A16" s="117" t="s">
        <v>102</v>
      </c>
      <c r="B16" s="117" t="s">
        <v>103</v>
      </c>
      <c r="C16" s="23">
        <v>8067489.38</v>
      </c>
      <c r="D16" s="23">
        <v>3861635.97</v>
      </c>
      <c r="E16" s="23">
        <v>3710907.81</v>
      </c>
      <c r="F16" s="23">
        <v>150728.16</v>
      </c>
      <c r="G16" s="23">
        <v>4205853.41</v>
      </c>
    </row>
    <row r="17" ht="18" customHeight="1" spans="1:7">
      <c r="A17" s="156" t="s">
        <v>104</v>
      </c>
      <c r="B17" s="156" t="s">
        <v>105</v>
      </c>
      <c r="C17" s="23">
        <v>3861635.97</v>
      </c>
      <c r="D17" s="23">
        <v>3861635.97</v>
      </c>
      <c r="E17" s="23">
        <v>3710907.81</v>
      </c>
      <c r="F17" s="23">
        <v>150728.16</v>
      </c>
      <c r="G17" s="23"/>
    </row>
    <row r="18" ht="18" customHeight="1" spans="1:7">
      <c r="A18" s="156" t="s">
        <v>106</v>
      </c>
      <c r="B18" s="156" t="s">
        <v>107</v>
      </c>
      <c r="C18" s="23">
        <v>4205853.41</v>
      </c>
      <c r="D18" s="23"/>
      <c r="E18" s="23"/>
      <c r="F18" s="23"/>
      <c r="G18" s="23">
        <v>4205853.41</v>
      </c>
    </row>
    <row r="19" ht="18" customHeight="1" spans="1:7">
      <c r="A19" s="33" t="s">
        <v>108</v>
      </c>
      <c r="B19" s="33" t="s">
        <v>109</v>
      </c>
      <c r="C19" s="23">
        <v>365199.9</v>
      </c>
      <c r="D19" s="23">
        <v>365199.9</v>
      </c>
      <c r="E19" s="23">
        <v>365199.9</v>
      </c>
      <c r="F19" s="23"/>
      <c r="G19" s="23"/>
    </row>
    <row r="20" ht="18" customHeight="1" spans="1:7">
      <c r="A20" s="117" t="s">
        <v>110</v>
      </c>
      <c r="B20" s="117" t="s">
        <v>111</v>
      </c>
      <c r="C20" s="23">
        <v>365199.9</v>
      </c>
      <c r="D20" s="23">
        <v>365199.9</v>
      </c>
      <c r="E20" s="23">
        <v>365199.9</v>
      </c>
      <c r="F20" s="23"/>
      <c r="G20" s="23"/>
    </row>
    <row r="21" ht="18" customHeight="1" spans="1:7">
      <c r="A21" s="156" t="s">
        <v>112</v>
      </c>
      <c r="B21" s="156" t="s">
        <v>113</v>
      </c>
      <c r="C21" s="23">
        <v>365199.9</v>
      </c>
      <c r="D21" s="23">
        <v>365199.9</v>
      </c>
      <c r="E21" s="23">
        <v>365199.9</v>
      </c>
      <c r="F21" s="23"/>
      <c r="G21" s="23"/>
    </row>
    <row r="22" ht="18" customHeight="1" spans="1:7">
      <c r="A22" s="157" t="s">
        <v>114</v>
      </c>
      <c r="B22" s="158" t="s">
        <v>114</v>
      </c>
      <c r="C22" s="23">
        <v>9536587.15</v>
      </c>
      <c r="D22" s="23">
        <v>5330733.74</v>
      </c>
      <c r="E22" s="23">
        <v>5171505.58</v>
      </c>
      <c r="F22" s="23">
        <v>159228.16</v>
      </c>
      <c r="G22" s="23">
        <v>4205853.41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C27" sqref="C2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1"/>
      <c r="G1" s="86" t="s">
        <v>162</v>
      </c>
    </row>
    <row r="2" ht="39" customHeight="1" spans="1:7">
      <c r="A2" s="129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"单位名称："&amp;"永德县地方产业发展服务中心"</f>
        <v>单位名称：永德县地方产业发展服务中心</v>
      </c>
      <c r="B3" s="140"/>
      <c r="C3" s="141"/>
      <c r="D3" s="61"/>
      <c r="E3" s="29"/>
      <c r="G3" s="86" t="s">
        <v>163</v>
      </c>
    </row>
    <row r="4" ht="18.75" customHeight="1" spans="1:7">
      <c r="A4" s="10" t="s">
        <v>164</v>
      </c>
      <c r="B4" s="10" t="s">
        <v>165</v>
      </c>
      <c r="C4" s="30" t="s">
        <v>166</v>
      </c>
      <c r="D4" s="12" t="s">
        <v>167</v>
      </c>
      <c r="E4" s="13"/>
      <c r="F4" s="14"/>
      <c r="G4" s="30" t="s">
        <v>168</v>
      </c>
    </row>
    <row r="5" ht="18.75" customHeight="1" spans="1:7">
      <c r="A5" s="17"/>
      <c r="B5" s="142"/>
      <c r="C5" s="32"/>
      <c r="D5" s="65" t="s">
        <v>58</v>
      </c>
      <c r="E5" s="65" t="s">
        <v>169</v>
      </c>
      <c r="F5" s="65" t="s">
        <v>170</v>
      </c>
      <c r="G5" s="32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184000</v>
      </c>
      <c r="C7" s="147"/>
      <c r="D7" s="147">
        <v>174000</v>
      </c>
      <c r="E7" s="147"/>
      <c r="F7" s="147">
        <v>174000</v>
      </c>
      <c r="G7" s="147">
        <v>10000</v>
      </c>
    </row>
    <row r="8" ht="18.75" customHeight="1" spans="1:7">
      <c r="A8" s="148" t="s">
        <v>171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172</v>
      </c>
      <c r="B9" s="147">
        <v>184000</v>
      </c>
      <c r="C9" s="147"/>
      <c r="D9" s="147">
        <v>174000</v>
      </c>
      <c r="E9" s="147"/>
      <c r="F9" s="147">
        <v>174000</v>
      </c>
      <c r="G9" s="147">
        <v>10000</v>
      </c>
    </row>
    <row r="10" ht="18.75" customHeight="1" spans="1:7">
      <c r="A10" s="148" t="s">
        <v>173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174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A2" workbookViewId="0">
      <selection activeCell="A15" sqref="$A15:$XFD15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6"/>
      <c r="I1" s="66"/>
      <c r="J1" s="66"/>
      <c r="K1" s="66"/>
      <c r="L1" s="66"/>
      <c r="M1" s="66"/>
      <c r="N1" s="29"/>
      <c r="O1" s="29"/>
      <c r="P1" s="29"/>
      <c r="Q1" s="66"/>
      <c r="U1" s="127"/>
      <c r="W1" s="37" t="s">
        <v>175</v>
      </c>
    </row>
    <row r="2" ht="39.75" customHeight="1" spans="1:23">
      <c r="A2" s="129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"单位名称："&amp;"永德县地方产业发展服务中心"</f>
        <v>单位名称：永德县地方产业发展服务中心</v>
      </c>
      <c r="B3" s="130"/>
      <c r="C3" s="130"/>
      <c r="D3" s="130"/>
      <c r="E3" s="130"/>
      <c r="F3" s="130"/>
      <c r="G3" s="130"/>
      <c r="H3" s="70"/>
      <c r="I3" s="70"/>
      <c r="J3" s="70"/>
      <c r="K3" s="70"/>
      <c r="L3" s="70"/>
      <c r="M3" s="70"/>
      <c r="N3" s="92"/>
      <c r="O3" s="92"/>
      <c r="P3" s="92"/>
      <c r="Q3" s="70"/>
      <c r="U3" s="127"/>
      <c r="W3" s="37" t="s">
        <v>163</v>
      </c>
    </row>
    <row r="4" ht="18" customHeight="1" spans="1:23">
      <c r="A4" s="10" t="s">
        <v>176</v>
      </c>
      <c r="B4" s="10" t="s">
        <v>177</v>
      </c>
      <c r="C4" s="10" t="s">
        <v>178</v>
      </c>
      <c r="D4" s="10" t="s">
        <v>179</v>
      </c>
      <c r="E4" s="10" t="s">
        <v>180</v>
      </c>
      <c r="F4" s="10" t="s">
        <v>181</v>
      </c>
      <c r="G4" s="10" t="s">
        <v>182</v>
      </c>
      <c r="H4" s="131" t="s">
        <v>183</v>
      </c>
      <c r="I4" s="63" t="s">
        <v>183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6"/>
    </row>
    <row r="5" ht="18" customHeight="1" spans="1:23">
      <c r="A5" s="15"/>
      <c r="B5" s="126"/>
      <c r="C5" s="15"/>
      <c r="D5" s="15"/>
      <c r="E5" s="15"/>
      <c r="F5" s="15"/>
      <c r="G5" s="15"/>
      <c r="H5" s="105" t="s">
        <v>184</v>
      </c>
      <c r="I5" s="131" t="s">
        <v>59</v>
      </c>
      <c r="J5" s="63"/>
      <c r="K5" s="63"/>
      <c r="L5" s="63"/>
      <c r="M5" s="136"/>
      <c r="N5" s="12" t="s">
        <v>185</v>
      </c>
      <c r="O5" s="13"/>
      <c r="P5" s="14"/>
      <c r="Q5" s="10" t="s">
        <v>62</v>
      </c>
      <c r="R5" s="131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8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7" t="s">
        <v>186</v>
      </c>
      <c r="J6" s="10" t="s">
        <v>187</v>
      </c>
      <c r="K6" s="10" t="s">
        <v>188</v>
      </c>
      <c r="L6" s="10" t="s">
        <v>189</v>
      </c>
      <c r="M6" s="10" t="s">
        <v>190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192</v>
      </c>
      <c r="K7" s="17" t="s">
        <v>188</v>
      </c>
      <c r="L7" s="17" t="s">
        <v>189</v>
      </c>
      <c r="M7" s="17" t="s">
        <v>190</v>
      </c>
      <c r="N7" s="17" t="s">
        <v>188</v>
      </c>
      <c r="O7" s="17" t="s">
        <v>189</v>
      </c>
      <c r="P7" s="17" t="s">
        <v>190</v>
      </c>
      <c r="Q7" s="17" t="s">
        <v>62</v>
      </c>
      <c r="R7" s="17" t="s">
        <v>58</v>
      </c>
      <c r="S7" s="17" t="s">
        <v>65</v>
      </c>
      <c r="T7" s="17" t="s">
        <v>191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5330733.74</v>
      </c>
      <c r="I9" s="23">
        <v>5330733.74</v>
      </c>
      <c r="J9" s="23"/>
      <c r="K9" s="23"/>
      <c r="L9" s="23">
        <v>5330733.74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/>
      <c r="B10" s="21" t="s">
        <v>193</v>
      </c>
      <c r="C10" s="21" t="s">
        <v>194</v>
      </c>
      <c r="D10" s="21" t="s">
        <v>104</v>
      </c>
      <c r="E10" s="21" t="s">
        <v>105</v>
      </c>
      <c r="F10" s="21" t="s">
        <v>195</v>
      </c>
      <c r="G10" s="21" t="s">
        <v>196</v>
      </c>
      <c r="H10" s="23">
        <v>1536408</v>
      </c>
      <c r="I10" s="23">
        <v>1536408</v>
      </c>
      <c r="J10" s="23"/>
      <c r="K10" s="23"/>
      <c r="L10" s="23">
        <v>1536408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193</v>
      </c>
      <c r="C11" s="21" t="s">
        <v>194</v>
      </c>
      <c r="D11" s="21" t="s">
        <v>104</v>
      </c>
      <c r="E11" s="21" t="s">
        <v>105</v>
      </c>
      <c r="F11" s="21" t="s">
        <v>197</v>
      </c>
      <c r="G11" s="21" t="s">
        <v>198</v>
      </c>
      <c r="H11" s="23">
        <v>163800</v>
      </c>
      <c r="I11" s="23">
        <v>163800</v>
      </c>
      <c r="J11" s="23"/>
      <c r="K11" s="23"/>
      <c r="L11" s="23">
        <v>163800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193</v>
      </c>
      <c r="C12" s="21" t="s">
        <v>194</v>
      </c>
      <c r="D12" s="21" t="s">
        <v>104</v>
      </c>
      <c r="E12" s="21" t="s">
        <v>105</v>
      </c>
      <c r="F12" s="21" t="s">
        <v>197</v>
      </c>
      <c r="G12" s="21" t="s">
        <v>198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193</v>
      </c>
      <c r="C13" s="21" t="s">
        <v>194</v>
      </c>
      <c r="D13" s="21" t="s">
        <v>104</v>
      </c>
      <c r="E13" s="21" t="s">
        <v>105</v>
      </c>
      <c r="F13" s="21" t="s">
        <v>199</v>
      </c>
      <c r="G13" s="21" t="s">
        <v>200</v>
      </c>
      <c r="H13" s="23">
        <v>999444.48</v>
      </c>
      <c r="I13" s="23">
        <v>999444.48</v>
      </c>
      <c r="J13" s="23"/>
      <c r="K13" s="23"/>
      <c r="L13" s="23">
        <v>999444.48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201</v>
      </c>
      <c r="C14" s="21" t="s">
        <v>202</v>
      </c>
      <c r="D14" s="21" t="s">
        <v>104</v>
      </c>
      <c r="E14" s="21" t="s">
        <v>105</v>
      </c>
      <c r="F14" s="21" t="s">
        <v>199</v>
      </c>
      <c r="G14" s="21" t="s">
        <v>200</v>
      </c>
      <c r="H14" s="23">
        <v>576000</v>
      </c>
      <c r="I14" s="23">
        <v>576000</v>
      </c>
      <c r="J14" s="23"/>
      <c r="K14" s="23"/>
      <c r="L14" s="23">
        <v>576000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193</v>
      </c>
      <c r="C15" s="21" t="s">
        <v>194</v>
      </c>
      <c r="D15" s="21" t="s">
        <v>104</v>
      </c>
      <c r="E15" s="21" t="s">
        <v>105</v>
      </c>
      <c r="F15" s="21" t="s">
        <v>199</v>
      </c>
      <c r="G15" s="21" t="s">
        <v>200</v>
      </c>
      <c r="H15" s="23">
        <v>343680</v>
      </c>
      <c r="I15" s="23">
        <v>343680</v>
      </c>
      <c r="J15" s="23"/>
      <c r="K15" s="23"/>
      <c r="L15" s="23">
        <v>343680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203</v>
      </c>
      <c r="C16" s="21" t="s">
        <v>204</v>
      </c>
      <c r="D16" s="21" t="s">
        <v>90</v>
      </c>
      <c r="E16" s="21" t="s">
        <v>91</v>
      </c>
      <c r="F16" s="21" t="s">
        <v>205</v>
      </c>
      <c r="G16" s="21" t="s">
        <v>206</v>
      </c>
      <c r="H16" s="23">
        <v>486933.2</v>
      </c>
      <c r="I16" s="23">
        <v>486933.2</v>
      </c>
      <c r="J16" s="23"/>
      <c r="K16" s="23"/>
      <c r="L16" s="23">
        <v>486933.2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203</v>
      </c>
      <c r="C17" s="21" t="s">
        <v>204</v>
      </c>
      <c r="D17" s="21" t="s">
        <v>207</v>
      </c>
      <c r="E17" s="21" t="s">
        <v>208</v>
      </c>
      <c r="F17" s="21" t="s">
        <v>209</v>
      </c>
      <c r="G17" s="21" t="s">
        <v>210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203</v>
      </c>
      <c r="C18" s="21" t="s">
        <v>204</v>
      </c>
      <c r="D18" s="21" t="s">
        <v>211</v>
      </c>
      <c r="E18" s="21" t="s">
        <v>212</v>
      </c>
      <c r="F18" s="21" t="s">
        <v>213</v>
      </c>
      <c r="G18" s="21" t="s">
        <v>214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203</v>
      </c>
      <c r="C19" s="21" t="s">
        <v>204</v>
      </c>
      <c r="D19" s="21" t="s">
        <v>96</v>
      </c>
      <c r="E19" s="21" t="s">
        <v>97</v>
      </c>
      <c r="F19" s="21" t="s">
        <v>213</v>
      </c>
      <c r="G19" s="21" t="s">
        <v>214</v>
      </c>
      <c r="H19" s="23">
        <v>216076.61</v>
      </c>
      <c r="I19" s="23">
        <v>216076.61</v>
      </c>
      <c r="J19" s="23"/>
      <c r="K19" s="23"/>
      <c r="L19" s="23">
        <v>216076.61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203</v>
      </c>
      <c r="C20" s="21" t="s">
        <v>204</v>
      </c>
      <c r="D20" s="21" t="s">
        <v>98</v>
      </c>
      <c r="E20" s="21" t="s">
        <v>99</v>
      </c>
      <c r="F20" s="21" t="s">
        <v>215</v>
      </c>
      <c r="G20" s="21" t="s">
        <v>216</v>
      </c>
      <c r="H20" s="23">
        <v>6086.66</v>
      </c>
      <c r="I20" s="23">
        <v>6086.66</v>
      </c>
      <c r="J20" s="23"/>
      <c r="K20" s="23"/>
      <c r="L20" s="23">
        <v>6086.66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203</v>
      </c>
      <c r="C21" s="21" t="s">
        <v>204</v>
      </c>
      <c r="D21" s="21" t="s">
        <v>104</v>
      </c>
      <c r="E21" s="21" t="s">
        <v>105</v>
      </c>
      <c r="F21" s="21" t="s">
        <v>215</v>
      </c>
      <c r="G21" s="21" t="s">
        <v>216</v>
      </c>
      <c r="H21" s="23">
        <v>21303.33</v>
      </c>
      <c r="I21" s="23">
        <v>21303.33</v>
      </c>
      <c r="J21" s="23"/>
      <c r="K21" s="23"/>
      <c r="L21" s="23">
        <v>21303.33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203</v>
      </c>
      <c r="C22" s="21" t="s">
        <v>204</v>
      </c>
      <c r="D22" s="21" t="s">
        <v>98</v>
      </c>
      <c r="E22" s="21" t="s">
        <v>99</v>
      </c>
      <c r="F22" s="21" t="s">
        <v>215</v>
      </c>
      <c r="G22" s="21" t="s">
        <v>216</v>
      </c>
      <c r="H22" s="23">
        <v>15190</v>
      </c>
      <c r="I22" s="23">
        <v>15190</v>
      </c>
      <c r="J22" s="23"/>
      <c r="K22" s="23"/>
      <c r="L22" s="23">
        <v>15190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217</v>
      </c>
      <c r="C23" s="21" t="s">
        <v>113</v>
      </c>
      <c r="D23" s="21" t="s">
        <v>112</v>
      </c>
      <c r="E23" s="21" t="s">
        <v>113</v>
      </c>
      <c r="F23" s="21" t="s">
        <v>218</v>
      </c>
      <c r="G23" s="21" t="s">
        <v>113</v>
      </c>
      <c r="H23" s="23">
        <v>365199.9</v>
      </c>
      <c r="I23" s="23">
        <v>365199.9</v>
      </c>
      <c r="J23" s="23"/>
      <c r="K23" s="23"/>
      <c r="L23" s="23">
        <v>365199.9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219</v>
      </c>
      <c r="C24" s="21" t="s">
        <v>220</v>
      </c>
      <c r="D24" s="21" t="s">
        <v>104</v>
      </c>
      <c r="E24" s="21" t="s">
        <v>105</v>
      </c>
      <c r="F24" s="21" t="s">
        <v>221</v>
      </c>
      <c r="G24" s="21" t="s">
        <v>222</v>
      </c>
      <c r="H24" s="23">
        <v>70272</v>
      </c>
      <c r="I24" s="23">
        <v>70272</v>
      </c>
      <c r="J24" s="23"/>
      <c r="K24" s="23"/>
      <c r="L24" s="23">
        <v>70272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223</v>
      </c>
      <c r="C25" s="21" t="s">
        <v>224</v>
      </c>
      <c r="D25" s="21" t="s">
        <v>104</v>
      </c>
      <c r="E25" s="21" t="s">
        <v>105</v>
      </c>
      <c r="F25" s="21" t="s">
        <v>225</v>
      </c>
      <c r="G25" s="21" t="s">
        <v>226</v>
      </c>
      <c r="H25" s="23">
        <v>22000</v>
      </c>
      <c r="I25" s="23">
        <v>22000</v>
      </c>
      <c r="J25" s="23"/>
      <c r="K25" s="23"/>
      <c r="L25" s="23">
        <v>22000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223</v>
      </c>
      <c r="C26" s="21" t="s">
        <v>224</v>
      </c>
      <c r="D26" s="21" t="s">
        <v>104</v>
      </c>
      <c r="E26" s="21" t="s">
        <v>105</v>
      </c>
      <c r="F26" s="21" t="s">
        <v>227</v>
      </c>
      <c r="G26" s="21" t="s">
        <v>228</v>
      </c>
      <c r="H26" s="23">
        <v>4000</v>
      </c>
      <c r="I26" s="23">
        <v>4000</v>
      </c>
      <c r="J26" s="23"/>
      <c r="K26" s="23"/>
      <c r="L26" s="23">
        <v>4000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223</v>
      </c>
      <c r="C27" s="21" t="s">
        <v>224</v>
      </c>
      <c r="D27" s="21" t="s">
        <v>104</v>
      </c>
      <c r="E27" s="21" t="s">
        <v>105</v>
      </c>
      <c r="F27" s="21" t="s">
        <v>229</v>
      </c>
      <c r="G27" s="21" t="s">
        <v>230</v>
      </c>
      <c r="H27" s="23">
        <v>40000</v>
      </c>
      <c r="I27" s="23">
        <v>40000</v>
      </c>
      <c r="J27" s="23"/>
      <c r="K27" s="23"/>
      <c r="L27" s="23">
        <v>40000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223</v>
      </c>
      <c r="C28" s="21" t="s">
        <v>224</v>
      </c>
      <c r="D28" s="21" t="s">
        <v>104</v>
      </c>
      <c r="E28" s="21" t="s">
        <v>105</v>
      </c>
      <c r="F28" s="21" t="s">
        <v>231</v>
      </c>
      <c r="G28" s="21" t="s">
        <v>232</v>
      </c>
      <c r="H28" s="23">
        <v>20000</v>
      </c>
      <c r="I28" s="23">
        <v>20000</v>
      </c>
      <c r="J28" s="23"/>
      <c r="K28" s="23"/>
      <c r="L28" s="23">
        <v>20000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233</v>
      </c>
      <c r="C29" s="21" t="s">
        <v>234</v>
      </c>
      <c r="D29" s="21" t="s">
        <v>104</v>
      </c>
      <c r="E29" s="21" t="s">
        <v>105</v>
      </c>
      <c r="F29" s="21" t="s">
        <v>235</v>
      </c>
      <c r="G29" s="21" t="s">
        <v>168</v>
      </c>
      <c r="H29" s="23">
        <v>10000</v>
      </c>
      <c r="I29" s="23">
        <v>10000</v>
      </c>
      <c r="J29" s="23"/>
      <c r="K29" s="23"/>
      <c r="L29" s="23">
        <v>10000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223</v>
      </c>
      <c r="C30" s="21" t="s">
        <v>224</v>
      </c>
      <c r="D30" s="21" t="s">
        <v>236</v>
      </c>
      <c r="E30" s="21" t="s">
        <v>237</v>
      </c>
      <c r="F30" s="21" t="s">
        <v>225</v>
      </c>
      <c r="G30" s="21" t="s">
        <v>226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238</v>
      </c>
      <c r="C31" s="21" t="s">
        <v>239</v>
      </c>
      <c r="D31" s="21" t="s">
        <v>104</v>
      </c>
      <c r="E31" s="21" t="s">
        <v>105</v>
      </c>
      <c r="F31" s="21" t="s">
        <v>240</v>
      </c>
      <c r="G31" s="21" t="s">
        <v>239</v>
      </c>
      <c r="H31" s="23">
        <v>30728.16</v>
      </c>
      <c r="I31" s="23">
        <v>30728.16</v>
      </c>
      <c r="J31" s="23"/>
      <c r="K31" s="23"/>
      <c r="L31" s="23">
        <v>30728.16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241</v>
      </c>
      <c r="C32" s="21" t="s">
        <v>242</v>
      </c>
      <c r="D32" s="21" t="s">
        <v>104</v>
      </c>
      <c r="E32" s="21" t="s">
        <v>105</v>
      </c>
      <c r="F32" s="21" t="s">
        <v>243</v>
      </c>
      <c r="G32" s="21" t="s">
        <v>242</v>
      </c>
      <c r="H32" s="23">
        <v>24000</v>
      </c>
      <c r="I32" s="23">
        <v>24000</v>
      </c>
      <c r="J32" s="23"/>
      <c r="K32" s="23"/>
      <c r="L32" s="23">
        <v>24000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244</v>
      </c>
      <c r="C33" s="21" t="s">
        <v>245</v>
      </c>
      <c r="D33" s="21" t="s">
        <v>88</v>
      </c>
      <c r="E33" s="21" t="s">
        <v>89</v>
      </c>
      <c r="F33" s="21" t="s">
        <v>246</v>
      </c>
      <c r="G33" s="21" t="s">
        <v>247</v>
      </c>
      <c r="H33" s="23">
        <v>8500</v>
      </c>
      <c r="I33" s="23">
        <v>8500</v>
      </c>
      <c r="J33" s="23"/>
      <c r="K33" s="23"/>
      <c r="L33" s="23">
        <v>8500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248</v>
      </c>
      <c r="C34" s="21" t="s">
        <v>249</v>
      </c>
      <c r="D34" s="21" t="s">
        <v>88</v>
      </c>
      <c r="E34" s="21" t="s">
        <v>89</v>
      </c>
      <c r="F34" s="21" t="s">
        <v>250</v>
      </c>
      <c r="G34" s="21" t="s">
        <v>249</v>
      </c>
      <c r="H34" s="23">
        <v>371111.4</v>
      </c>
      <c r="I34" s="23">
        <v>371111.4</v>
      </c>
      <c r="J34" s="23"/>
      <c r="K34" s="23"/>
      <c r="L34" s="23">
        <v>371111.4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34" t="s">
        <v>114</v>
      </c>
      <c r="B35" s="134"/>
      <c r="C35" s="134"/>
      <c r="D35" s="134"/>
      <c r="E35" s="134"/>
      <c r="F35" s="134"/>
      <c r="G35" s="135"/>
      <c r="H35" s="23">
        <v>5330733.74</v>
      </c>
      <c r="I35" s="23">
        <v>5330733.74</v>
      </c>
      <c r="J35" s="23"/>
      <c r="K35" s="23"/>
      <c r="L35" s="23">
        <v>5330733.74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mergeCells count="30">
    <mergeCell ref="A2:W2"/>
    <mergeCell ref="A3:G3"/>
    <mergeCell ref="H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showZeros="0" workbookViewId="0">
      <selection activeCell="A27" sqref="A27:H2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"单位名称："&amp;"永德县地方产业发展服务中心"</f>
        <v>单位名称：永德县地方产业发展服务中心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163</v>
      </c>
    </row>
    <row r="4" ht="18.75" customHeight="1" spans="1:23">
      <c r="A4" s="10" t="s">
        <v>252</v>
      </c>
      <c r="B4" s="11" t="s">
        <v>177</v>
      </c>
      <c r="C4" s="10" t="s">
        <v>178</v>
      </c>
      <c r="D4" s="10" t="s">
        <v>253</v>
      </c>
      <c r="E4" s="11" t="s">
        <v>179</v>
      </c>
      <c r="F4" s="11" t="s">
        <v>180</v>
      </c>
      <c r="G4" s="11" t="s">
        <v>254</v>
      </c>
      <c r="H4" s="11" t="s">
        <v>255</v>
      </c>
      <c r="I4" s="30" t="s">
        <v>56</v>
      </c>
      <c r="J4" s="12" t="s">
        <v>256</v>
      </c>
      <c r="K4" s="13"/>
      <c r="L4" s="13"/>
      <c r="M4" s="14"/>
      <c r="N4" s="12" t="s">
        <v>185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5" t="s">
        <v>58</v>
      </c>
      <c r="K6" s="93"/>
      <c r="L6" s="31"/>
      <c r="M6" s="31"/>
      <c r="N6" s="31"/>
      <c r="O6" s="31"/>
      <c r="P6" s="31"/>
      <c r="Q6" s="31"/>
      <c r="R6" s="31"/>
      <c r="S6" s="126"/>
      <c r="T6" s="126"/>
      <c r="U6" s="126"/>
      <c r="V6" s="126"/>
      <c r="W6" s="126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257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258</v>
      </c>
      <c r="D9" s="21"/>
      <c r="E9" s="21"/>
      <c r="F9" s="21"/>
      <c r="G9" s="21"/>
      <c r="H9" s="21"/>
      <c r="I9" s="23">
        <v>2451616</v>
      </c>
      <c r="J9" s="23">
        <v>2451616</v>
      </c>
      <c r="K9" s="23">
        <v>2451616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259</v>
      </c>
      <c r="B10" s="122" t="s">
        <v>260</v>
      </c>
      <c r="C10" s="21" t="s">
        <v>258</v>
      </c>
      <c r="D10" s="122" t="s">
        <v>71</v>
      </c>
      <c r="E10" s="122" t="s">
        <v>106</v>
      </c>
      <c r="F10" s="122" t="s">
        <v>107</v>
      </c>
      <c r="G10" s="122" t="s">
        <v>225</v>
      </c>
      <c r="H10" s="122" t="s">
        <v>226</v>
      </c>
      <c r="I10" s="23">
        <v>451616</v>
      </c>
      <c r="J10" s="23">
        <v>451616</v>
      </c>
      <c r="K10" s="23">
        <v>451616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2" t="s">
        <v>259</v>
      </c>
      <c r="B11" s="122" t="s">
        <v>260</v>
      </c>
      <c r="C11" s="21" t="s">
        <v>258</v>
      </c>
      <c r="D11" s="122" t="s">
        <v>71</v>
      </c>
      <c r="E11" s="122" t="s">
        <v>106</v>
      </c>
      <c r="F11" s="122" t="s">
        <v>107</v>
      </c>
      <c r="G11" s="122" t="s">
        <v>261</v>
      </c>
      <c r="H11" s="122" t="s">
        <v>262</v>
      </c>
      <c r="I11" s="23">
        <v>700000</v>
      </c>
      <c r="J11" s="23">
        <v>700000</v>
      </c>
      <c r="K11" s="23">
        <v>700000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259</v>
      </c>
      <c r="B12" s="122" t="s">
        <v>260</v>
      </c>
      <c r="C12" s="21" t="s">
        <v>258</v>
      </c>
      <c r="D12" s="122" t="s">
        <v>71</v>
      </c>
      <c r="E12" s="122" t="s">
        <v>106</v>
      </c>
      <c r="F12" s="122" t="s">
        <v>107</v>
      </c>
      <c r="G12" s="122" t="s">
        <v>243</v>
      </c>
      <c r="H12" s="122" t="s">
        <v>242</v>
      </c>
      <c r="I12" s="23">
        <v>150000</v>
      </c>
      <c r="J12" s="23">
        <v>150000</v>
      </c>
      <c r="K12" s="23">
        <v>150000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2" t="s">
        <v>259</v>
      </c>
      <c r="B13" s="122" t="s">
        <v>260</v>
      </c>
      <c r="C13" s="21" t="s">
        <v>258</v>
      </c>
      <c r="D13" s="122" t="s">
        <v>71</v>
      </c>
      <c r="E13" s="122" t="s">
        <v>106</v>
      </c>
      <c r="F13" s="122" t="s">
        <v>107</v>
      </c>
      <c r="G13" s="122" t="s">
        <v>263</v>
      </c>
      <c r="H13" s="122" t="s">
        <v>264</v>
      </c>
      <c r="I13" s="23">
        <v>1150000</v>
      </c>
      <c r="J13" s="23">
        <v>1150000</v>
      </c>
      <c r="K13" s="23">
        <v>1150000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4"/>
      <c r="C14" s="21" t="s">
        <v>265</v>
      </c>
      <c r="D14" s="24"/>
      <c r="E14" s="24"/>
      <c r="F14" s="24"/>
      <c r="G14" s="24"/>
      <c r="H14" s="24"/>
      <c r="I14" s="23">
        <v>113926.43</v>
      </c>
      <c r="J14" s="23"/>
      <c r="K14" s="23"/>
      <c r="L14" s="23"/>
      <c r="M14" s="23"/>
      <c r="N14" s="23"/>
      <c r="O14" s="23"/>
      <c r="P14" s="23"/>
      <c r="Q14" s="23"/>
      <c r="R14" s="23">
        <v>113926.43</v>
      </c>
      <c r="S14" s="23"/>
      <c r="T14" s="23"/>
      <c r="U14" s="23"/>
      <c r="V14" s="23"/>
      <c r="W14" s="23">
        <v>113926.43</v>
      </c>
    </row>
    <row r="15" ht="18.75" customHeight="1" spans="1:23">
      <c r="A15" s="122" t="s">
        <v>259</v>
      </c>
      <c r="B15" s="122" t="s">
        <v>266</v>
      </c>
      <c r="C15" s="21" t="s">
        <v>265</v>
      </c>
      <c r="D15" s="122" t="s">
        <v>71</v>
      </c>
      <c r="E15" s="122" t="s">
        <v>106</v>
      </c>
      <c r="F15" s="122" t="s">
        <v>107</v>
      </c>
      <c r="G15" s="122" t="s">
        <v>225</v>
      </c>
      <c r="H15" s="122" t="s">
        <v>226</v>
      </c>
      <c r="I15" s="23">
        <v>60172</v>
      </c>
      <c r="J15" s="23"/>
      <c r="K15" s="23"/>
      <c r="L15" s="23"/>
      <c r="M15" s="23"/>
      <c r="N15" s="23"/>
      <c r="O15" s="23"/>
      <c r="P15" s="23"/>
      <c r="Q15" s="23"/>
      <c r="R15" s="23">
        <v>60172</v>
      </c>
      <c r="S15" s="23"/>
      <c r="T15" s="23"/>
      <c r="U15" s="23"/>
      <c r="V15" s="23"/>
      <c r="W15" s="23">
        <v>60172</v>
      </c>
    </row>
    <row r="16" ht="18.75" customHeight="1" spans="1:23">
      <c r="A16" s="122" t="s">
        <v>259</v>
      </c>
      <c r="B16" s="122" t="s">
        <v>266</v>
      </c>
      <c r="C16" s="21" t="s">
        <v>265</v>
      </c>
      <c r="D16" s="122" t="s">
        <v>71</v>
      </c>
      <c r="E16" s="122" t="s">
        <v>106</v>
      </c>
      <c r="F16" s="122" t="s">
        <v>107</v>
      </c>
      <c r="G16" s="122" t="s">
        <v>229</v>
      </c>
      <c r="H16" s="122" t="s">
        <v>230</v>
      </c>
      <c r="I16" s="23">
        <v>3754.43</v>
      </c>
      <c r="J16" s="23"/>
      <c r="K16" s="23"/>
      <c r="L16" s="23"/>
      <c r="M16" s="23"/>
      <c r="N16" s="23"/>
      <c r="O16" s="23"/>
      <c r="P16" s="23"/>
      <c r="Q16" s="23"/>
      <c r="R16" s="23">
        <v>3754.43</v>
      </c>
      <c r="S16" s="23"/>
      <c r="T16" s="23"/>
      <c r="U16" s="23"/>
      <c r="V16" s="23"/>
      <c r="W16" s="23">
        <v>3754.43</v>
      </c>
    </row>
    <row r="17" ht="18.75" customHeight="1" spans="1:23">
      <c r="A17" s="122" t="s">
        <v>259</v>
      </c>
      <c r="B17" s="122" t="s">
        <v>266</v>
      </c>
      <c r="C17" s="21" t="s">
        <v>265</v>
      </c>
      <c r="D17" s="122" t="s">
        <v>71</v>
      </c>
      <c r="E17" s="122" t="s">
        <v>106</v>
      </c>
      <c r="F17" s="122" t="s">
        <v>107</v>
      </c>
      <c r="G17" s="122" t="s">
        <v>231</v>
      </c>
      <c r="H17" s="122" t="s">
        <v>232</v>
      </c>
      <c r="I17" s="23">
        <v>50000</v>
      </c>
      <c r="J17" s="23"/>
      <c r="K17" s="23"/>
      <c r="L17" s="23"/>
      <c r="M17" s="23"/>
      <c r="N17" s="23"/>
      <c r="O17" s="23"/>
      <c r="P17" s="23"/>
      <c r="Q17" s="23"/>
      <c r="R17" s="23">
        <v>50000</v>
      </c>
      <c r="S17" s="23"/>
      <c r="T17" s="23"/>
      <c r="U17" s="23"/>
      <c r="V17" s="23"/>
      <c r="W17" s="23">
        <v>50000</v>
      </c>
    </row>
    <row r="18" ht="18.75" customHeight="1" spans="1:23">
      <c r="A18" s="24"/>
      <c r="B18" s="24"/>
      <c r="C18" s="21" t="s">
        <v>267</v>
      </c>
      <c r="D18" s="24"/>
      <c r="E18" s="24"/>
      <c r="F18" s="24"/>
      <c r="G18" s="24"/>
      <c r="H18" s="24"/>
      <c r="I18" s="23">
        <v>334246.92</v>
      </c>
      <c r="J18" s="23"/>
      <c r="K18" s="23"/>
      <c r="L18" s="23"/>
      <c r="M18" s="23"/>
      <c r="N18" s="23"/>
      <c r="O18" s="23"/>
      <c r="P18" s="23"/>
      <c r="Q18" s="23"/>
      <c r="R18" s="23">
        <v>334246.92</v>
      </c>
      <c r="S18" s="23"/>
      <c r="T18" s="23"/>
      <c r="U18" s="23"/>
      <c r="V18" s="23"/>
      <c r="W18" s="23">
        <v>334246.92</v>
      </c>
    </row>
    <row r="19" ht="18.75" customHeight="1" spans="1:23">
      <c r="A19" s="122" t="s">
        <v>259</v>
      </c>
      <c r="B19" s="122" t="s">
        <v>268</v>
      </c>
      <c r="C19" s="21" t="s">
        <v>267</v>
      </c>
      <c r="D19" s="122" t="s">
        <v>71</v>
      </c>
      <c r="E19" s="122" t="s">
        <v>106</v>
      </c>
      <c r="F19" s="122" t="s">
        <v>107</v>
      </c>
      <c r="G19" s="122" t="s">
        <v>225</v>
      </c>
      <c r="H19" s="122" t="s">
        <v>226</v>
      </c>
      <c r="I19" s="23">
        <v>232649.23</v>
      </c>
      <c r="J19" s="23"/>
      <c r="K19" s="23"/>
      <c r="L19" s="23"/>
      <c r="M19" s="23"/>
      <c r="N19" s="23"/>
      <c r="O19" s="23"/>
      <c r="P19" s="23"/>
      <c r="Q19" s="23"/>
      <c r="R19" s="23">
        <v>232649.23</v>
      </c>
      <c r="S19" s="23"/>
      <c r="T19" s="23"/>
      <c r="U19" s="23"/>
      <c r="V19" s="23"/>
      <c r="W19" s="23">
        <v>232649.23</v>
      </c>
    </row>
    <row r="20" ht="18.75" customHeight="1" spans="1:23">
      <c r="A20" s="122" t="s">
        <v>259</v>
      </c>
      <c r="B20" s="122" t="s">
        <v>268</v>
      </c>
      <c r="C20" s="21" t="s">
        <v>267</v>
      </c>
      <c r="D20" s="122" t="s">
        <v>71</v>
      </c>
      <c r="E20" s="122" t="s">
        <v>106</v>
      </c>
      <c r="F20" s="122" t="s">
        <v>107</v>
      </c>
      <c r="G20" s="122" t="s">
        <v>231</v>
      </c>
      <c r="H20" s="122" t="s">
        <v>232</v>
      </c>
      <c r="I20" s="23">
        <v>1597.69</v>
      </c>
      <c r="J20" s="23"/>
      <c r="K20" s="23"/>
      <c r="L20" s="23"/>
      <c r="M20" s="23"/>
      <c r="N20" s="23"/>
      <c r="O20" s="23"/>
      <c r="P20" s="23"/>
      <c r="Q20" s="23"/>
      <c r="R20" s="23">
        <v>1597.69</v>
      </c>
      <c r="S20" s="23"/>
      <c r="T20" s="23"/>
      <c r="U20" s="23"/>
      <c r="V20" s="23"/>
      <c r="W20" s="23">
        <v>1597.69</v>
      </c>
    </row>
    <row r="21" ht="18.75" customHeight="1" spans="1:23">
      <c r="A21" s="122" t="s">
        <v>259</v>
      </c>
      <c r="B21" s="122" t="s">
        <v>268</v>
      </c>
      <c r="C21" s="21" t="s">
        <v>267</v>
      </c>
      <c r="D21" s="122" t="s">
        <v>71</v>
      </c>
      <c r="E21" s="122" t="s">
        <v>106</v>
      </c>
      <c r="F21" s="122" t="s">
        <v>107</v>
      </c>
      <c r="G21" s="122" t="s">
        <v>269</v>
      </c>
      <c r="H21" s="122" t="s">
        <v>270</v>
      </c>
      <c r="I21" s="23">
        <v>20000</v>
      </c>
      <c r="J21" s="23"/>
      <c r="K21" s="23"/>
      <c r="L21" s="23"/>
      <c r="M21" s="23"/>
      <c r="N21" s="23"/>
      <c r="O21" s="23"/>
      <c r="P21" s="23"/>
      <c r="Q21" s="23"/>
      <c r="R21" s="23">
        <v>20000</v>
      </c>
      <c r="S21" s="23"/>
      <c r="T21" s="23"/>
      <c r="U21" s="23"/>
      <c r="V21" s="23"/>
      <c r="W21" s="23">
        <v>20000</v>
      </c>
    </row>
    <row r="22" ht="18.75" customHeight="1" spans="1:23">
      <c r="A22" s="122" t="s">
        <v>259</v>
      </c>
      <c r="B22" s="122" t="s">
        <v>268</v>
      </c>
      <c r="C22" s="21" t="s">
        <v>267</v>
      </c>
      <c r="D22" s="122" t="s">
        <v>71</v>
      </c>
      <c r="E22" s="122" t="s">
        <v>106</v>
      </c>
      <c r="F22" s="122" t="s">
        <v>107</v>
      </c>
      <c r="G22" s="122" t="s">
        <v>243</v>
      </c>
      <c r="H22" s="122" t="s">
        <v>242</v>
      </c>
      <c r="I22" s="23">
        <v>80000</v>
      </c>
      <c r="J22" s="23"/>
      <c r="K22" s="23"/>
      <c r="L22" s="23"/>
      <c r="M22" s="23"/>
      <c r="N22" s="23"/>
      <c r="O22" s="23"/>
      <c r="P22" s="23"/>
      <c r="Q22" s="23"/>
      <c r="R22" s="23">
        <v>80000</v>
      </c>
      <c r="S22" s="23"/>
      <c r="T22" s="23"/>
      <c r="U22" s="23"/>
      <c r="V22" s="23"/>
      <c r="W22" s="23">
        <v>80000</v>
      </c>
    </row>
    <row r="23" ht="18.75" customHeight="1" spans="1:23">
      <c r="A23" s="24"/>
      <c r="B23" s="24"/>
      <c r="C23" s="21" t="s">
        <v>271</v>
      </c>
      <c r="D23" s="24"/>
      <c r="E23" s="24"/>
      <c r="F23" s="24"/>
      <c r="G23" s="24"/>
      <c r="H23" s="24"/>
      <c r="I23" s="23">
        <v>821657.41</v>
      </c>
      <c r="J23" s="23">
        <v>821657.41</v>
      </c>
      <c r="K23" s="23">
        <v>821657.41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2" t="s">
        <v>259</v>
      </c>
      <c r="B24" s="122" t="s">
        <v>272</v>
      </c>
      <c r="C24" s="21" t="s">
        <v>271</v>
      </c>
      <c r="D24" s="122" t="s">
        <v>71</v>
      </c>
      <c r="E24" s="122" t="s">
        <v>106</v>
      </c>
      <c r="F24" s="122" t="s">
        <v>107</v>
      </c>
      <c r="G24" s="122" t="s">
        <v>273</v>
      </c>
      <c r="H24" s="122" t="s">
        <v>274</v>
      </c>
      <c r="I24" s="23">
        <v>821657.41</v>
      </c>
      <c r="J24" s="23">
        <v>821657.41</v>
      </c>
      <c r="K24" s="23">
        <v>821657.41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1" t="s">
        <v>275</v>
      </c>
      <c r="D25" s="24"/>
      <c r="E25" s="24"/>
      <c r="F25" s="24"/>
      <c r="G25" s="24"/>
      <c r="H25" s="24"/>
      <c r="I25" s="23">
        <v>932580</v>
      </c>
      <c r="J25" s="23">
        <v>932580</v>
      </c>
      <c r="K25" s="23">
        <v>932580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2" t="s">
        <v>259</v>
      </c>
      <c r="B26" s="122" t="s">
        <v>276</v>
      </c>
      <c r="C26" s="21" t="s">
        <v>275</v>
      </c>
      <c r="D26" s="122" t="s">
        <v>71</v>
      </c>
      <c r="E26" s="122" t="s">
        <v>106</v>
      </c>
      <c r="F26" s="122" t="s">
        <v>107</v>
      </c>
      <c r="G26" s="122" t="s">
        <v>273</v>
      </c>
      <c r="H26" s="122" t="s">
        <v>274</v>
      </c>
      <c r="I26" s="23">
        <v>932580</v>
      </c>
      <c r="J26" s="23">
        <v>932580</v>
      </c>
      <c r="K26" s="23">
        <v>932580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34" t="s">
        <v>114</v>
      </c>
      <c r="B27" s="35"/>
      <c r="C27" s="35"/>
      <c r="D27" s="35"/>
      <c r="E27" s="35"/>
      <c r="F27" s="35"/>
      <c r="G27" s="35"/>
      <c r="H27" s="36"/>
      <c r="I27" s="23">
        <v>4654026.76</v>
      </c>
      <c r="J27" s="23">
        <v>4205853.41</v>
      </c>
      <c r="K27" s="23">
        <v>4205853.41</v>
      </c>
      <c r="L27" s="23"/>
      <c r="M27" s="23"/>
      <c r="N27" s="23"/>
      <c r="O27" s="23"/>
      <c r="P27" s="23"/>
      <c r="Q27" s="23"/>
      <c r="R27" s="23">
        <v>448173.35</v>
      </c>
      <c r="S27" s="23"/>
      <c r="T27" s="23"/>
      <c r="U27" s="23"/>
      <c r="V27" s="23"/>
      <c r="W27" s="23">
        <v>448173.35</v>
      </c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showZeros="0" tabSelected="1" topLeftCell="A13" workbookViewId="0">
      <selection activeCell="B25" sqref="B25:B3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277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"单位名称："&amp;"永德县地方产业发展服务中心"</f>
        <v>单位名称：永德县地方产业发展服务中心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278</v>
      </c>
      <c r="B4" s="45" t="s">
        <v>279</v>
      </c>
      <c r="C4" s="45" t="s">
        <v>280</v>
      </c>
      <c r="D4" s="45" t="s">
        <v>281</v>
      </c>
      <c r="E4" s="45" t="s">
        <v>282</v>
      </c>
      <c r="F4" s="52" t="s">
        <v>283</v>
      </c>
      <c r="G4" s="45" t="s">
        <v>284</v>
      </c>
      <c r="H4" s="52" t="s">
        <v>285</v>
      </c>
      <c r="I4" s="52" t="s">
        <v>286</v>
      </c>
      <c r="J4" s="45" t="s">
        <v>287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4" t="s">
        <v>271</v>
      </c>
      <c r="B7" s="118" t="s">
        <v>288</v>
      </c>
      <c r="C7" s="21" t="s">
        <v>289</v>
      </c>
      <c r="D7" s="21" t="s">
        <v>290</v>
      </c>
      <c r="E7" s="33" t="s">
        <v>291</v>
      </c>
      <c r="F7" s="21" t="s">
        <v>292</v>
      </c>
      <c r="G7" s="33" t="s">
        <v>293</v>
      </c>
      <c r="H7" s="21" t="s">
        <v>294</v>
      </c>
      <c r="I7" s="21" t="s">
        <v>295</v>
      </c>
      <c r="J7" s="33" t="s">
        <v>291</v>
      </c>
    </row>
    <row r="8" ht="18.75" customHeight="1" spans="1:10">
      <c r="A8" s="214" t="s">
        <v>271</v>
      </c>
      <c r="B8" s="119"/>
      <c r="C8" s="21" t="s">
        <v>289</v>
      </c>
      <c r="D8" s="21" t="s">
        <v>290</v>
      </c>
      <c r="E8" s="33" t="s">
        <v>296</v>
      </c>
      <c r="F8" s="21" t="s">
        <v>292</v>
      </c>
      <c r="G8" s="33" t="s">
        <v>297</v>
      </c>
      <c r="H8" s="21" t="s">
        <v>294</v>
      </c>
      <c r="I8" s="21" t="s">
        <v>295</v>
      </c>
      <c r="J8" s="33" t="s">
        <v>298</v>
      </c>
    </row>
    <row r="9" ht="18.75" customHeight="1" spans="1:10">
      <c r="A9" s="214" t="s">
        <v>271</v>
      </c>
      <c r="B9" s="119"/>
      <c r="C9" s="21" t="s">
        <v>289</v>
      </c>
      <c r="D9" s="21" t="s">
        <v>290</v>
      </c>
      <c r="E9" s="33" t="s">
        <v>299</v>
      </c>
      <c r="F9" s="21" t="s">
        <v>292</v>
      </c>
      <c r="G9" s="33" t="s">
        <v>300</v>
      </c>
      <c r="H9" s="21" t="s">
        <v>301</v>
      </c>
      <c r="I9" s="21" t="s">
        <v>295</v>
      </c>
      <c r="J9" s="33" t="s">
        <v>302</v>
      </c>
    </row>
    <row r="10" ht="18.75" customHeight="1" spans="1:10">
      <c r="A10" s="214" t="s">
        <v>271</v>
      </c>
      <c r="B10" s="119"/>
      <c r="C10" s="21" t="s">
        <v>289</v>
      </c>
      <c r="D10" s="21" t="s">
        <v>303</v>
      </c>
      <c r="E10" s="33" t="s">
        <v>304</v>
      </c>
      <c r="F10" s="21" t="s">
        <v>292</v>
      </c>
      <c r="G10" s="33" t="s">
        <v>305</v>
      </c>
      <c r="H10" s="21" t="s">
        <v>306</v>
      </c>
      <c r="I10" s="21" t="s">
        <v>295</v>
      </c>
      <c r="J10" s="33" t="s">
        <v>307</v>
      </c>
    </row>
    <row r="11" ht="18.75" customHeight="1" spans="1:10">
      <c r="A11" s="214" t="s">
        <v>271</v>
      </c>
      <c r="B11" s="119"/>
      <c r="C11" s="21" t="s">
        <v>289</v>
      </c>
      <c r="D11" s="21" t="s">
        <v>303</v>
      </c>
      <c r="E11" s="33" t="s">
        <v>308</v>
      </c>
      <c r="F11" s="21" t="s">
        <v>292</v>
      </c>
      <c r="G11" s="33" t="s">
        <v>160</v>
      </c>
      <c r="H11" s="21" t="s">
        <v>309</v>
      </c>
      <c r="I11" s="21" t="s">
        <v>295</v>
      </c>
      <c r="J11" s="33" t="s">
        <v>310</v>
      </c>
    </row>
    <row r="12" ht="18.75" customHeight="1" spans="1:10">
      <c r="A12" s="214" t="s">
        <v>271</v>
      </c>
      <c r="B12" s="119"/>
      <c r="C12" s="21" t="s">
        <v>289</v>
      </c>
      <c r="D12" s="21" t="s">
        <v>303</v>
      </c>
      <c r="E12" s="33" t="s">
        <v>311</v>
      </c>
      <c r="F12" s="21" t="s">
        <v>292</v>
      </c>
      <c r="G12" s="33" t="s">
        <v>312</v>
      </c>
      <c r="H12" s="21" t="s">
        <v>306</v>
      </c>
      <c r="I12" s="21" t="s">
        <v>295</v>
      </c>
      <c r="J12" s="33" t="s">
        <v>313</v>
      </c>
    </row>
    <row r="13" ht="18.75" customHeight="1" spans="1:10">
      <c r="A13" s="214" t="s">
        <v>271</v>
      </c>
      <c r="B13" s="119"/>
      <c r="C13" s="21" t="s">
        <v>289</v>
      </c>
      <c r="D13" s="21" t="s">
        <v>314</v>
      </c>
      <c r="E13" s="33" t="s">
        <v>315</v>
      </c>
      <c r="F13" s="21" t="s">
        <v>316</v>
      </c>
      <c r="G13" s="33" t="s">
        <v>317</v>
      </c>
      <c r="H13" s="21" t="s">
        <v>318</v>
      </c>
      <c r="I13" s="21" t="s">
        <v>295</v>
      </c>
      <c r="J13" s="33" t="s">
        <v>319</v>
      </c>
    </row>
    <row r="14" ht="18.75" customHeight="1" spans="1:10">
      <c r="A14" s="214" t="s">
        <v>271</v>
      </c>
      <c r="B14" s="119"/>
      <c r="C14" s="21" t="s">
        <v>320</v>
      </c>
      <c r="D14" s="21" t="s">
        <v>321</v>
      </c>
      <c r="E14" s="33" t="s">
        <v>322</v>
      </c>
      <c r="F14" s="21" t="s">
        <v>292</v>
      </c>
      <c r="G14" s="33" t="s">
        <v>323</v>
      </c>
      <c r="H14" s="21" t="s">
        <v>306</v>
      </c>
      <c r="I14" s="21" t="s">
        <v>295</v>
      </c>
      <c r="J14" s="33" t="s">
        <v>324</v>
      </c>
    </row>
    <row r="15" ht="18.75" customHeight="1" spans="1:10">
      <c r="A15" s="214" t="s">
        <v>271</v>
      </c>
      <c r="B15" s="119"/>
      <c r="C15" s="21" t="s">
        <v>325</v>
      </c>
      <c r="D15" s="21" t="s">
        <v>326</v>
      </c>
      <c r="E15" s="33" t="s">
        <v>327</v>
      </c>
      <c r="F15" s="21" t="s">
        <v>292</v>
      </c>
      <c r="G15" s="33" t="s">
        <v>328</v>
      </c>
      <c r="H15" s="21" t="s">
        <v>306</v>
      </c>
      <c r="I15" s="21" t="s">
        <v>295</v>
      </c>
      <c r="J15" s="33" t="s">
        <v>329</v>
      </c>
    </row>
    <row r="16" ht="18.75" customHeight="1" spans="1:10">
      <c r="A16" s="214" t="s">
        <v>271</v>
      </c>
      <c r="B16" s="120"/>
      <c r="C16" s="21" t="s">
        <v>325</v>
      </c>
      <c r="D16" s="21" t="s">
        <v>326</v>
      </c>
      <c r="E16" s="33" t="s">
        <v>330</v>
      </c>
      <c r="F16" s="21" t="s">
        <v>292</v>
      </c>
      <c r="G16" s="33" t="s">
        <v>328</v>
      </c>
      <c r="H16" s="21" t="s">
        <v>306</v>
      </c>
      <c r="I16" s="21" t="s">
        <v>295</v>
      </c>
      <c r="J16" s="33" t="s">
        <v>331</v>
      </c>
    </row>
    <row r="17" ht="18.75" customHeight="1" spans="1:10">
      <c r="A17" s="214" t="s">
        <v>258</v>
      </c>
      <c r="B17" s="118" t="s">
        <v>332</v>
      </c>
      <c r="C17" s="21" t="s">
        <v>289</v>
      </c>
      <c r="D17" s="21" t="s">
        <v>290</v>
      </c>
      <c r="E17" s="33" t="s">
        <v>333</v>
      </c>
      <c r="F17" s="21" t="s">
        <v>316</v>
      </c>
      <c r="G17" s="33" t="s">
        <v>334</v>
      </c>
      <c r="H17" s="21" t="s">
        <v>335</v>
      </c>
      <c r="I17" s="21" t="s">
        <v>295</v>
      </c>
      <c r="J17" s="33" t="s">
        <v>336</v>
      </c>
    </row>
    <row r="18" ht="18.75" customHeight="1" spans="1:10">
      <c r="A18" s="214" t="s">
        <v>258</v>
      </c>
      <c r="B18" s="119"/>
      <c r="C18" s="21" t="s">
        <v>289</v>
      </c>
      <c r="D18" s="21" t="s">
        <v>290</v>
      </c>
      <c r="E18" s="33" t="s">
        <v>337</v>
      </c>
      <c r="F18" s="21" t="s">
        <v>316</v>
      </c>
      <c r="G18" s="33" t="s">
        <v>338</v>
      </c>
      <c r="H18" s="21" t="s">
        <v>339</v>
      </c>
      <c r="I18" s="21" t="s">
        <v>295</v>
      </c>
      <c r="J18" s="33" t="s">
        <v>337</v>
      </c>
    </row>
    <row r="19" ht="18.75" customHeight="1" spans="1:10">
      <c r="A19" s="214" t="s">
        <v>258</v>
      </c>
      <c r="B19" s="119"/>
      <c r="C19" s="21" t="s">
        <v>289</v>
      </c>
      <c r="D19" s="21" t="s">
        <v>290</v>
      </c>
      <c r="E19" s="33" t="s">
        <v>340</v>
      </c>
      <c r="F19" s="21" t="s">
        <v>316</v>
      </c>
      <c r="G19" s="33" t="s">
        <v>341</v>
      </c>
      <c r="H19" s="21" t="s">
        <v>335</v>
      </c>
      <c r="I19" s="21" t="s">
        <v>295</v>
      </c>
      <c r="J19" s="33" t="s">
        <v>342</v>
      </c>
    </row>
    <row r="20" ht="18.75" customHeight="1" spans="1:10">
      <c r="A20" s="214" t="s">
        <v>258</v>
      </c>
      <c r="B20" s="119"/>
      <c r="C20" s="21" t="s">
        <v>289</v>
      </c>
      <c r="D20" s="21" t="s">
        <v>290</v>
      </c>
      <c r="E20" s="33" t="s">
        <v>343</v>
      </c>
      <c r="F20" s="21" t="s">
        <v>316</v>
      </c>
      <c r="G20" s="33" t="s">
        <v>344</v>
      </c>
      <c r="H20" s="21" t="s">
        <v>335</v>
      </c>
      <c r="I20" s="21" t="s">
        <v>295</v>
      </c>
      <c r="J20" s="33" t="s">
        <v>345</v>
      </c>
    </row>
    <row r="21" ht="18.75" customHeight="1" spans="1:10">
      <c r="A21" s="214" t="s">
        <v>258</v>
      </c>
      <c r="B21" s="119"/>
      <c r="C21" s="21" t="s">
        <v>289</v>
      </c>
      <c r="D21" s="21" t="s">
        <v>303</v>
      </c>
      <c r="E21" s="33" t="s">
        <v>346</v>
      </c>
      <c r="F21" s="21" t="s">
        <v>316</v>
      </c>
      <c r="G21" s="33" t="s">
        <v>334</v>
      </c>
      <c r="H21" s="21" t="s">
        <v>306</v>
      </c>
      <c r="I21" s="21" t="s">
        <v>295</v>
      </c>
      <c r="J21" s="33" t="s">
        <v>347</v>
      </c>
    </row>
    <row r="22" ht="18.75" customHeight="1" spans="1:10">
      <c r="A22" s="214" t="s">
        <v>258</v>
      </c>
      <c r="B22" s="119"/>
      <c r="C22" s="21" t="s">
        <v>289</v>
      </c>
      <c r="D22" s="21" t="s">
        <v>314</v>
      </c>
      <c r="E22" s="33" t="s">
        <v>315</v>
      </c>
      <c r="F22" s="21" t="s">
        <v>316</v>
      </c>
      <c r="G22" s="33" t="s">
        <v>348</v>
      </c>
      <c r="H22" s="21" t="s">
        <v>335</v>
      </c>
      <c r="I22" s="21" t="s">
        <v>295</v>
      </c>
      <c r="J22" s="33" t="s">
        <v>349</v>
      </c>
    </row>
    <row r="23" ht="18.75" customHeight="1" spans="1:10">
      <c r="A23" s="214" t="s">
        <v>258</v>
      </c>
      <c r="B23" s="119"/>
      <c r="C23" s="21" t="s">
        <v>320</v>
      </c>
      <c r="D23" s="21" t="s">
        <v>350</v>
      </c>
      <c r="E23" s="33" t="s">
        <v>351</v>
      </c>
      <c r="F23" s="21" t="s">
        <v>292</v>
      </c>
      <c r="G23" s="33" t="s">
        <v>352</v>
      </c>
      <c r="H23" s="21" t="s">
        <v>306</v>
      </c>
      <c r="I23" s="21" t="s">
        <v>295</v>
      </c>
      <c r="J23" s="33" t="s">
        <v>353</v>
      </c>
    </row>
    <row r="24" ht="18.75" customHeight="1" spans="1:10">
      <c r="A24" s="214" t="s">
        <v>258</v>
      </c>
      <c r="B24" s="120"/>
      <c r="C24" s="21" t="s">
        <v>325</v>
      </c>
      <c r="D24" s="21" t="s">
        <v>326</v>
      </c>
      <c r="E24" s="33" t="s">
        <v>354</v>
      </c>
      <c r="F24" s="21" t="s">
        <v>316</v>
      </c>
      <c r="G24" s="33" t="s">
        <v>334</v>
      </c>
      <c r="H24" s="21" t="s">
        <v>306</v>
      </c>
      <c r="I24" s="21" t="s">
        <v>295</v>
      </c>
      <c r="J24" s="33" t="s">
        <v>355</v>
      </c>
    </row>
    <row r="25" ht="18.75" customHeight="1" spans="1:10">
      <c r="A25" s="214" t="s">
        <v>275</v>
      </c>
      <c r="B25" s="118" t="s">
        <v>356</v>
      </c>
      <c r="C25" s="21" t="s">
        <v>289</v>
      </c>
      <c r="D25" s="21" t="s">
        <v>290</v>
      </c>
      <c r="E25" s="33" t="s">
        <v>291</v>
      </c>
      <c r="F25" s="21" t="s">
        <v>292</v>
      </c>
      <c r="G25" s="33" t="s">
        <v>323</v>
      </c>
      <c r="H25" s="21" t="s">
        <v>294</v>
      </c>
      <c r="I25" s="21" t="s">
        <v>295</v>
      </c>
      <c r="J25" s="33" t="s">
        <v>357</v>
      </c>
    </row>
    <row r="26" ht="18.75" customHeight="1" spans="1:10">
      <c r="A26" s="214" t="s">
        <v>275</v>
      </c>
      <c r="B26" s="119"/>
      <c r="C26" s="21" t="s">
        <v>289</v>
      </c>
      <c r="D26" s="21" t="s">
        <v>290</v>
      </c>
      <c r="E26" s="33" t="s">
        <v>358</v>
      </c>
      <c r="F26" s="21" t="s">
        <v>292</v>
      </c>
      <c r="G26" s="33" t="s">
        <v>359</v>
      </c>
      <c r="H26" s="21" t="s">
        <v>294</v>
      </c>
      <c r="I26" s="21" t="s">
        <v>295</v>
      </c>
      <c r="J26" s="33" t="s">
        <v>360</v>
      </c>
    </row>
    <row r="27" ht="18.75" customHeight="1" spans="1:10">
      <c r="A27" s="214" t="s">
        <v>275</v>
      </c>
      <c r="B27" s="119"/>
      <c r="C27" s="21" t="s">
        <v>289</v>
      </c>
      <c r="D27" s="21" t="s">
        <v>290</v>
      </c>
      <c r="E27" s="33" t="s">
        <v>361</v>
      </c>
      <c r="F27" s="21" t="s">
        <v>292</v>
      </c>
      <c r="G27" s="33" t="s">
        <v>362</v>
      </c>
      <c r="H27" s="21" t="s">
        <v>294</v>
      </c>
      <c r="I27" s="21" t="s">
        <v>295</v>
      </c>
      <c r="J27" s="33" t="s">
        <v>363</v>
      </c>
    </row>
    <row r="28" ht="18.75" customHeight="1" spans="1:10">
      <c r="A28" s="214" t="s">
        <v>275</v>
      </c>
      <c r="B28" s="119"/>
      <c r="C28" s="21" t="s">
        <v>289</v>
      </c>
      <c r="D28" s="21" t="s">
        <v>290</v>
      </c>
      <c r="E28" s="33" t="s">
        <v>364</v>
      </c>
      <c r="F28" s="21" t="s">
        <v>292</v>
      </c>
      <c r="G28" s="33" t="s">
        <v>365</v>
      </c>
      <c r="H28" s="21" t="s">
        <v>294</v>
      </c>
      <c r="I28" s="21" t="s">
        <v>295</v>
      </c>
      <c r="J28" s="33" t="s">
        <v>366</v>
      </c>
    </row>
    <row r="29" ht="18.75" customHeight="1" spans="1:10">
      <c r="A29" s="214" t="s">
        <v>275</v>
      </c>
      <c r="B29" s="119"/>
      <c r="C29" s="21" t="s">
        <v>289</v>
      </c>
      <c r="D29" s="21" t="s">
        <v>303</v>
      </c>
      <c r="E29" s="33" t="s">
        <v>367</v>
      </c>
      <c r="F29" s="21" t="s">
        <v>292</v>
      </c>
      <c r="G29" s="33" t="s">
        <v>305</v>
      </c>
      <c r="H29" s="21" t="s">
        <v>306</v>
      </c>
      <c r="I29" s="21" t="s">
        <v>295</v>
      </c>
      <c r="J29" s="33" t="s">
        <v>368</v>
      </c>
    </row>
    <row r="30" ht="18.75" customHeight="1" spans="1:10">
      <c r="A30" s="214" t="s">
        <v>275</v>
      </c>
      <c r="B30" s="119"/>
      <c r="C30" s="21" t="s">
        <v>289</v>
      </c>
      <c r="D30" s="21" t="s">
        <v>369</v>
      </c>
      <c r="E30" s="33" t="s">
        <v>370</v>
      </c>
      <c r="F30" s="21" t="s">
        <v>316</v>
      </c>
      <c r="G30" s="33" t="s">
        <v>371</v>
      </c>
      <c r="H30" s="21" t="s">
        <v>372</v>
      </c>
      <c r="I30" s="21" t="s">
        <v>295</v>
      </c>
      <c r="J30" s="33" t="s">
        <v>373</v>
      </c>
    </row>
    <row r="31" ht="18.75" customHeight="1" spans="1:10">
      <c r="A31" s="214" t="s">
        <v>275</v>
      </c>
      <c r="B31" s="119"/>
      <c r="C31" s="21" t="s">
        <v>289</v>
      </c>
      <c r="D31" s="21" t="s">
        <v>314</v>
      </c>
      <c r="E31" s="33" t="s">
        <v>315</v>
      </c>
      <c r="F31" s="21" t="s">
        <v>316</v>
      </c>
      <c r="G31" s="33" t="s">
        <v>374</v>
      </c>
      <c r="H31" s="21" t="s">
        <v>318</v>
      </c>
      <c r="I31" s="21" t="s">
        <v>295</v>
      </c>
      <c r="J31" s="33" t="s">
        <v>375</v>
      </c>
    </row>
    <row r="32" ht="18.75" customHeight="1" spans="1:10">
      <c r="A32" s="214" t="s">
        <v>275</v>
      </c>
      <c r="B32" s="119"/>
      <c r="C32" s="21" t="s">
        <v>320</v>
      </c>
      <c r="D32" s="21" t="s">
        <v>321</v>
      </c>
      <c r="E32" s="33" t="s">
        <v>322</v>
      </c>
      <c r="F32" s="21" t="s">
        <v>292</v>
      </c>
      <c r="G32" s="33" t="s">
        <v>323</v>
      </c>
      <c r="H32" s="21" t="s">
        <v>306</v>
      </c>
      <c r="I32" s="21" t="s">
        <v>295</v>
      </c>
      <c r="J32" s="33" t="s">
        <v>376</v>
      </c>
    </row>
    <row r="33" ht="18.75" customHeight="1" spans="1:10">
      <c r="A33" s="214" t="s">
        <v>275</v>
      </c>
      <c r="B33" s="119"/>
      <c r="C33" s="21" t="s">
        <v>325</v>
      </c>
      <c r="D33" s="21" t="s">
        <v>326</v>
      </c>
      <c r="E33" s="33" t="s">
        <v>327</v>
      </c>
      <c r="F33" s="21" t="s">
        <v>292</v>
      </c>
      <c r="G33" s="33" t="s">
        <v>377</v>
      </c>
      <c r="H33" s="21" t="s">
        <v>306</v>
      </c>
      <c r="I33" s="21" t="s">
        <v>295</v>
      </c>
      <c r="J33" s="33" t="s">
        <v>378</v>
      </c>
    </row>
    <row r="34" ht="18.75" customHeight="1" spans="1:10">
      <c r="A34" s="214" t="s">
        <v>275</v>
      </c>
      <c r="B34" s="120"/>
      <c r="C34" s="21" t="s">
        <v>325</v>
      </c>
      <c r="D34" s="21" t="s">
        <v>326</v>
      </c>
      <c r="E34" s="33" t="s">
        <v>330</v>
      </c>
      <c r="F34" s="21" t="s">
        <v>292</v>
      </c>
      <c r="G34" s="33" t="s">
        <v>328</v>
      </c>
      <c r="H34" s="21" t="s">
        <v>306</v>
      </c>
      <c r="I34" s="21" t="s">
        <v>295</v>
      </c>
      <c r="J34" s="33" t="s">
        <v>331</v>
      </c>
    </row>
  </sheetData>
  <mergeCells count="8">
    <mergeCell ref="A2:J2"/>
    <mergeCell ref="A3:H3"/>
    <mergeCell ref="A7:A16"/>
    <mergeCell ref="A17:A24"/>
    <mergeCell ref="A25:A34"/>
    <mergeCell ref="B7:B16"/>
    <mergeCell ref="B17:B24"/>
    <mergeCell ref="B25:B3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18" sqref="D1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379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380</v>
      </c>
      <c r="C2" s="103"/>
      <c r="D2" s="104"/>
      <c r="E2" s="104"/>
      <c r="F2" s="104"/>
    </row>
    <row r="3" ht="18.75" customHeight="1" spans="1:6">
      <c r="A3" s="7" t="str">
        <f>"单位名称："&amp;"永德县地方产业发展服务中心"</f>
        <v>单位名称：永德县地方产业发展服务中心</v>
      </c>
      <c r="B3" s="7" t="s">
        <v>381</v>
      </c>
      <c r="C3" s="98"/>
      <c r="D3" s="100"/>
      <c r="E3" s="100"/>
      <c r="F3" s="38" t="s">
        <v>1</v>
      </c>
    </row>
    <row r="4" ht="18.75" customHeight="1" spans="1:6">
      <c r="A4" s="105" t="s">
        <v>176</v>
      </c>
      <c r="B4" s="106" t="s">
        <v>73</v>
      </c>
      <c r="C4" s="107" t="s">
        <v>74</v>
      </c>
      <c r="D4" s="13" t="s">
        <v>382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157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114</v>
      </c>
      <c r="B9" s="113" t="s">
        <v>114</v>
      </c>
      <c r="C9" s="114" t="s">
        <v>114</v>
      </c>
      <c r="D9" s="23"/>
      <c r="E9" s="23"/>
      <c r="F9" s="23"/>
    </row>
    <row r="10" ht="20" customHeight="1" spans="1:6">
      <c r="A10" s="115" t="s">
        <v>383</v>
      </c>
      <c r="B10" s="115"/>
      <c r="C10" s="115"/>
      <c r="D10" s="115"/>
      <c r="E10" s="115"/>
      <c r="F10" s="115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C23" sqref="C2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384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"单位名称："&amp;"永德县地方产业发展服务中心"</f>
        <v>单位名称：永德县地方产业发展服务中心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163</v>
      </c>
    </row>
    <row r="4" ht="18.75" customHeight="1" spans="1:17">
      <c r="A4" s="11" t="s">
        <v>385</v>
      </c>
      <c r="B4" s="71" t="s">
        <v>386</v>
      </c>
      <c r="C4" s="71" t="s">
        <v>387</v>
      </c>
      <c r="D4" s="71" t="s">
        <v>388</v>
      </c>
      <c r="E4" s="71" t="s">
        <v>389</v>
      </c>
      <c r="F4" s="71" t="s">
        <v>390</v>
      </c>
      <c r="G4" s="43" t="s">
        <v>183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391</v>
      </c>
      <c r="J5" s="74" t="s">
        <v>392</v>
      </c>
      <c r="K5" s="75" t="s">
        <v>393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191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181200</v>
      </c>
      <c r="G8" s="23">
        <v>181200</v>
      </c>
      <c r="H8" s="23">
        <v>181200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5" t="s">
        <v>242</v>
      </c>
      <c r="B9" s="80" t="s">
        <v>242</v>
      </c>
      <c r="C9" s="80" t="s">
        <v>394</v>
      </c>
      <c r="D9" s="80" t="s">
        <v>395</v>
      </c>
      <c r="E9" s="97">
        <v>1</v>
      </c>
      <c r="F9" s="23">
        <v>13000</v>
      </c>
      <c r="G9" s="23">
        <v>13000</v>
      </c>
      <c r="H9" s="23">
        <v>13000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5" t="s">
        <v>242</v>
      </c>
      <c r="B10" s="80" t="s">
        <v>242</v>
      </c>
      <c r="C10" s="80" t="s">
        <v>396</v>
      </c>
      <c r="D10" s="80" t="s">
        <v>395</v>
      </c>
      <c r="E10" s="97">
        <v>1</v>
      </c>
      <c r="F10" s="23">
        <v>11000</v>
      </c>
      <c r="G10" s="23">
        <v>11000</v>
      </c>
      <c r="H10" s="23">
        <v>11000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5" t="s">
        <v>224</v>
      </c>
      <c r="B11" s="80" t="s">
        <v>224</v>
      </c>
      <c r="C11" s="80" t="s">
        <v>397</v>
      </c>
      <c r="D11" s="80" t="s">
        <v>398</v>
      </c>
      <c r="E11" s="97">
        <v>40</v>
      </c>
      <c r="F11" s="23">
        <v>7200</v>
      </c>
      <c r="G11" s="23">
        <v>7200</v>
      </c>
      <c r="H11" s="23">
        <v>7200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5" t="s">
        <v>258</v>
      </c>
      <c r="B12" s="80" t="s">
        <v>399</v>
      </c>
      <c r="C12" s="80" t="s">
        <v>394</v>
      </c>
      <c r="D12" s="80" t="s">
        <v>400</v>
      </c>
      <c r="E12" s="97">
        <v>1</v>
      </c>
      <c r="F12" s="23">
        <v>20000</v>
      </c>
      <c r="G12" s="23">
        <v>20000</v>
      </c>
      <c r="H12" s="23">
        <v>20000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5" t="s">
        <v>258</v>
      </c>
      <c r="B13" s="80" t="s">
        <v>242</v>
      </c>
      <c r="C13" s="80" t="s">
        <v>401</v>
      </c>
      <c r="D13" s="80" t="s">
        <v>400</v>
      </c>
      <c r="E13" s="97">
        <v>1</v>
      </c>
      <c r="F13" s="23">
        <v>130000</v>
      </c>
      <c r="G13" s="23">
        <v>130000</v>
      </c>
      <c r="H13" s="23">
        <v>130000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2" t="s">
        <v>114</v>
      </c>
      <c r="B14" s="83"/>
      <c r="C14" s="83"/>
      <c r="D14" s="83"/>
      <c r="E14" s="95"/>
      <c r="F14" s="23">
        <v>181200</v>
      </c>
      <c r="G14" s="23">
        <v>181200</v>
      </c>
      <c r="H14" s="23">
        <v>181200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14" sqref="B1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402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"单位名称："&amp;"永德县地方产业发展服务中心"</f>
        <v>单位名称：永德县地方产业发展服务中心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163</v>
      </c>
    </row>
    <row r="4" ht="18.75" customHeight="1" spans="1:14">
      <c r="A4" s="11" t="s">
        <v>385</v>
      </c>
      <c r="B4" s="71" t="s">
        <v>403</v>
      </c>
      <c r="C4" s="72" t="s">
        <v>404</v>
      </c>
      <c r="D4" s="43" t="s">
        <v>183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391</v>
      </c>
      <c r="G5" s="74" t="s">
        <v>392</v>
      </c>
      <c r="H5" s="75" t="s">
        <v>393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191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114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21" customHeight="1" spans="1:1">
      <c r="A11" t="s">
        <v>405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20" sqref="A2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406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"单位名称："&amp;"永德县地方产业发展服务中心"</f>
        <v>单位名称：永德县地方产业发展服务中心</v>
      </c>
      <c r="B3" s="59"/>
      <c r="C3" s="59"/>
      <c r="D3" s="60"/>
      <c r="E3" s="61"/>
      <c r="G3" s="62"/>
      <c r="H3" s="62"/>
      <c r="I3" s="37" t="s">
        <v>163</v>
      </c>
    </row>
    <row r="4" ht="18.75" customHeight="1" spans="1:9">
      <c r="A4" s="30" t="s">
        <v>407</v>
      </c>
      <c r="B4" s="12" t="s">
        <v>183</v>
      </c>
      <c r="C4" s="13"/>
      <c r="D4" s="13"/>
      <c r="E4" s="12" t="s">
        <v>408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409</v>
      </c>
      <c r="E5" s="65" t="s">
        <v>410</v>
      </c>
      <c r="F5" s="65" t="s">
        <v>410</v>
      </c>
      <c r="G5" s="65" t="s">
        <v>410</v>
      </c>
      <c r="H5" s="65" t="s">
        <v>410</v>
      </c>
      <c r="I5" s="65" t="s">
        <v>410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411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D17" sqref="D17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412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"单位名称："&amp;"永德县地方产业发展服务中心"</f>
        <v>单位名称：永德县地方产业发展服务中心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278</v>
      </c>
      <c r="B4" s="45" t="s">
        <v>279</v>
      </c>
      <c r="C4" s="45" t="s">
        <v>280</v>
      </c>
      <c r="D4" s="45" t="s">
        <v>281</v>
      </c>
      <c r="E4" s="45" t="s">
        <v>282</v>
      </c>
      <c r="F4" s="52" t="s">
        <v>283</v>
      </c>
      <c r="G4" s="45" t="s">
        <v>284</v>
      </c>
      <c r="H4" s="52" t="s">
        <v>285</v>
      </c>
      <c r="I4" s="52" t="s">
        <v>286</v>
      </c>
      <c r="J4" s="45" t="s">
        <v>287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ht="19" customHeight="1" spans="1:1">
      <c r="A8" t="s">
        <v>413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F26" sqref="F2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414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"单位名称："&amp;"永德县地方产业发展服务中心"</f>
        <v>单位名称：永德县地方产业发展服务中心</v>
      </c>
      <c r="B3" s="8"/>
      <c r="C3" s="3"/>
      <c r="H3" s="41" t="s">
        <v>163</v>
      </c>
    </row>
    <row r="4" ht="18.75" customHeight="1" spans="1:8">
      <c r="A4" s="11" t="s">
        <v>176</v>
      </c>
      <c r="B4" s="11" t="s">
        <v>415</v>
      </c>
      <c r="C4" s="11" t="s">
        <v>416</v>
      </c>
      <c r="D4" s="11" t="s">
        <v>417</v>
      </c>
      <c r="E4" s="11" t="s">
        <v>418</v>
      </c>
      <c r="F4" s="42" t="s">
        <v>419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389</v>
      </c>
      <c r="G5" s="45" t="s">
        <v>420</v>
      </c>
      <c r="H5" s="45" t="s">
        <v>421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10" customHeight="1" spans="1:1">
      <c r="A10" t="s">
        <v>422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E25" sqref="E25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423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"单位名称："&amp;"永德县地方产业发展服务中心"</f>
        <v>单位名称：永德县地方产业发展服务中心</v>
      </c>
      <c r="B3" s="8"/>
      <c r="C3" s="8"/>
      <c r="D3" s="8"/>
      <c r="E3" s="8"/>
      <c r="F3" s="8"/>
      <c r="G3" s="8"/>
      <c r="H3" s="9"/>
      <c r="I3" s="9"/>
      <c r="J3" s="9"/>
      <c r="K3" s="4" t="s">
        <v>163</v>
      </c>
    </row>
    <row r="4" ht="18.75" customHeight="1" spans="1:11">
      <c r="A4" s="10" t="s">
        <v>252</v>
      </c>
      <c r="B4" s="10" t="s">
        <v>178</v>
      </c>
      <c r="C4" s="10" t="s">
        <v>253</v>
      </c>
      <c r="D4" s="11" t="s">
        <v>179</v>
      </c>
      <c r="E4" s="11" t="s">
        <v>180</v>
      </c>
      <c r="F4" s="11" t="s">
        <v>254</v>
      </c>
      <c r="G4" s="11" t="s">
        <v>255</v>
      </c>
      <c r="H4" s="30" t="s">
        <v>56</v>
      </c>
      <c r="I4" s="12" t="s">
        <v>424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114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1:1">
      <c r="A12" t="s">
        <v>425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opLeftCell="C1" workbookViewId="0">
      <selection activeCell="C27" sqref="C2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426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"单位名称："&amp;"永德县地方产业发展服务中心"</f>
        <v>单位名称：永德县地方产业发展服务中心</v>
      </c>
      <c r="B3" s="8"/>
      <c r="C3" s="8"/>
      <c r="D3" s="8"/>
      <c r="E3" s="9"/>
      <c r="F3" s="9"/>
      <c r="G3" s="4" t="s">
        <v>163</v>
      </c>
    </row>
    <row r="4" ht="18.75" customHeight="1" spans="1:7">
      <c r="A4" s="10" t="s">
        <v>253</v>
      </c>
      <c r="B4" s="10" t="s">
        <v>252</v>
      </c>
      <c r="C4" s="10" t="s">
        <v>178</v>
      </c>
      <c r="D4" s="11" t="s">
        <v>427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4205853.41</v>
      </c>
      <c r="F8" s="23"/>
      <c r="G8" s="23"/>
    </row>
    <row r="9" ht="18.75" customHeight="1" spans="1:7">
      <c r="A9" s="21"/>
      <c r="B9" s="21" t="s">
        <v>428</v>
      </c>
      <c r="C9" s="21" t="s">
        <v>271</v>
      </c>
      <c r="D9" s="21" t="s">
        <v>429</v>
      </c>
      <c r="E9" s="23">
        <v>821657.41</v>
      </c>
      <c r="F9" s="23"/>
      <c r="G9" s="23"/>
    </row>
    <row r="10" ht="18.75" customHeight="1" spans="1:7">
      <c r="A10" s="24"/>
      <c r="B10" s="21" t="s">
        <v>428</v>
      </c>
      <c r="C10" s="21" t="s">
        <v>275</v>
      </c>
      <c r="D10" s="21" t="s">
        <v>429</v>
      </c>
      <c r="E10" s="23">
        <v>932580</v>
      </c>
      <c r="F10" s="23"/>
      <c r="G10" s="23"/>
    </row>
    <row r="11" ht="18.75" customHeight="1" spans="1:7">
      <c r="A11" s="24"/>
      <c r="B11" s="21" t="s">
        <v>428</v>
      </c>
      <c r="C11" s="21" t="s">
        <v>258</v>
      </c>
      <c r="D11" s="21" t="s">
        <v>429</v>
      </c>
      <c r="E11" s="23">
        <v>2451616</v>
      </c>
      <c r="F11" s="23"/>
      <c r="G11" s="23"/>
    </row>
    <row r="12" ht="18.75" customHeight="1" spans="1:7">
      <c r="A12" s="25" t="s">
        <v>56</v>
      </c>
      <c r="B12" s="26" t="s">
        <v>430</v>
      </c>
      <c r="C12" s="26"/>
      <c r="D12" s="27"/>
      <c r="E12" s="23">
        <v>4205853.41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2025-03-14T00:56:00Z</dcterms:created>
  <dcterms:modified xsi:type="dcterms:W3CDTF">2025-03-18T02:50:25Z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B2A85B233F194C43A88503D5723FBB7E_13</vt:lpwstr>
  </property>
  <property fmtid="{D5CDD505-2E9C-101B-9397-08002B2CF9AE}" pid="3" name="KSOProductBuildVer">
    <vt:lpwstr>2052-12.1.0.17145</vt:lpwstr>
  </property>
</Properties>
</file>