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<sst xmlns="http://schemas.openxmlformats.org/spreadsheetml/2006/main" count="863" uniqueCount="386">
  <si>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</si>
  <si>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</si>
  <si>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</si>
  <si>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</si>
  <si>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</si>
  <si>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</si>
  <si>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</si>
  <si>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</si>
  <si>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</si>
  <si>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</si>
  <si>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</si>
  <si>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</si>
  <si>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</si>
  <si>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</si>
  <si>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</si>
  <si>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</si>
  <si>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</si>
  <si>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</si>
  <si>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</si>
  <si>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</si>
  <si>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</si>
  <si>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</si>
  <si>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</si>
  <si>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</si>
  <si>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</si>
  <si>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</si>
  <si>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</si>
  <si>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</si>
  <si>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</si>
  <si>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</si>
  <si>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</si>
  <si>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</si>
  <si>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</si>
  <si>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</si>
  <si>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</si>
  <si>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</si>
  <si>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</si>
  <si>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</si>
  <si>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</si>
  <si>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</si>
  <si>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</si>
  <si>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</si>
  <si>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</si>
  <si>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</si>
  <si>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</si>
  <si>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</si>
  <si>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</si>
  <si>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</si>
  <si>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</si>
  <si>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</si>
  <si>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</si>
  <si>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</si>
  <si>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</si>
  <si>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</si>
  <si>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</si>
  <si>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</si>
  <si>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</si>
  <si>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</si>
  <si>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</si>
  <si>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</si>
  <si>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</si>
  <si>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</si>
  <si>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</si>
  <si>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</si>
  <si>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</si>
  <si>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</si>
  <si>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</si>
  <si>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</si>
  <si>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</si>
  <si>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</si>
  <si>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199001</t>
  </si>
  <si>
    <t>永德县人民代表大会常务委员会办公室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</si>
  <si>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</si>
  <si>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</si>
  <si>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</si>
  <si>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</si>
  <si>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</si>
  <si>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</si>
  <si>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</si>
  <si>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</si>
  <si>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</si>
  <si>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</si>
  <si>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</si>
  <si>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</si>
  <si>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</si>
  <si>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</si>
  <si>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</si>
  <si>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</si>
  <si>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</si>
  <si>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</si>
  <si>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2010104</t>
  </si>
  <si>
    <t>人大会议</t>
  </si>
  <si>
    <t>2010107</t>
  </si>
  <si>
    <t>人大代表履职能力提升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</si>
  <si>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</si>
  <si>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</si>
  <si>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</si>
  <si>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</si>
  <si>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</si>
  <si>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</si>
  <si>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</si>
  <si>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</si>
  <si>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</si>
  <si>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</si>
  <si>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</si>
  <si>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</si>
  <si>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</si>
  <si>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</si>
  <si>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</si>
  <si>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</si>
  <si>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</si>
  <si>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</si>
  <si>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</si>
  <si>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</si>
  <si>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</si>
  <si>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</si>
  <si>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</si>
  <si>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</si>
  <si>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</si>
  <si>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</si>
  <si>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</si>
  <si>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</si>
  <si>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</si>
  <si>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</si>
  <si>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</si>
  <si>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</si>
  <si>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</si>
  <si>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</si>
  <si>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</si>
  <si>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</si>
  <si>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</si>
  <si>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</si>
  <si>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</si>
  <si>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</si>
  <si>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</si>
  <si>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</si>
  <si>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</si>
  <si>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</si>
  <si>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</si>
  <si>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</si>
  <si>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</si>
  <si>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</si>
  <si>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</si>
  <si>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</si>
  <si>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</si>
  <si>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</si>
  <si>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</si>
  <si>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</si>
  <si>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</si>
  <si>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</si>
  <si>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</si>
  <si>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</si>
  <si>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</si>
  <si>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</si>
  <si>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</si>
  <si>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</si>
  <si>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</si>
  <si>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</si>
  <si>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</si>
  <si>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</si>
  <si>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</si>
  <si>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</si>
  <si>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</si>
  <si>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</si>
  <si>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</si>
  <si>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</si>
  <si>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</si>
  <si>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</si>
  <si>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</si>
  <si>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</si>
  <si>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</si>
  <si>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</si>
  <si>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</si>
  <si>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</si>
  <si>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</si>
  <si>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</si>
  <si>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</si>
  <si>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</si>
  <si>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</si>
  <si>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</si>
  <si>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</si>
  <si>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</si>
  <si>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</si>
  <si>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</si>
  <si>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</si>
  <si>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</si>
  <si>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</si>
  <si>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</si>
  <si>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</si>
  <si>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</si>
  <si>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</si>
  <si>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</si>
  <si>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</si>
  <si>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</si>
  <si>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</si>
  <si>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</si>
  <si>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</si>
  <si>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</si>
  <si>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</si>
  <si>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530923210000000017989</t>
  </si>
  <si>
    <t>行政单位工资支出</t>
  </si>
  <si>
    <t>30101</t>
  </si>
  <si>
    <t>基本工资</t>
  </si>
  <si>
    <t>30102</t>
  </si>
  <si>
    <t>津贴补贴</t>
  </si>
  <si>
    <t>2010301</t>
  </si>
  <si>
    <t>30103</t>
  </si>
  <si>
    <t>奖金</t>
  </si>
  <si>
    <t>530923231100001409808</t>
  </si>
  <si>
    <t>公务员基础绩效奖</t>
  </si>
  <si>
    <t>530923210000000017990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</si>
  <si>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</si>
  <si>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</si>
  <si>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</si>
  <si>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</si>
  <si>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</si>
  <si>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</si>
  <si>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</si>
  <si>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</si>
  <si>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</si>
  <si>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</si>
  <si>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</si>
  <si>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</si>
  <si>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</si>
  <si>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530923210000000017991</t>
  </si>
  <si>
    <t>30113</t>
  </si>
  <si>
    <t>530923231100001295453</t>
  </si>
  <si>
    <t>编外人员工资支出</t>
  </si>
  <si>
    <t>30199</t>
  </si>
  <si>
    <t>其他工资福利支出</t>
  </si>
  <si>
    <t>530923210000000017999</t>
  </si>
  <si>
    <t>运转类公用经费</t>
  </si>
  <si>
    <t>30201</t>
  </si>
  <si>
    <t>办公费</t>
  </si>
  <si>
    <t>30207</t>
  </si>
  <si>
    <t>邮电费</t>
  </si>
  <si>
    <t>30211</t>
  </si>
  <si>
    <t>差旅费</t>
  </si>
  <si>
    <t>30226</t>
  </si>
  <si>
    <t>劳务费</t>
  </si>
  <si>
    <t>530923241100002303739</t>
  </si>
  <si>
    <t>公务接待费（公用经费）</t>
  </si>
  <si>
    <t>30217</t>
  </si>
  <si>
    <t>530923221100000407540</t>
  </si>
  <si>
    <t>工会经费</t>
  </si>
  <si>
    <t>30228</t>
  </si>
  <si>
    <t>530923210000000017995</t>
  </si>
  <si>
    <t>公务用车运行维护费</t>
  </si>
  <si>
    <t>30231</t>
  </si>
  <si>
    <t>530923210000000017997</t>
  </si>
  <si>
    <t>公务交通补贴</t>
  </si>
  <si>
    <t>30239</t>
  </si>
  <si>
    <t>其他交通费用</t>
  </si>
  <si>
    <t>530923210000000017998</t>
  </si>
  <si>
    <t>离退休公用经费</t>
  </si>
  <si>
    <t>30299</t>
  </si>
  <si>
    <t>其他商品和服务支出</t>
  </si>
  <si>
    <t>530923210000000019653</t>
  </si>
  <si>
    <t>退休费</t>
  </si>
  <si>
    <t>30302</t>
  </si>
  <si>
    <t>530923251100003834822</t>
  </si>
  <si>
    <t>机关事业单位职工及军人抚恤补助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</si>
  <si>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</si>
  <si>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</si>
  <si>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</si>
  <si>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</si>
  <si>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</si>
  <si>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</si>
  <si>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</si>
  <si>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</si>
  <si>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</si>
  <si>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人大代表履职能力提升——县级人大代表活动经费</t>
  </si>
  <si>
    <t>专项业务类</t>
  </si>
  <si>
    <t>530923200000000000155</t>
  </si>
  <si>
    <t>30216</t>
  </si>
  <si>
    <t>培训费</t>
  </si>
  <si>
    <t>31002</t>
  </si>
  <si>
    <t>办公设备购置</t>
  </si>
  <si>
    <t>永德县第十三届人民代表大会全体会议经费</t>
  </si>
  <si>
    <t>530923221100000481354</t>
  </si>
  <si>
    <t>30215</t>
  </si>
  <si>
    <t>会议费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</si>
  <si>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</si>
  <si>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</si>
  <si>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</si>
  <si>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</si>
  <si>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</si>
  <si>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</si>
  <si>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</si>
  <si>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</si>
  <si>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</si>
  <si>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</si>
  <si>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</si>
  <si>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永德县第十三届人民代表大会第四次会议的主要任务是：听取《永德县人民代表大会常务委员会工作报告》《永德县人民政府工作报告》《永德县人民法院工作报告》《永德县人民检察院工作报告》；审查《永德县2024年国民经济和社会发展计划执行情况与2025年国民经济和社会发展计划草案的报告》《永德县2024年地方财政预算执行情况和2025年地方财政预算草案的报告》及代表表决永德县第十三届人民代表大会第四次会议选举办法草案。通过召开会议，代表应当认真履行代表职责，会议期间应当认真积极负责地参与大会各项议程议案的审议、报告的审查、选举和表决等活动。2024年第十三届人民代表大会第三次会议经费合计536000元 。</t>
  </si>
  <si>
    <t>产出指标</t>
  </si>
  <si>
    <t>数量指标</t>
  </si>
  <si>
    <t>召开县级人民代表大会次数</t>
  </si>
  <si>
    <t>=</t>
  </si>
  <si>
    <t>1.00</t>
  </si>
  <si>
    <t>次/年</t>
  </si>
  <si>
    <t>定量指标</t>
  </si>
  <si>
    <t>每年第一季度召开人民代表大会</t>
  </si>
  <si>
    <t>质量指标</t>
  </si>
  <si>
    <t>代表参会率</t>
  </si>
  <si>
    <t>&gt;=</t>
  </si>
  <si>
    <t>90</t>
  </si>
  <si>
    <t>%</t>
  </si>
  <si>
    <t>全县应参会代表219名</t>
  </si>
  <si>
    <t>时效指标</t>
  </si>
  <si>
    <t>召开会议时间</t>
  </si>
  <si>
    <t>一季度</t>
  </si>
  <si>
    <t>反应会议召开的及时性</t>
  </si>
  <si>
    <t>效益指标</t>
  </si>
  <si>
    <t>社会效益</t>
  </si>
  <si>
    <t>收集代表意见建议200件以上</t>
  </si>
  <si>
    <t>200</t>
  </si>
  <si>
    <t>件</t>
  </si>
  <si>
    <t>审议“一府一委两院”工作报告</t>
  </si>
  <si>
    <t>满意度指标</t>
  </si>
  <si>
    <t>服务对象满意度</t>
  </si>
  <si>
    <t>人大代表满意率</t>
  </si>
  <si>
    <t>定性指标</t>
  </si>
  <si>
    <t>反映参会人员对会议开展的满意度。参会人员满意度=（参会满意人数/问卷调查人数）*100%</t>
  </si>
  <si>
    <t>在县委的领导下，开拓进取，扎实工作，力争在依法履职上有新成效、在服务大局上有新作为、在工作创新上有新突破、在自身建设上有新提升，不断开创人大工作新局面。坚持党的全面领导，自觉把党的全面领导贯穿于县乡人大工作全过程，落实到依法履职各方面。坚持围绕中心，服务大局，充分发挥县乡人大工作、人大代表的特点和优势，坚持问题导向，依法探索创新，注重求真务实，推动党中央、省委决策部署和市、县、乡党委工作安排落地落实。加强县乡人大能力建设，为县乡人大工作和建设提供保障。优化县级人大常委会组成人员知识、专业、年龄结构，提升履职能力；加强人大专门委员会和常委会工作机构建设，配齐配强工作力量。2025年支出预算规划：219名县级人大代表活动经费每人每年2000元，全年合计438000元。。</t>
  </si>
  <si>
    <t>县级人大代表219名</t>
  </si>
  <si>
    <t>2000</t>
  </si>
  <si>
    <t>人</t>
  </si>
  <si>
    <t>议案、建议办结率、代表参加培训率及代表视察、调研次数</t>
  </si>
  <si>
    <t>资金执行率</t>
  </si>
  <si>
    <t>100</t>
  </si>
  <si>
    <t>年底结转结余资金/年初预算*100=0</t>
  </si>
  <si>
    <t>开展人大代表活动</t>
  </si>
  <si>
    <t>15</t>
  </si>
  <si>
    <t>次</t>
  </si>
  <si>
    <t>不定期组织县乡人大代表开展视察、调研</t>
  </si>
  <si>
    <t>生态效益</t>
  </si>
  <si>
    <t>人大代表意见建议</t>
  </si>
  <si>
    <t>加充分地发挥人大代表的主体作用</t>
  </si>
  <si>
    <t>≥90%</t>
  </si>
  <si>
    <t>项目实施后产生的绩效提高了代表履职能力和水平，使代表能提出更多更有针对性地议案建议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</si>
  <si>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</si>
  <si>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</si>
  <si>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</si>
  <si>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</si>
  <si>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</si>
  <si>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</si>
  <si>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</si>
  <si>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</si>
  <si>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</si>
  <si>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</si>
  <si>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</si>
  <si>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</si>
  <si>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</si>
  <si>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</si>
  <si>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公务用车维修费</t>
  </si>
  <si>
    <t>机动车保险服务</t>
  </si>
  <si>
    <t>元</t>
  </si>
  <si>
    <t>公务用车燃油费</t>
  </si>
  <si>
    <t>汽油</t>
  </si>
  <si>
    <t>办公用品</t>
  </si>
  <si>
    <t>印刷费</t>
  </si>
  <si>
    <t>印刷服务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</si>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</sst>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23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4"/>
      <c r="C2" s="204"/>
      <c r="D2" s="204"/>
    </row>
    <row r="3" ht="18.75" customHeight="1" spans="1:4">
      <c r="A3" s="40" t="str">
        <f>"单位名称："&amp;"永德县人民代表大会常务委员会办公室"</f>
        <v>单位名称：永德县人民代表大会常务委员会办公室</v>
      </c>
      <c r="B3" s="205"/>
      <c r="C3" s="20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2" t="s">
        <v>6</v>
      </c>
      <c r="B7" s="23">
        <v>7317121.16</v>
      </c>
      <c r="C7" s="132" t="s">
        <v>7</v>
      </c>
      <c r="D7" s="23">
        <v>5240153.08</v>
      </c>
    </row>
    <row r="8" ht="18.75" customHeight="1" spans="1:4">
      <c r="A8" s="132" t="s">
        <v>8</v>
      </c>
      <c r="B8" s="23"/>
      <c r="C8" s="132" t="s">
        <v>9</v>
      </c>
      <c r="D8" s="23"/>
    </row>
    <row r="9" ht="18.75" customHeight="1" spans="1:4">
      <c r="A9" s="132" t="s">
        <v>10</v>
      </c>
      <c r="B9" s="23"/>
      <c r="C9" s="132" t="s">
        <v>11</v>
      </c>
      <c r="D9" s="23"/>
    </row>
    <row r="10" ht="18.75" customHeight="1" spans="1:4">
      <c r="A10" s="132" t="s">
        <v>12</v>
      </c>
      <c r="B10" s="23"/>
      <c r="C10" s="132" t="s">
        <v>13</v>
      </c>
      <c r="D10" s="23"/>
    </row>
    <row r="11" ht="18.75" customHeight="1" spans="1:4">
      <c r="A11" s="206" t="s">
        <v>14</v>
      </c>
      <c r="B11" s="23"/>
      <c r="C11" s="163" t="s">
        <v>15</v>
      </c>
      <c r="D11" s="23"/>
    </row>
    <row r="12" ht="18.75" customHeight="1" spans="1:4">
      <c r="A12" s="166" t="s">
        <v>16</v>
      </c>
      <c r="B12" s="23"/>
      <c r="C12" s="165" t="s">
        <v>17</v>
      </c>
      <c r="D12" s="23"/>
    </row>
    <row r="13" ht="18.75" customHeight="1" spans="1:4">
      <c r="A13" s="166" t="s">
        <v>18</v>
      </c>
      <c r="B13" s="23"/>
      <c r="C13" s="165" t="s">
        <v>19</v>
      </c>
      <c r="D13" s="23"/>
    </row>
    <row r="14" ht="18.75" customHeight="1" spans="1:4">
      <c r="A14" s="166" t="s">
        <v>20</v>
      </c>
      <c r="B14" s="23"/>
      <c r="C14" s="165" t="s">
        <v>21</v>
      </c>
      <c r="D14" s="23">
        <v>1358280.63</v>
      </c>
    </row>
    <row r="15" ht="18.75" customHeight="1" spans="1:4">
      <c r="A15" s="166" t="s">
        <v>22</v>
      </c>
      <c r="B15" s="23"/>
      <c r="C15" s="165" t="s">
        <v>23</v>
      </c>
      <c r="D15" s="23">
        <v>283592.66</v>
      </c>
    </row>
    <row r="16" ht="18.75" customHeight="1" spans="1:4">
      <c r="A16" s="166" t="s">
        <v>24</v>
      </c>
      <c r="B16" s="23"/>
      <c r="C16" s="166" t="s">
        <v>25</v>
      </c>
      <c r="D16" s="23"/>
    </row>
    <row r="17" ht="18.75" customHeight="1" spans="1:4">
      <c r="A17" s="166" t="s">
        <v>26</v>
      </c>
      <c r="B17" s="23"/>
      <c r="C17" s="166" t="s">
        <v>27</v>
      </c>
      <c r="D17" s="23"/>
    </row>
    <row r="18" ht="18.75" customHeight="1" spans="1:4">
      <c r="A18" s="167" t="s">
        <v>26</v>
      </c>
      <c r="B18" s="23"/>
      <c r="C18" s="165" t="s">
        <v>28</v>
      </c>
      <c r="D18" s="23"/>
    </row>
    <row r="19" ht="18.75" customHeight="1" spans="1:4">
      <c r="A19" s="167" t="s">
        <v>26</v>
      </c>
      <c r="B19" s="23"/>
      <c r="C19" s="165" t="s">
        <v>29</v>
      </c>
      <c r="D19" s="23"/>
    </row>
    <row r="20" ht="18.75" customHeight="1" spans="1:4">
      <c r="A20" s="167" t="s">
        <v>26</v>
      </c>
      <c r="B20" s="23"/>
      <c r="C20" s="165" t="s">
        <v>30</v>
      </c>
      <c r="D20" s="23"/>
    </row>
    <row r="21" ht="18.75" customHeight="1" spans="1:4">
      <c r="A21" s="167" t="s">
        <v>26</v>
      </c>
      <c r="B21" s="23"/>
      <c r="C21" s="165" t="s">
        <v>31</v>
      </c>
      <c r="D21" s="23"/>
    </row>
    <row r="22" ht="18.75" customHeight="1" spans="1:4">
      <c r="A22" s="167" t="s">
        <v>26</v>
      </c>
      <c r="B22" s="23"/>
      <c r="C22" s="165" t="s">
        <v>32</v>
      </c>
      <c r="D22" s="23"/>
    </row>
    <row r="23" ht="18.75" customHeight="1" spans="1:4">
      <c r="A23" s="167" t="s">
        <v>26</v>
      </c>
      <c r="B23" s="23"/>
      <c r="C23" s="165" t="s">
        <v>33</v>
      </c>
      <c r="D23" s="23"/>
    </row>
    <row r="24" ht="18.75" customHeight="1" spans="1:4">
      <c r="A24" s="167" t="s">
        <v>26</v>
      </c>
      <c r="B24" s="23"/>
      <c r="C24" s="165" t="s">
        <v>34</v>
      </c>
      <c r="D24" s="23"/>
    </row>
    <row r="25" ht="18.75" customHeight="1" spans="1:4">
      <c r="A25" s="167" t="s">
        <v>26</v>
      </c>
      <c r="B25" s="23"/>
      <c r="C25" s="165" t="s">
        <v>35</v>
      </c>
      <c r="D25" s="23">
        <v>435094.79</v>
      </c>
    </row>
    <row r="26" ht="18.75" customHeight="1" spans="1:4">
      <c r="A26" s="167" t="s">
        <v>26</v>
      </c>
      <c r="B26" s="23"/>
      <c r="C26" s="165" t="s">
        <v>36</v>
      </c>
      <c r="D26" s="23"/>
    </row>
    <row r="27" ht="18.75" customHeight="1" spans="1:4">
      <c r="A27" s="167" t="s">
        <v>26</v>
      </c>
      <c r="B27" s="23"/>
      <c r="C27" s="165" t="s">
        <v>37</v>
      </c>
      <c r="D27" s="23"/>
    </row>
    <row r="28" ht="18.75" customHeight="1" spans="1:4">
      <c r="A28" s="167" t="s">
        <v>26</v>
      </c>
      <c r="B28" s="23"/>
      <c r="C28" s="165" t="s">
        <v>38</v>
      </c>
      <c r="D28" s="23"/>
    </row>
    <row r="29" ht="18.75" customHeight="1" spans="1:4">
      <c r="A29" s="167" t="s">
        <v>26</v>
      </c>
      <c r="B29" s="23"/>
      <c r="C29" s="165" t="s">
        <v>39</v>
      </c>
      <c r="D29" s="23"/>
    </row>
    <row r="30" ht="18.75" customHeight="1" spans="1:4">
      <c r="A30" s="168" t="s">
        <v>26</v>
      </c>
      <c r="B30" s="23"/>
      <c r="C30" s="166" t="s">
        <v>40</v>
      </c>
      <c r="D30" s="23"/>
    </row>
    <row r="31" ht="18.75" customHeight="1" spans="1:4">
      <c r="A31" s="168" t="s">
        <v>26</v>
      </c>
      <c r="B31" s="23"/>
      <c r="C31" s="166" t="s">
        <v>41</v>
      </c>
      <c r="D31" s="23"/>
    </row>
    <row r="32" ht="18.75" customHeight="1" spans="1:4">
      <c r="A32" s="168" t="s">
        <v>26</v>
      </c>
      <c r="B32" s="23"/>
      <c r="C32" s="166" t="s">
        <v>42</v>
      </c>
      <c r="D32" s="23"/>
    </row>
    <row r="33" ht="18.75" customHeight="1" spans="1:4">
      <c r="A33" s="207"/>
      <c r="B33" s="169"/>
      <c r="C33" s="166" t="s">
        <v>43</v>
      </c>
      <c r="D33" s="23"/>
    </row>
    <row r="34" ht="18.75" customHeight="1" spans="1:4">
      <c r="A34" s="207" t="s">
        <v>44</v>
      </c>
      <c r="B34" s="169">
        <f>SUM(B7:B11)</f>
        <v>7317121.16</v>
      </c>
      <c r="C34" s="208" t="s">
        <v>45</v>
      </c>
      <c r="D34" s="169">
        <v>7317121.16</v>
      </c>
    </row>
    <row r="35" ht="18.75" customHeight="1" spans="1:4">
      <c r="A35" s="209" t="s">
        <v>46</v>
      </c>
      <c r="B35" s="23"/>
      <c r="C35" s="132" t="s">
        <v>47</v>
      </c>
      <c r="D35" s="23"/>
    </row>
    <row r="36" ht="18.75" customHeight="1" spans="1:4">
      <c r="A36" s="209" t="s">
        <v>48</v>
      </c>
      <c r="B36" s="23"/>
      <c r="C36" s="132" t="s">
        <v>48</v>
      </c>
      <c r="D36" s="23"/>
    </row>
    <row r="37" ht="18.75" customHeight="1" spans="1:4">
      <c r="A37" s="209" t="s">
        <v>49</v>
      </c>
      <c r="B37" s="23">
        <f>B35-B36</f>
        <v>0</v>
      </c>
      <c r="C37" s="132" t="s">
        <v>50</v>
      </c>
      <c r="D37" s="23"/>
    </row>
    <row r="38" ht="18.75" customHeight="1" spans="1:4">
      <c r="A38" s="210" t="s">
        <v>51</v>
      </c>
      <c r="B38" s="169">
        <f t="shared" ref="B38:D38" si="0">B34+B35</f>
        <v>7317121.16</v>
      </c>
      <c r="C38" s="208" t="s">
        <v>52</v>
      </c>
      <c r="D38" s="169">
        <f t="shared" si="0"/>
        <v>7317121.16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8" t="s">
        <v>340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341</v>
      </c>
      <c r="C2" s="103"/>
      <c r="D2" s="104"/>
      <c r="E2" s="104"/>
      <c r="F2" s="104"/>
    </row>
    <row r="3" ht="18.75" customHeight="1" spans="1:6">
      <c r="A3" s="7" t="str">
        <f>"单位名称："&amp;"永德县人民代表大会常务委员会办公室"</f>
        <v>单位名称：永德县人民代表大会常务委员会办公室</v>
      </c>
      <c r="B3" s="7" t="s">
        <v>342</v>
      </c>
      <c r="C3" s="98"/>
      <c r="D3" s="100"/>
      <c r="E3" s="100"/>
      <c r="F3" s="38" t="s">
        <v>1</v>
      </c>
    </row>
    <row r="4" ht="18.75" customHeight="1" spans="1:6">
      <c r="A4" s="105" t="s">
        <v>182</v>
      </c>
      <c r="B4" s="106" t="s">
        <v>73</v>
      </c>
      <c r="C4" s="107" t="s">
        <v>74</v>
      </c>
      <c r="D4" s="13" t="s">
        <v>343</v>
      </c>
      <c r="E4" s="13"/>
      <c r="F4" s="14"/>
    </row>
    <row r="5" ht="18.75" customHeight="1" spans="1:6">
      <c r="A5" s="108"/>
      <c r="B5" s="109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8">
        <v>1</v>
      </c>
      <c r="B6" s="110" t="s">
        <v>163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120</v>
      </c>
      <c r="B9" s="113" t="s">
        <v>120</v>
      </c>
      <c r="C9" s="114" t="s">
        <v>120</v>
      </c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344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"单位名称："&amp;"永德县人民代表大会常务委员会办公室"</f>
        <v>单位名称：永德县人民代表大会常务委员会办公室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169</v>
      </c>
    </row>
    <row r="4" ht="18.75" customHeight="1" spans="1:17">
      <c r="A4" s="11" t="s">
        <v>345</v>
      </c>
      <c r="B4" s="71" t="s">
        <v>346</v>
      </c>
      <c r="C4" s="71" t="s">
        <v>347</v>
      </c>
      <c r="D4" s="71" t="s">
        <v>348</v>
      </c>
      <c r="E4" s="71" t="s">
        <v>349</v>
      </c>
      <c r="F4" s="71" t="s">
        <v>350</v>
      </c>
      <c r="G4" s="43" t="s">
        <v>189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351</v>
      </c>
      <c r="J5" s="74" t="s">
        <v>352</v>
      </c>
      <c r="K5" s="75" t="s">
        <v>353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197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 t="s">
        <v>71</v>
      </c>
      <c r="B8" s="80"/>
      <c r="C8" s="80"/>
      <c r="D8" s="80"/>
      <c r="E8" s="95"/>
      <c r="F8" s="23"/>
      <c r="G8" s="23">
        <v>64500</v>
      </c>
      <c r="H8" s="23">
        <v>64500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4" t="s">
        <v>247</v>
      </c>
      <c r="B9" s="80" t="s">
        <v>354</v>
      </c>
      <c r="C9" s="80" t="s">
        <v>355</v>
      </c>
      <c r="D9" s="80" t="s">
        <v>356</v>
      </c>
      <c r="E9" s="97">
        <v>3</v>
      </c>
      <c r="F9" s="23"/>
      <c r="G9" s="23">
        <v>30000</v>
      </c>
      <c r="H9" s="23">
        <v>30000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4" t="s">
        <v>247</v>
      </c>
      <c r="B10" s="80" t="s">
        <v>357</v>
      </c>
      <c r="C10" s="80" t="s">
        <v>358</v>
      </c>
      <c r="D10" s="80" t="s">
        <v>356</v>
      </c>
      <c r="E10" s="97">
        <v>3</v>
      </c>
      <c r="F10" s="23"/>
      <c r="G10" s="23">
        <v>15000</v>
      </c>
      <c r="H10" s="23">
        <v>15000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4" t="s">
        <v>231</v>
      </c>
      <c r="B11" s="80" t="s">
        <v>359</v>
      </c>
      <c r="C11" s="80" t="s">
        <v>359</v>
      </c>
      <c r="D11" s="80" t="s">
        <v>356</v>
      </c>
      <c r="E11" s="97">
        <v>5</v>
      </c>
      <c r="F11" s="23"/>
      <c r="G11" s="23">
        <v>15000</v>
      </c>
      <c r="H11" s="23">
        <v>15000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4" t="s">
        <v>231</v>
      </c>
      <c r="B12" s="80" t="s">
        <v>360</v>
      </c>
      <c r="C12" s="80" t="s">
        <v>361</v>
      </c>
      <c r="D12" s="80" t="s">
        <v>356</v>
      </c>
      <c r="E12" s="97">
        <v>3</v>
      </c>
      <c r="F12" s="23"/>
      <c r="G12" s="23">
        <v>4500</v>
      </c>
      <c r="H12" s="23">
        <v>4500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82" t="s">
        <v>120</v>
      </c>
      <c r="B13" s="83"/>
      <c r="C13" s="83"/>
      <c r="D13" s="83"/>
      <c r="E13" s="95"/>
      <c r="F13" s="23"/>
      <c r="G13" s="23">
        <v>64500</v>
      </c>
      <c r="H13" s="23">
        <v>64500</v>
      </c>
      <c r="I13" s="23"/>
      <c r="J13" s="23"/>
      <c r="K13" s="23"/>
      <c r="L13" s="23"/>
      <c r="M13" s="23"/>
      <c r="N13" s="23"/>
      <c r="O13" s="23"/>
      <c r="P13" s="23"/>
      <c r="Q13" s="2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1.4285714285714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362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"单位名称："&amp;"永德县人民代表大会常务委员会办公室"</f>
        <v>单位名称：永德县人民代表大会常务委员会办公室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169</v>
      </c>
    </row>
    <row r="4" ht="18.75" customHeight="1" spans="1:14">
      <c r="A4" s="11" t="s">
        <v>345</v>
      </c>
      <c r="B4" s="71" t="s">
        <v>363</v>
      </c>
      <c r="C4" s="72" t="s">
        <v>364</v>
      </c>
      <c r="D4" s="43" t="s">
        <v>189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351</v>
      </c>
      <c r="G5" s="74" t="s">
        <v>352</v>
      </c>
      <c r="H5" s="75" t="s">
        <v>353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197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120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8"/>
  <sheetViews>
    <sheetView showZeros="0" workbookViewId="0">
      <selection activeCell="A1" sqref="A1"/>
    </sheetView>
  </sheetViews>
  <sheetFormatPr defaultColWidth="9.14285714285714" defaultRowHeight="14.25" customHeight="1" outlineLevelRow="7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365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"单位名称："&amp;"永德县人民代表大会常务委员会办公室"</f>
        <v>单位名称：永德县人民代表大会常务委员会办公室</v>
      </c>
      <c r="B3" s="59"/>
      <c r="C3" s="59"/>
      <c r="D3" s="60"/>
      <c r="E3" s="61"/>
      <c r="G3" s="62"/>
      <c r="H3" s="62"/>
      <c r="I3" s="37" t="s">
        <v>169</v>
      </c>
    </row>
    <row r="4" ht="18.75" customHeight="1" spans="1:9">
      <c r="A4" s="30" t="s">
        <v>366</v>
      </c>
      <c r="B4" s="12" t="s">
        <v>189</v>
      </c>
      <c r="C4" s="13"/>
      <c r="D4" s="13"/>
      <c r="E4" s="12" t="s">
        <v>367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368</v>
      </c>
      <c r="E5" s="65" t="s">
        <v>369</v>
      </c>
      <c r="F5" s="65" t="s">
        <v>369</v>
      </c>
      <c r="G5" s="65" t="s">
        <v>369</v>
      </c>
      <c r="H5" s="65" t="s">
        <v>369</v>
      </c>
      <c r="I5" s="65" t="s">
        <v>369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9.14285714285714" defaultRowHeight="12" customHeight="1" outlineLevelRow="6"/>
  <cols>
    <col min="1" max="1" width="34.2761904761905" customWidth="1"/>
    <col min="2" max="2" width="29" customWidth="1"/>
    <col min="3" max="5" width="23.5714285714286" customWidth="1"/>
    <col min="6" max="6" width="11.2761904761905" customWidth="1"/>
    <col min="7" max="7" width="25.1428571428571" customWidth="1"/>
    <col min="8" max="8" width="15.5714285714286" customWidth="1"/>
    <col min="9" max="9" width="13.4285714285714" customWidth="1"/>
    <col min="10" max="10" width="18.847619047619" customWidth="1"/>
  </cols>
  <sheetData>
    <row r="1" ht="15" customHeight="1" spans="10:10">
      <c r="J1" s="37" t="s">
        <v>370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"单位名称："&amp;"永德县人民代表大会常务委员会办公室"</f>
        <v>单位名称：永德县人民代表大会常务委员会办公室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283</v>
      </c>
      <c r="B4" s="45" t="s">
        <v>284</v>
      </c>
      <c r="C4" s="45" t="s">
        <v>285</v>
      </c>
      <c r="D4" s="45" t="s">
        <v>286</v>
      </c>
      <c r="E4" s="45" t="s">
        <v>287</v>
      </c>
      <c r="F4" s="52" t="s">
        <v>288</v>
      </c>
      <c r="G4" s="45" t="s">
        <v>289</v>
      </c>
      <c r="H4" s="52" t="s">
        <v>290</v>
      </c>
      <c r="I4" s="52" t="s">
        <v>291</v>
      </c>
      <c r="J4" s="45" t="s">
        <v>292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1" sqref="A1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371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"单位名称："&amp;"永德县人民代表大会常务委员会办公室"</f>
        <v>单位名称：永德县人民代表大会常务委员会办公室</v>
      </c>
      <c r="B3" s="8"/>
      <c r="C3" s="3"/>
      <c r="H3" s="41" t="s">
        <v>169</v>
      </c>
    </row>
    <row r="4" ht="18.75" customHeight="1" spans="1:8">
      <c r="A4" s="11" t="s">
        <v>182</v>
      </c>
      <c r="B4" s="11" t="s">
        <v>372</v>
      </c>
      <c r="C4" s="11" t="s">
        <v>373</v>
      </c>
      <c r="D4" s="11" t="s">
        <v>374</v>
      </c>
      <c r="E4" s="11" t="s">
        <v>375</v>
      </c>
      <c r="F4" s="42" t="s">
        <v>376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349</v>
      </c>
      <c r="G5" s="45" t="s">
        <v>377</v>
      </c>
      <c r="H5" s="45" t="s">
        <v>378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3.4285714285714" customWidth="1"/>
    <col min="2" max="2" width="43.8666666666667" customWidth="1"/>
    <col min="3" max="3" width="23.847619047619" customWidth="1"/>
    <col min="4" max="4" width="11.1428571428571" customWidth="1"/>
    <col min="5" max="5" width="33.1714285714286" customWidth="1"/>
    <col min="6" max="6" width="9.84761904761905" customWidth="1"/>
    <col min="7" max="7" width="17.7142857142857" customWidth="1"/>
    <col min="8" max="11" width="15.4285714285714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379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"单位名称："&amp;"永德县人民代表大会常务委员会办公室"</f>
        <v>单位名称：永德县人民代表大会常务委员会办公室</v>
      </c>
      <c r="B3" s="8"/>
      <c r="C3" s="8"/>
      <c r="D3" s="8"/>
      <c r="E3" s="8"/>
      <c r="F3" s="8"/>
      <c r="G3" s="8"/>
      <c r="H3" s="9"/>
      <c r="I3" s="9"/>
      <c r="J3" s="9"/>
      <c r="K3" s="4" t="s">
        <v>169</v>
      </c>
    </row>
    <row r="4" ht="18.75" customHeight="1" spans="1:11">
      <c r="A4" s="10" t="s">
        <v>265</v>
      </c>
      <c r="B4" s="10" t="s">
        <v>184</v>
      </c>
      <c r="C4" s="10" t="s">
        <v>266</v>
      </c>
      <c r="D4" s="11" t="s">
        <v>185</v>
      </c>
      <c r="E4" s="11" t="s">
        <v>186</v>
      </c>
      <c r="F4" s="11" t="s">
        <v>267</v>
      </c>
      <c r="G4" s="11" t="s">
        <v>268</v>
      </c>
      <c r="H4" s="30" t="s">
        <v>56</v>
      </c>
      <c r="I4" s="12" t="s">
        <v>380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120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381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"单位名称："&amp;"永德县人民代表大会常务委员会办公室"</f>
        <v>单位名称：永德县人民代表大会常务委员会办公室</v>
      </c>
      <c r="B3" s="8"/>
      <c r="C3" s="8"/>
      <c r="D3" s="8"/>
      <c r="E3" s="9"/>
      <c r="F3" s="9"/>
      <c r="G3" s="4" t="s">
        <v>169</v>
      </c>
    </row>
    <row r="4" ht="18.75" customHeight="1" spans="1:7">
      <c r="A4" s="10" t="s">
        <v>266</v>
      </c>
      <c r="B4" s="10" t="s">
        <v>265</v>
      </c>
      <c r="C4" s="10" t="s">
        <v>184</v>
      </c>
      <c r="D4" s="11" t="s">
        <v>382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974000</v>
      </c>
      <c r="F8" s="23"/>
      <c r="G8" s="23"/>
    </row>
    <row r="9" ht="18.75" customHeight="1" spans="1:7">
      <c r="A9" s="21"/>
      <c r="B9" s="21" t="s">
        <v>383</v>
      </c>
      <c r="C9" s="21" t="s">
        <v>271</v>
      </c>
      <c r="D9" s="21" t="s">
        <v>384</v>
      </c>
      <c r="E9" s="23">
        <v>438000</v>
      </c>
      <c r="F9" s="23"/>
      <c r="G9" s="23"/>
    </row>
    <row r="10" ht="18.75" customHeight="1" spans="1:7">
      <c r="A10" s="24"/>
      <c r="B10" s="21" t="s">
        <v>383</v>
      </c>
      <c r="C10" s="21" t="s">
        <v>278</v>
      </c>
      <c r="D10" s="21" t="s">
        <v>384</v>
      </c>
      <c r="E10" s="23">
        <v>536000</v>
      </c>
      <c r="F10" s="23"/>
      <c r="G10" s="23"/>
    </row>
    <row r="11" ht="18.75" customHeight="1" spans="1:7">
      <c r="A11" s="25" t="s">
        <v>56</v>
      </c>
      <c r="B11" s="26" t="s">
        <v>385</v>
      </c>
      <c r="C11" s="26"/>
      <c r="D11" s="27"/>
      <c r="E11" s="23">
        <v>974000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P9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ht="15" customHeight="1" spans="10:19">
      <c r="J1" s="197"/>
      <c r="O1" s="66"/>
      <c r="P1" s="66"/>
      <c r="Q1" s="66"/>
      <c r="R1" s="66"/>
      <c r="S1" s="37" t="s">
        <v>53</v>
      </c>
    </row>
    <row r="2" ht="57.75" customHeight="1" spans="1:19">
      <c r="A2" s="128" t="str">
        <f>"2025"&amp;"年部门收入预算表"</f>
        <v>2025年部门收入预算表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98"/>
      <c r="P2" s="198"/>
      <c r="Q2" s="198"/>
      <c r="R2" s="198"/>
      <c r="S2" s="198"/>
    </row>
    <row r="3" ht="18.75" customHeight="1" spans="1:19">
      <c r="A3" s="40" t="str">
        <f>"单位名称："&amp;"永德县人民代表大会常务委员会办公室"</f>
        <v>单位名称：永德县人民代表大会常务委员会办公室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3" t="s">
        <v>54</v>
      </c>
      <c r="B4" s="184" t="s">
        <v>55</v>
      </c>
      <c r="C4" s="184" t="s">
        <v>56</v>
      </c>
      <c r="D4" s="185" t="s">
        <v>57</v>
      </c>
      <c r="E4" s="186"/>
      <c r="F4" s="186"/>
      <c r="G4" s="186"/>
      <c r="H4" s="186"/>
      <c r="I4" s="186"/>
      <c r="J4" s="199"/>
      <c r="K4" s="186"/>
      <c r="L4" s="186"/>
      <c r="M4" s="186"/>
      <c r="N4" s="200"/>
      <c r="O4" s="185" t="s">
        <v>46</v>
      </c>
      <c r="P4" s="185"/>
      <c r="Q4" s="185"/>
      <c r="R4" s="185"/>
      <c r="S4" s="203"/>
    </row>
    <row r="5" ht="18.75" customHeight="1" spans="1:19">
      <c r="A5" s="187"/>
      <c r="B5" s="188"/>
      <c r="C5" s="188"/>
      <c r="D5" s="189" t="s">
        <v>58</v>
      </c>
      <c r="E5" s="189" t="s">
        <v>59</v>
      </c>
      <c r="F5" s="189" t="s">
        <v>60</v>
      </c>
      <c r="G5" s="189" t="s">
        <v>61</v>
      </c>
      <c r="H5" s="189" t="s">
        <v>62</v>
      </c>
      <c r="I5" s="201" t="s">
        <v>63</v>
      </c>
      <c r="J5" s="201"/>
      <c r="K5" s="201"/>
      <c r="L5" s="201"/>
      <c r="M5" s="201"/>
      <c r="N5" s="192"/>
      <c r="O5" s="189" t="s">
        <v>58</v>
      </c>
      <c r="P5" s="189" t="s">
        <v>59</v>
      </c>
      <c r="Q5" s="189" t="s">
        <v>60</v>
      </c>
      <c r="R5" s="189" t="s">
        <v>61</v>
      </c>
      <c r="S5" s="189" t="s">
        <v>64</v>
      </c>
    </row>
    <row r="6" ht="18.75" customHeight="1" spans="1:19">
      <c r="A6" s="190"/>
      <c r="B6" s="191"/>
      <c r="C6" s="191"/>
      <c r="D6" s="192"/>
      <c r="E6" s="192"/>
      <c r="F6" s="192"/>
      <c r="G6" s="192"/>
      <c r="H6" s="192"/>
      <c r="I6" s="191" t="s">
        <v>58</v>
      </c>
      <c r="J6" s="191" t="s">
        <v>65</v>
      </c>
      <c r="K6" s="191" t="s">
        <v>66</v>
      </c>
      <c r="L6" s="191" t="s">
        <v>67</v>
      </c>
      <c r="M6" s="191" t="s">
        <v>68</v>
      </c>
      <c r="N6" s="191" t="s">
        <v>69</v>
      </c>
      <c r="O6" s="202"/>
      <c r="P6" s="202"/>
      <c r="Q6" s="202"/>
      <c r="R6" s="202"/>
      <c r="S6" s="19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3" t="s">
        <v>70</v>
      </c>
      <c r="B8" s="194" t="s">
        <v>71</v>
      </c>
      <c r="C8" s="23">
        <v>7317121.16</v>
      </c>
      <c r="D8" s="23">
        <v>7317121.16</v>
      </c>
      <c r="E8" s="23">
        <v>7317121.16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5" t="s">
        <v>56</v>
      </c>
      <c r="B9" s="196"/>
      <c r="C9" s="23">
        <v>7317121.16</v>
      </c>
      <c r="D9" s="23">
        <v>7317121.16</v>
      </c>
      <c r="E9" s="23">
        <v>7317121.16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topLeftCell="A2" workbookViewId="0">
      <selection activeCell="A1" sqref="A1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1"/>
      <c r="E1" s="1"/>
      <c r="F1" s="1"/>
      <c r="G1" s="1"/>
      <c r="H1" s="171"/>
      <c r="I1" s="1"/>
      <c r="J1" s="171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ht="18.75" customHeight="1" spans="1:15">
      <c r="A3" s="173" t="str">
        <f>"单位名称："&amp;"永德县人民代表大会常务委员会办公室"</f>
        <v>单位名称：永德县人民代表大会常务委员会办公室</v>
      </c>
      <c r="B3" s="174"/>
      <c r="C3" s="61"/>
      <c r="D3" s="29"/>
      <c r="E3" s="61"/>
      <c r="F3" s="61"/>
      <c r="G3" s="61"/>
      <c r="H3" s="29"/>
      <c r="I3" s="61"/>
      <c r="J3" s="29"/>
      <c r="K3" s="61"/>
      <c r="L3" s="61"/>
      <c r="M3" s="181"/>
      <c r="N3" s="181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7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5">
        <v>1</v>
      </c>
      <c r="B6" s="11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32" t="s">
        <v>84</v>
      </c>
      <c r="B7" s="160" t="s">
        <v>85</v>
      </c>
      <c r="C7" s="23">
        <v>5240153.08</v>
      </c>
      <c r="D7" s="23">
        <v>5240153.08</v>
      </c>
      <c r="E7" s="23">
        <v>4266153.08</v>
      </c>
      <c r="F7" s="23">
        <v>974000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5" t="s">
        <v>86</v>
      </c>
      <c r="B8" s="211" t="s">
        <v>87</v>
      </c>
      <c r="C8" s="23">
        <v>5240153.08</v>
      </c>
      <c r="D8" s="23">
        <v>5240153.08</v>
      </c>
      <c r="E8" s="23">
        <v>4266153.08</v>
      </c>
      <c r="F8" s="23">
        <v>974000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7" t="s">
        <v>88</v>
      </c>
      <c r="B9" s="212" t="s">
        <v>89</v>
      </c>
      <c r="C9" s="23">
        <v>4266153.08</v>
      </c>
      <c r="D9" s="23">
        <v>4266153.08</v>
      </c>
      <c r="E9" s="23">
        <v>4266153.08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7" t="s">
        <v>90</v>
      </c>
      <c r="B10" s="212" t="s">
        <v>91</v>
      </c>
      <c r="C10" s="23">
        <v>536000</v>
      </c>
      <c r="D10" s="23">
        <v>536000</v>
      </c>
      <c r="E10" s="23"/>
      <c r="F10" s="23">
        <v>536000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7" t="s">
        <v>92</v>
      </c>
      <c r="B11" s="212" t="s">
        <v>93</v>
      </c>
      <c r="C11" s="23">
        <v>438000</v>
      </c>
      <c r="D11" s="23">
        <v>438000</v>
      </c>
      <c r="E11" s="23"/>
      <c r="F11" s="23">
        <v>438000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32" t="s">
        <v>94</v>
      </c>
      <c r="B12" s="160" t="s">
        <v>95</v>
      </c>
      <c r="C12" s="23">
        <v>1358280.63</v>
      </c>
      <c r="D12" s="23">
        <v>1358280.63</v>
      </c>
      <c r="E12" s="23">
        <v>1358280.63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5" t="s">
        <v>96</v>
      </c>
      <c r="B13" s="211" t="s">
        <v>97</v>
      </c>
      <c r="C13" s="23">
        <v>1342171.59</v>
      </c>
      <c r="D13" s="23">
        <v>1342171.59</v>
      </c>
      <c r="E13" s="23">
        <v>1342171.59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7" t="s">
        <v>98</v>
      </c>
      <c r="B14" s="212" t="s">
        <v>99</v>
      </c>
      <c r="C14" s="23">
        <v>762045.2</v>
      </c>
      <c r="D14" s="23">
        <v>762045.2</v>
      </c>
      <c r="E14" s="23">
        <v>762045.2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7" t="s">
        <v>100</v>
      </c>
      <c r="B15" s="212" t="s">
        <v>101</v>
      </c>
      <c r="C15" s="23">
        <v>580126.39</v>
      </c>
      <c r="D15" s="23">
        <v>580126.39</v>
      </c>
      <c r="E15" s="23">
        <v>580126.39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5" t="s">
        <v>102</v>
      </c>
      <c r="B16" s="211" t="s">
        <v>103</v>
      </c>
      <c r="C16" s="23">
        <v>16109.04</v>
      </c>
      <c r="D16" s="23">
        <v>16109.04</v>
      </c>
      <c r="E16" s="23">
        <v>16109.04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7" t="s">
        <v>104</v>
      </c>
      <c r="B17" s="212" t="s">
        <v>105</v>
      </c>
      <c r="C17" s="23">
        <v>16109.04</v>
      </c>
      <c r="D17" s="23">
        <v>16109.04</v>
      </c>
      <c r="E17" s="23">
        <v>16109.04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2" t="s">
        <v>106</v>
      </c>
      <c r="B18" s="160" t="s">
        <v>107</v>
      </c>
      <c r="C18" s="23">
        <v>283592.66</v>
      </c>
      <c r="D18" s="23">
        <v>283592.66</v>
      </c>
      <c r="E18" s="23">
        <v>283592.66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5" t="s">
        <v>108</v>
      </c>
      <c r="B19" s="211" t="s">
        <v>109</v>
      </c>
      <c r="C19" s="23">
        <v>283592.66</v>
      </c>
      <c r="D19" s="23">
        <v>283592.66</v>
      </c>
      <c r="E19" s="23">
        <v>283592.66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7" t="s">
        <v>110</v>
      </c>
      <c r="B20" s="212" t="s">
        <v>111</v>
      </c>
      <c r="C20" s="23">
        <v>257431.08</v>
      </c>
      <c r="D20" s="23">
        <v>257431.08</v>
      </c>
      <c r="E20" s="23">
        <v>257431.08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7" t="s">
        <v>112</v>
      </c>
      <c r="B21" s="212" t="s">
        <v>113</v>
      </c>
      <c r="C21" s="23">
        <v>26161.58</v>
      </c>
      <c r="D21" s="23">
        <v>26161.58</v>
      </c>
      <c r="E21" s="23">
        <v>26161.58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2" t="s">
        <v>114</v>
      </c>
      <c r="B22" s="160" t="s">
        <v>115</v>
      </c>
      <c r="C22" s="23">
        <v>435094.79</v>
      </c>
      <c r="D22" s="23">
        <v>435094.79</v>
      </c>
      <c r="E22" s="23">
        <v>435094.79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5" t="s">
        <v>116</v>
      </c>
      <c r="B23" s="211" t="s">
        <v>117</v>
      </c>
      <c r="C23" s="23">
        <v>435094.79</v>
      </c>
      <c r="D23" s="23">
        <v>435094.79</v>
      </c>
      <c r="E23" s="23">
        <v>435094.79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7" t="s">
        <v>118</v>
      </c>
      <c r="B24" s="212" t="s">
        <v>119</v>
      </c>
      <c r="C24" s="23">
        <v>435094.79</v>
      </c>
      <c r="D24" s="23">
        <v>435094.79</v>
      </c>
      <c r="E24" s="23">
        <v>435094.79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9" t="s">
        <v>120</v>
      </c>
      <c r="B25" s="180" t="s">
        <v>120</v>
      </c>
      <c r="C25" s="23">
        <v>7317121.16</v>
      </c>
      <c r="D25" s="23">
        <v>7317121.16</v>
      </c>
      <c r="E25" s="23">
        <v>6343121.16</v>
      </c>
      <c r="F25" s="23">
        <v>974000</v>
      </c>
      <c r="G25" s="23"/>
      <c r="H25" s="23"/>
      <c r="I25" s="23"/>
      <c r="J25" s="23"/>
      <c r="K25" s="23"/>
      <c r="L25" s="23"/>
      <c r="M25" s="23"/>
      <c r="N25" s="23"/>
      <c r="O25" s="23"/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761904761905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121</v>
      </c>
    </row>
    <row r="2" ht="36" customHeight="1" spans="1:4">
      <c r="A2" s="5" t="str">
        <f>"2025"&amp;"年部门财政拨款收支预算总表"</f>
        <v>2025年部门财政拨款收支预算总表</v>
      </c>
      <c r="B2" s="158"/>
      <c r="C2" s="158"/>
      <c r="D2" s="158"/>
    </row>
    <row r="3" ht="18.75" customHeight="1" spans="1:4">
      <c r="A3" s="7" t="str">
        <f>"单位名称："&amp;"永德县人民代表大会常务委员会办公室"</f>
        <v>单位名称：永德县人民代表大会常务委员会办公室</v>
      </c>
      <c r="B3" s="159"/>
      <c r="C3" s="159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122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0" t="s">
        <v>123</v>
      </c>
      <c r="B7" s="23">
        <v>7317121.16</v>
      </c>
      <c r="C7" s="22" t="s">
        <v>124</v>
      </c>
      <c r="D7" s="23">
        <v>7317121.16</v>
      </c>
    </row>
    <row r="8" ht="18.75" customHeight="1" spans="1:4">
      <c r="A8" s="161" t="s">
        <v>125</v>
      </c>
      <c r="B8" s="23">
        <v>7317121.16</v>
      </c>
      <c r="C8" s="22" t="s">
        <v>126</v>
      </c>
      <c r="D8" s="23">
        <v>5240153.08</v>
      </c>
    </row>
    <row r="9" ht="18.75" customHeight="1" spans="1:4">
      <c r="A9" s="161" t="s">
        <v>127</v>
      </c>
      <c r="B9" s="23"/>
      <c r="C9" s="22" t="s">
        <v>128</v>
      </c>
      <c r="D9" s="23"/>
    </row>
    <row r="10" ht="18.75" customHeight="1" spans="1:4">
      <c r="A10" s="161" t="s">
        <v>129</v>
      </c>
      <c r="B10" s="23"/>
      <c r="C10" s="22" t="s">
        <v>130</v>
      </c>
      <c r="D10" s="23"/>
    </row>
    <row r="11" ht="18.75" customHeight="1" spans="1:4">
      <c r="A11" s="162" t="s">
        <v>131</v>
      </c>
      <c r="B11" s="23"/>
      <c r="C11" s="163" t="s">
        <v>132</v>
      </c>
      <c r="D11" s="23"/>
    </row>
    <row r="12" ht="18.75" customHeight="1" spans="1:4">
      <c r="A12" s="164" t="s">
        <v>125</v>
      </c>
      <c r="B12" s="23"/>
      <c r="C12" s="165" t="s">
        <v>133</v>
      </c>
      <c r="D12" s="23"/>
    </row>
    <row r="13" ht="18.75" customHeight="1" spans="1:4">
      <c r="A13" s="164" t="s">
        <v>127</v>
      </c>
      <c r="B13" s="23"/>
      <c r="C13" s="165" t="s">
        <v>134</v>
      </c>
      <c r="D13" s="23"/>
    </row>
    <row r="14" ht="18.75" customHeight="1" spans="1:4">
      <c r="A14" s="164" t="s">
        <v>129</v>
      </c>
      <c r="B14" s="23"/>
      <c r="C14" s="165" t="s">
        <v>135</v>
      </c>
      <c r="D14" s="23"/>
    </row>
    <row r="15" ht="18.75" customHeight="1" spans="1:4">
      <c r="A15" s="164" t="s">
        <v>26</v>
      </c>
      <c r="B15" s="23"/>
      <c r="C15" s="165" t="s">
        <v>136</v>
      </c>
      <c r="D15" s="23">
        <v>1358280.63</v>
      </c>
    </row>
    <row r="16" ht="18.75" customHeight="1" spans="1:4">
      <c r="A16" s="164" t="s">
        <v>26</v>
      </c>
      <c r="B16" s="23" t="s">
        <v>26</v>
      </c>
      <c r="C16" s="165" t="s">
        <v>137</v>
      </c>
      <c r="D16" s="23">
        <v>283592.66</v>
      </c>
    </row>
    <row r="17" ht="18.75" customHeight="1" spans="1:4">
      <c r="A17" s="166" t="s">
        <v>26</v>
      </c>
      <c r="B17" s="23" t="s">
        <v>26</v>
      </c>
      <c r="C17" s="165" t="s">
        <v>138</v>
      </c>
      <c r="D17" s="23"/>
    </row>
    <row r="18" ht="18.75" customHeight="1" spans="1:4">
      <c r="A18" s="166" t="s">
        <v>26</v>
      </c>
      <c r="B18" s="23" t="s">
        <v>26</v>
      </c>
      <c r="C18" s="165" t="s">
        <v>139</v>
      </c>
      <c r="D18" s="23"/>
    </row>
    <row r="19" ht="18.75" customHeight="1" spans="1:4">
      <c r="A19" s="167" t="s">
        <v>26</v>
      </c>
      <c r="B19" s="23" t="s">
        <v>26</v>
      </c>
      <c r="C19" s="165" t="s">
        <v>140</v>
      </c>
      <c r="D19" s="23"/>
    </row>
    <row r="20" ht="18.75" customHeight="1" spans="1:4">
      <c r="A20" s="167" t="s">
        <v>26</v>
      </c>
      <c r="B20" s="23" t="s">
        <v>26</v>
      </c>
      <c r="C20" s="165" t="s">
        <v>141</v>
      </c>
      <c r="D20" s="23"/>
    </row>
    <row r="21" ht="18.75" customHeight="1" spans="1:4">
      <c r="A21" s="167" t="s">
        <v>26</v>
      </c>
      <c r="B21" s="23" t="s">
        <v>26</v>
      </c>
      <c r="C21" s="165" t="s">
        <v>142</v>
      </c>
      <c r="D21" s="23"/>
    </row>
    <row r="22" ht="18.75" customHeight="1" spans="1:4">
      <c r="A22" s="167" t="s">
        <v>26</v>
      </c>
      <c r="B22" s="23" t="s">
        <v>26</v>
      </c>
      <c r="C22" s="165" t="s">
        <v>143</v>
      </c>
      <c r="D22" s="23"/>
    </row>
    <row r="23" ht="18.75" customHeight="1" spans="1:4">
      <c r="A23" s="167" t="s">
        <v>26</v>
      </c>
      <c r="B23" s="23" t="s">
        <v>26</v>
      </c>
      <c r="C23" s="165" t="s">
        <v>144</v>
      </c>
      <c r="D23" s="23"/>
    </row>
    <row r="24" ht="18.75" customHeight="1" spans="1:4">
      <c r="A24" s="167" t="s">
        <v>26</v>
      </c>
      <c r="B24" s="23" t="s">
        <v>26</v>
      </c>
      <c r="C24" s="165" t="s">
        <v>145</v>
      </c>
      <c r="D24" s="23"/>
    </row>
    <row r="25" ht="18.75" customHeight="1" spans="1:4">
      <c r="A25" s="167" t="s">
        <v>26</v>
      </c>
      <c r="B25" s="23" t="s">
        <v>26</v>
      </c>
      <c r="C25" s="165" t="s">
        <v>146</v>
      </c>
      <c r="D25" s="23"/>
    </row>
    <row r="26" ht="18.75" customHeight="1" spans="1:4">
      <c r="A26" s="167" t="s">
        <v>26</v>
      </c>
      <c r="B26" s="23" t="s">
        <v>26</v>
      </c>
      <c r="C26" s="165" t="s">
        <v>147</v>
      </c>
      <c r="D26" s="23">
        <v>435094.79</v>
      </c>
    </row>
    <row r="27" ht="18.75" customHeight="1" spans="1:4">
      <c r="A27" s="167" t="s">
        <v>26</v>
      </c>
      <c r="B27" s="23" t="s">
        <v>26</v>
      </c>
      <c r="C27" s="165" t="s">
        <v>148</v>
      </c>
      <c r="D27" s="23"/>
    </row>
    <row r="28" ht="18.75" customHeight="1" spans="1:4">
      <c r="A28" s="167" t="s">
        <v>26</v>
      </c>
      <c r="B28" s="23" t="s">
        <v>26</v>
      </c>
      <c r="C28" s="165" t="s">
        <v>149</v>
      </c>
      <c r="D28" s="23"/>
    </row>
    <row r="29" ht="18.75" customHeight="1" spans="1:4">
      <c r="A29" s="167" t="s">
        <v>26</v>
      </c>
      <c r="B29" s="23" t="s">
        <v>26</v>
      </c>
      <c r="C29" s="165" t="s">
        <v>150</v>
      </c>
      <c r="D29" s="23"/>
    </row>
    <row r="30" ht="18.75" customHeight="1" spans="1:4">
      <c r="A30" s="167" t="s">
        <v>26</v>
      </c>
      <c r="B30" s="23" t="s">
        <v>26</v>
      </c>
      <c r="C30" s="165" t="s">
        <v>151</v>
      </c>
      <c r="D30" s="23"/>
    </row>
    <row r="31" ht="18.75" customHeight="1" spans="1:4">
      <c r="A31" s="168" t="s">
        <v>26</v>
      </c>
      <c r="B31" s="23" t="s">
        <v>26</v>
      </c>
      <c r="C31" s="165" t="s">
        <v>152</v>
      </c>
      <c r="D31" s="23"/>
    </row>
    <row r="32" ht="18.75" customHeight="1" spans="1:4">
      <c r="A32" s="168" t="s">
        <v>26</v>
      </c>
      <c r="B32" s="23" t="s">
        <v>26</v>
      </c>
      <c r="C32" s="165" t="s">
        <v>153</v>
      </c>
      <c r="D32" s="23"/>
    </row>
    <row r="33" ht="18.75" customHeight="1" spans="1:4">
      <c r="A33" s="168" t="s">
        <v>26</v>
      </c>
      <c r="B33" s="23" t="s">
        <v>26</v>
      </c>
      <c r="C33" s="165" t="s">
        <v>154</v>
      </c>
      <c r="D33" s="23"/>
    </row>
    <row r="34" ht="18.75" customHeight="1" spans="1:4">
      <c r="A34" s="168"/>
      <c r="B34" s="23"/>
      <c r="C34" s="165" t="s">
        <v>155</v>
      </c>
      <c r="D34" s="23"/>
    </row>
    <row r="35" ht="18.75" customHeight="1" spans="1:4">
      <c r="A35" s="168" t="s">
        <v>26</v>
      </c>
      <c r="B35" s="23" t="s">
        <v>26</v>
      </c>
      <c r="C35" s="165" t="s">
        <v>156</v>
      </c>
      <c r="D35" s="23"/>
    </row>
    <row r="36" ht="18.75" customHeight="1" spans="1:4">
      <c r="A36" s="54" t="s">
        <v>157</v>
      </c>
      <c r="B36" s="169">
        <v>7317121.16</v>
      </c>
      <c r="C36" s="170" t="s">
        <v>52</v>
      </c>
      <c r="D36" s="169">
        <v>7317121.16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285714285714" customWidth="1"/>
    <col min="5" max="7" width="24.2761904761905" customWidth="1"/>
  </cols>
  <sheetData>
    <row r="1" ht="15" customHeight="1" spans="4:7">
      <c r="D1" s="148"/>
      <c r="F1" s="56"/>
      <c r="G1" s="38" t="s">
        <v>158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9"/>
      <c r="C2" s="149"/>
      <c r="D2" s="149"/>
      <c r="E2" s="149"/>
      <c r="F2" s="149"/>
      <c r="G2" s="149"/>
    </row>
    <row r="3" ht="18" customHeight="1" spans="1:7">
      <c r="A3" s="150" t="str">
        <f>"单位名称："&amp;"永德县人民代表大会常务委员会办公室"</f>
        <v>单位名称：永德县人民代表大会常务委员会办公室</v>
      </c>
      <c r="B3" s="28"/>
      <c r="C3" s="29"/>
      <c r="D3" s="29"/>
      <c r="E3" s="29"/>
      <c r="F3" s="100"/>
      <c r="G3" s="38" t="s">
        <v>1</v>
      </c>
    </row>
    <row r="4" ht="20.25" customHeight="1" spans="1:7">
      <c r="A4" s="151" t="s">
        <v>159</v>
      </c>
      <c r="B4" s="152"/>
      <c r="C4" s="105" t="s">
        <v>56</v>
      </c>
      <c r="D4" s="130" t="s">
        <v>75</v>
      </c>
      <c r="E4" s="13"/>
      <c r="F4" s="14"/>
      <c r="G4" s="123" t="s">
        <v>76</v>
      </c>
    </row>
    <row r="5" ht="20.25" customHeight="1" spans="1:7">
      <c r="A5" s="153" t="s">
        <v>73</v>
      </c>
      <c r="B5" s="153" t="s">
        <v>74</v>
      </c>
      <c r="C5" s="32"/>
      <c r="D5" s="65" t="s">
        <v>58</v>
      </c>
      <c r="E5" s="65" t="s">
        <v>160</v>
      </c>
      <c r="F5" s="65" t="s">
        <v>161</v>
      </c>
      <c r="G5" s="93"/>
    </row>
    <row r="6" ht="19.5" customHeight="1" spans="1:7">
      <c r="A6" s="153" t="s">
        <v>162</v>
      </c>
      <c r="B6" s="153" t="s">
        <v>163</v>
      </c>
      <c r="C6" s="153" t="s">
        <v>164</v>
      </c>
      <c r="D6" s="65">
        <v>4</v>
      </c>
      <c r="E6" s="154" t="s">
        <v>165</v>
      </c>
      <c r="F6" s="154" t="s">
        <v>166</v>
      </c>
      <c r="G6" s="153" t="s">
        <v>167</v>
      </c>
    </row>
    <row r="7" ht="18" customHeight="1" spans="1:7">
      <c r="A7" s="33" t="s">
        <v>84</v>
      </c>
      <c r="B7" s="33" t="s">
        <v>85</v>
      </c>
      <c r="C7" s="23">
        <v>5240153.08</v>
      </c>
      <c r="D7" s="23">
        <v>4266153.08</v>
      </c>
      <c r="E7" s="23">
        <v>3810570.92</v>
      </c>
      <c r="F7" s="23">
        <v>455582.16</v>
      </c>
      <c r="G7" s="23">
        <v>974000</v>
      </c>
    </row>
    <row r="8" ht="18" customHeight="1" spans="1:7">
      <c r="A8" s="116" t="s">
        <v>86</v>
      </c>
      <c r="B8" s="116" t="s">
        <v>87</v>
      </c>
      <c r="C8" s="23">
        <v>5240153.08</v>
      </c>
      <c r="D8" s="23">
        <v>4266153.08</v>
      </c>
      <c r="E8" s="23">
        <v>3810570.92</v>
      </c>
      <c r="F8" s="23">
        <v>455582.16</v>
      </c>
      <c r="G8" s="23">
        <v>974000</v>
      </c>
    </row>
    <row r="9" ht="18" customHeight="1" spans="1:7">
      <c r="A9" s="155" t="s">
        <v>88</v>
      </c>
      <c r="B9" s="155" t="s">
        <v>89</v>
      </c>
      <c r="C9" s="23">
        <v>4266153.08</v>
      </c>
      <c r="D9" s="23">
        <v>4266153.08</v>
      </c>
      <c r="E9" s="23">
        <v>3810570.92</v>
      </c>
      <c r="F9" s="23">
        <v>455582.16</v>
      </c>
      <c r="G9" s="23"/>
    </row>
    <row r="10" ht="18" customHeight="1" spans="1:7">
      <c r="A10" s="155" t="s">
        <v>90</v>
      </c>
      <c r="B10" s="155" t="s">
        <v>91</v>
      </c>
      <c r="C10" s="23">
        <v>536000</v>
      </c>
      <c r="D10" s="23"/>
      <c r="E10" s="23"/>
      <c r="F10" s="23"/>
      <c r="G10" s="23">
        <v>536000</v>
      </c>
    </row>
    <row r="11" ht="18" customHeight="1" spans="1:7">
      <c r="A11" s="155" t="s">
        <v>92</v>
      </c>
      <c r="B11" s="155" t="s">
        <v>93</v>
      </c>
      <c r="C11" s="23">
        <v>438000</v>
      </c>
      <c r="D11" s="23"/>
      <c r="E11" s="23"/>
      <c r="F11" s="23"/>
      <c r="G11" s="23">
        <v>438000</v>
      </c>
    </row>
    <row r="12" ht="18" customHeight="1" spans="1:7">
      <c r="A12" s="33" t="s">
        <v>94</v>
      </c>
      <c r="B12" s="33" t="s">
        <v>95</v>
      </c>
      <c r="C12" s="23">
        <v>1358280.63</v>
      </c>
      <c r="D12" s="23">
        <v>1358280.63</v>
      </c>
      <c r="E12" s="23">
        <v>1341280.63</v>
      </c>
      <c r="F12" s="23">
        <v>17000</v>
      </c>
      <c r="G12" s="23"/>
    </row>
    <row r="13" ht="18" customHeight="1" spans="1:7">
      <c r="A13" s="116" t="s">
        <v>96</v>
      </c>
      <c r="B13" s="116" t="s">
        <v>97</v>
      </c>
      <c r="C13" s="23">
        <v>1342171.59</v>
      </c>
      <c r="D13" s="23">
        <v>1342171.59</v>
      </c>
      <c r="E13" s="23">
        <v>1325171.59</v>
      </c>
      <c r="F13" s="23">
        <v>17000</v>
      </c>
      <c r="G13" s="23"/>
    </row>
    <row r="14" ht="18" customHeight="1" spans="1:7">
      <c r="A14" s="155" t="s">
        <v>98</v>
      </c>
      <c r="B14" s="155" t="s">
        <v>99</v>
      </c>
      <c r="C14" s="23">
        <v>762045.2</v>
      </c>
      <c r="D14" s="23">
        <v>762045.2</v>
      </c>
      <c r="E14" s="23">
        <v>745045.2</v>
      </c>
      <c r="F14" s="23">
        <v>17000</v>
      </c>
      <c r="G14" s="23"/>
    </row>
    <row r="15" ht="18" customHeight="1" spans="1:7">
      <c r="A15" s="155" t="s">
        <v>100</v>
      </c>
      <c r="B15" s="155" t="s">
        <v>101</v>
      </c>
      <c r="C15" s="23">
        <v>580126.39</v>
      </c>
      <c r="D15" s="23">
        <v>580126.39</v>
      </c>
      <c r="E15" s="23">
        <v>580126.39</v>
      </c>
      <c r="F15" s="23"/>
      <c r="G15" s="23"/>
    </row>
    <row r="16" ht="18" customHeight="1" spans="1:7">
      <c r="A16" s="116" t="s">
        <v>102</v>
      </c>
      <c r="B16" s="116" t="s">
        <v>103</v>
      </c>
      <c r="C16" s="23">
        <v>16109.04</v>
      </c>
      <c r="D16" s="23">
        <v>16109.04</v>
      </c>
      <c r="E16" s="23">
        <v>16109.04</v>
      </c>
      <c r="F16" s="23"/>
      <c r="G16" s="23"/>
    </row>
    <row r="17" ht="18" customHeight="1" spans="1:7">
      <c r="A17" s="155" t="s">
        <v>104</v>
      </c>
      <c r="B17" s="155" t="s">
        <v>105</v>
      </c>
      <c r="C17" s="23">
        <v>16109.04</v>
      </c>
      <c r="D17" s="23">
        <v>16109.04</v>
      </c>
      <c r="E17" s="23">
        <v>16109.04</v>
      </c>
      <c r="F17" s="23"/>
      <c r="G17" s="23"/>
    </row>
    <row r="18" ht="18" customHeight="1" spans="1:7">
      <c r="A18" s="33" t="s">
        <v>106</v>
      </c>
      <c r="B18" s="33" t="s">
        <v>107</v>
      </c>
      <c r="C18" s="23">
        <v>283592.66</v>
      </c>
      <c r="D18" s="23">
        <v>283592.66</v>
      </c>
      <c r="E18" s="23">
        <v>283592.66</v>
      </c>
      <c r="F18" s="23"/>
      <c r="G18" s="23"/>
    </row>
    <row r="19" ht="18" customHeight="1" spans="1:7">
      <c r="A19" s="116" t="s">
        <v>108</v>
      </c>
      <c r="B19" s="116" t="s">
        <v>109</v>
      </c>
      <c r="C19" s="23">
        <v>283592.66</v>
      </c>
      <c r="D19" s="23">
        <v>283592.66</v>
      </c>
      <c r="E19" s="23">
        <v>283592.66</v>
      </c>
      <c r="F19" s="23"/>
      <c r="G19" s="23"/>
    </row>
    <row r="20" ht="18" customHeight="1" spans="1:7">
      <c r="A20" s="155" t="s">
        <v>110</v>
      </c>
      <c r="B20" s="155" t="s">
        <v>111</v>
      </c>
      <c r="C20" s="23">
        <v>257431.08</v>
      </c>
      <c r="D20" s="23">
        <v>257431.08</v>
      </c>
      <c r="E20" s="23">
        <v>257431.08</v>
      </c>
      <c r="F20" s="23"/>
      <c r="G20" s="23"/>
    </row>
    <row r="21" ht="18" customHeight="1" spans="1:7">
      <c r="A21" s="155" t="s">
        <v>112</v>
      </c>
      <c r="B21" s="155" t="s">
        <v>113</v>
      </c>
      <c r="C21" s="23">
        <v>26161.58</v>
      </c>
      <c r="D21" s="23">
        <v>26161.58</v>
      </c>
      <c r="E21" s="23">
        <v>26161.58</v>
      </c>
      <c r="F21" s="23"/>
      <c r="G21" s="23"/>
    </row>
    <row r="22" ht="18" customHeight="1" spans="1:7">
      <c r="A22" s="33" t="s">
        <v>114</v>
      </c>
      <c r="B22" s="33" t="s">
        <v>115</v>
      </c>
      <c r="C22" s="23">
        <v>435094.79</v>
      </c>
      <c r="D22" s="23">
        <v>435094.79</v>
      </c>
      <c r="E22" s="23">
        <v>435094.79</v>
      </c>
      <c r="F22" s="23"/>
      <c r="G22" s="23"/>
    </row>
    <row r="23" ht="18" customHeight="1" spans="1:7">
      <c r="A23" s="116" t="s">
        <v>116</v>
      </c>
      <c r="B23" s="116" t="s">
        <v>117</v>
      </c>
      <c r="C23" s="23">
        <v>435094.79</v>
      </c>
      <c r="D23" s="23">
        <v>435094.79</v>
      </c>
      <c r="E23" s="23">
        <v>435094.79</v>
      </c>
      <c r="F23" s="23"/>
      <c r="G23" s="23"/>
    </row>
    <row r="24" ht="18" customHeight="1" spans="1:7">
      <c r="A24" s="155" t="s">
        <v>118</v>
      </c>
      <c r="B24" s="155" t="s">
        <v>119</v>
      </c>
      <c r="C24" s="23">
        <v>435094.79</v>
      </c>
      <c r="D24" s="23">
        <v>435094.79</v>
      </c>
      <c r="E24" s="23">
        <v>435094.79</v>
      </c>
      <c r="F24" s="23"/>
      <c r="G24" s="23"/>
    </row>
    <row r="25" ht="18" customHeight="1" spans="1:7">
      <c r="A25" s="156" t="s">
        <v>120</v>
      </c>
      <c r="B25" s="157" t="s">
        <v>120</v>
      </c>
      <c r="C25" s="23">
        <v>7317121.16</v>
      </c>
      <c r="D25" s="23">
        <v>6343121.16</v>
      </c>
      <c r="E25" s="23">
        <v>5870539</v>
      </c>
      <c r="F25" s="23">
        <v>472582.16</v>
      </c>
      <c r="G25" s="23">
        <v>974000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8"/>
      <c r="B1" s="139"/>
      <c r="C1" s="140"/>
      <c r="D1" s="61"/>
      <c r="G1" s="86" t="s">
        <v>168</v>
      </c>
    </row>
    <row r="2" ht="39" customHeight="1" spans="1:7">
      <c r="A2" s="128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"单位名称："&amp;"永德县人民代表大会常务委员会办公室"</f>
        <v>单位名称：永德县人民代表大会常务委员会办公室</v>
      </c>
      <c r="B3" s="139"/>
      <c r="C3" s="140"/>
      <c r="D3" s="61"/>
      <c r="E3" s="29"/>
      <c r="G3" s="86" t="s">
        <v>169</v>
      </c>
    </row>
    <row r="4" ht="18.75" customHeight="1" spans="1:7">
      <c r="A4" s="10" t="s">
        <v>170</v>
      </c>
      <c r="B4" s="10" t="s">
        <v>171</v>
      </c>
      <c r="C4" s="30" t="s">
        <v>172</v>
      </c>
      <c r="D4" s="12" t="s">
        <v>173</v>
      </c>
      <c r="E4" s="13"/>
      <c r="F4" s="14"/>
      <c r="G4" s="30" t="s">
        <v>174</v>
      </c>
    </row>
    <row r="5" ht="18.75" customHeight="1" spans="1:7">
      <c r="A5" s="17"/>
      <c r="B5" s="141"/>
      <c r="C5" s="32"/>
      <c r="D5" s="65" t="s">
        <v>58</v>
      </c>
      <c r="E5" s="65" t="s">
        <v>175</v>
      </c>
      <c r="F5" s="65" t="s">
        <v>176</v>
      </c>
      <c r="G5" s="32"/>
    </row>
    <row r="6" ht="18.75" customHeight="1" spans="1:7">
      <c r="A6" s="142" t="s">
        <v>56</v>
      </c>
      <c r="B6" s="143">
        <v>1</v>
      </c>
      <c r="C6" s="144">
        <v>2</v>
      </c>
      <c r="D6" s="145">
        <v>3</v>
      </c>
      <c r="E6" s="145">
        <v>4</v>
      </c>
      <c r="F6" s="145">
        <v>5</v>
      </c>
      <c r="G6" s="144">
        <v>6</v>
      </c>
    </row>
    <row r="7" ht="18.75" customHeight="1" spans="1:7">
      <c r="A7" s="142" t="s">
        <v>56</v>
      </c>
      <c r="B7" s="146">
        <v>265000</v>
      </c>
      <c r="C7" s="146"/>
      <c r="D7" s="146">
        <v>163000</v>
      </c>
      <c r="E7" s="146"/>
      <c r="F7" s="146">
        <v>163000</v>
      </c>
      <c r="G7" s="146">
        <v>102000</v>
      </c>
    </row>
    <row r="8" ht="18.75" customHeight="1" spans="1:7">
      <c r="A8" s="147" t="s">
        <v>177</v>
      </c>
      <c r="B8" s="146"/>
      <c r="C8" s="146"/>
      <c r="D8" s="146"/>
      <c r="E8" s="146"/>
      <c r="F8" s="146"/>
      <c r="G8" s="146"/>
    </row>
    <row r="9" ht="18.75" customHeight="1" spans="1:7">
      <c r="A9" s="147" t="s">
        <v>178</v>
      </c>
      <c r="B9" s="146">
        <v>265000</v>
      </c>
      <c r="C9" s="146"/>
      <c r="D9" s="146">
        <v>163000</v>
      </c>
      <c r="E9" s="146"/>
      <c r="F9" s="146">
        <v>163000</v>
      </c>
      <c r="G9" s="146">
        <v>102000</v>
      </c>
    </row>
    <row r="10" ht="18.75" customHeight="1" spans="1:7">
      <c r="A10" s="147" t="s">
        <v>179</v>
      </c>
      <c r="B10" s="146"/>
      <c r="C10" s="146"/>
      <c r="D10" s="146"/>
      <c r="E10" s="146"/>
      <c r="F10" s="146"/>
      <c r="G10" s="146"/>
    </row>
    <row r="11" ht="18.75" customHeight="1" spans="1:7">
      <c r="A11" s="147" t="s">
        <v>180</v>
      </c>
      <c r="B11" s="146"/>
      <c r="C11" s="146"/>
      <c r="D11" s="146"/>
      <c r="E11" s="146"/>
      <c r="F11" s="146"/>
      <c r="G11" s="146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6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285714285714" customWidth="1"/>
    <col min="3" max="3" width="26.5714285714286" customWidth="1"/>
    <col min="4" max="4" width="10.1428571428571" customWidth="1"/>
    <col min="5" max="5" width="28.5904761904762" customWidth="1"/>
    <col min="6" max="6" width="10.2761904761905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6"/>
      <c r="D1" s="127"/>
      <c r="E1" s="127"/>
      <c r="F1" s="127"/>
      <c r="G1" s="127"/>
      <c r="H1" s="66"/>
      <c r="I1" s="66"/>
      <c r="J1" s="66"/>
      <c r="K1" s="66"/>
      <c r="L1" s="66"/>
      <c r="M1" s="66"/>
      <c r="N1" s="29"/>
      <c r="O1" s="29"/>
      <c r="P1" s="29"/>
      <c r="Q1" s="66"/>
      <c r="U1" s="126"/>
      <c r="W1" s="37" t="s">
        <v>181</v>
      </c>
    </row>
    <row r="2" ht="39.75" customHeight="1" spans="1:23">
      <c r="A2" s="128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"单位名称："&amp;"永德县人民代表大会常务委员会办公室"</f>
        <v>单位名称：永德县人民代表大会常务委员会办公室</v>
      </c>
      <c r="B3" s="129"/>
      <c r="C3" s="129"/>
      <c r="D3" s="129"/>
      <c r="E3" s="129"/>
      <c r="F3" s="129"/>
      <c r="G3" s="129"/>
      <c r="H3" s="70"/>
      <c r="I3" s="70"/>
      <c r="J3" s="70"/>
      <c r="K3" s="70"/>
      <c r="L3" s="70"/>
      <c r="M3" s="70"/>
      <c r="N3" s="92"/>
      <c r="O3" s="92"/>
      <c r="P3" s="92"/>
      <c r="Q3" s="70"/>
      <c r="U3" s="126"/>
      <c r="W3" s="37" t="s">
        <v>169</v>
      </c>
    </row>
    <row r="4" ht="18" customHeight="1" spans="1:23">
      <c r="A4" s="10" t="s">
        <v>182</v>
      </c>
      <c r="B4" s="10" t="s">
        <v>183</v>
      </c>
      <c r="C4" s="10" t="s">
        <v>184</v>
      </c>
      <c r="D4" s="10" t="s">
        <v>185</v>
      </c>
      <c r="E4" s="10" t="s">
        <v>186</v>
      </c>
      <c r="F4" s="10" t="s">
        <v>187</v>
      </c>
      <c r="G4" s="10" t="s">
        <v>188</v>
      </c>
      <c r="H4" s="130" t="s">
        <v>189</v>
      </c>
      <c r="I4" s="63" t="s">
        <v>189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5"/>
    </row>
    <row r="5" ht="18" customHeight="1" spans="1:23">
      <c r="A5" s="15"/>
      <c r="B5" s="125"/>
      <c r="C5" s="15"/>
      <c r="D5" s="15"/>
      <c r="E5" s="15"/>
      <c r="F5" s="15"/>
      <c r="G5" s="15"/>
      <c r="H5" s="105" t="s">
        <v>190</v>
      </c>
      <c r="I5" s="130" t="s">
        <v>59</v>
      </c>
      <c r="J5" s="63"/>
      <c r="K5" s="63"/>
      <c r="L5" s="63"/>
      <c r="M5" s="135"/>
      <c r="N5" s="12" t="s">
        <v>191</v>
      </c>
      <c r="O5" s="13"/>
      <c r="P5" s="14"/>
      <c r="Q5" s="10" t="s">
        <v>62</v>
      </c>
      <c r="R5" s="130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7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6" t="s">
        <v>192</v>
      </c>
      <c r="J6" s="10" t="s">
        <v>193</v>
      </c>
      <c r="K6" s="10" t="s">
        <v>194</v>
      </c>
      <c r="L6" s="10" t="s">
        <v>195</v>
      </c>
      <c r="M6" s="10" t="s">
        <v>196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7" t="s">
        <v>198</v>
      </c>
      <c r="K7" s="17" t="s">
        <v>194</v>
      </c>
      <c r="L7" s="17" t="s">
        <v>195</v>
      </c>
      <c r="M7" s="17" t="s">
        <v>196</v>
      </c>
      <c r="N7" s="17" t="s">
        <v>194</v>
      </c>
      <c r="O7" s="17" t="s">
        <v>195</v>
      </c>
      <c r="P7" s="17" t="s">
        <v>196</v>
      </c>
      <c r="Q7" s="17" t="s">
        <v>62</v>
      </c>
      <c r="R7" s="17" t="s">
        <v>58</v>
      </c>
      <c r="S7" s="17" t="s">
        <v>65</v>
      </c>
      <c r="T7" s="17" t="s">
        <v>197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21" customHeight="1" spans="1:23">
      <c r="A9" s="132" t="s">
        <v>71</v>
      </c>
      <c r="B9" s="132"/>
      <c r="C9" s="132"/>
      <c r="D9" s="132"/>
      <c r="E9" s="132"/>
      <c r="F9" s="132"/>
      <c r="G9" s="132"/>
      <c r="H9" s="23">
        <v>6343121.16</v>
      </c>
      <c r="I9" s="23">
        <v>6343121.16</v>
      </c>
      <c r="J9" s="23"/>
      <c r="K9" s="23"/>
      <c r="L9" s="23">
        <v>6343121.16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2"/>
      <c r="B10" s="21" t="s">
        <v>199</v>
      </c>
      <c r="C10" s="21" t="s">
        <v>200</v>
      </c>
      <c r="D10" s="21" t="s">
        <v>88</v>
      </c>
      <c r="E10" s="21" t="s">
        <v>89</v>
      </c>
      <c r="F10" s="21" t="s">
        <v>201</v>
      </c>
      <c r="G10" s="21" t="s">
        <v>202</v>
      </c>
      <c r="H10" s="23">
        <v>1374108</v>
      </c>
      <c r="I10" s="23">
        <v>1374108</v>
      </c>
      <c r="J10" s="23"/>
      <c r="K10" s="23"/>
      <c r="L10" s="23">
        <v>1374108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199</v>
      </c>
      <c r="C11" s="21" t="s">
        <v>200</v>
      </c>
      <c r="D11" s="21" t="s">
        <v>88</v>
      </c>
      <c r="E11" s="21" t="s">
        <v>89</v>
      </c>
      <c r="F11" s="21" t="s">
        <v>203</v>
      </c>
      <c r="G11" s="21" t="s">
        <v>204</v>
      </c>
      <c r="H11" s="23">
        <v>1661341.92</v>
      </c>
      <c r="I11" s="23">
        <v>1661341.92</v>
      </c>
      <c r="J11" s="23"/>
      <c r="K11" s="23"/>
      <c r="L11" s="23">
        <v>1661341.92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199</v>
      </c>
      <c r="C12" s="21" t="s">
        <v>200</v>
      </c>
      <c r="D12" s="21" t="s">
        <v>205</v>
      </c>
      <c r="E12" s="21" t="s">
        <v>89</v>
      </c>
      <c r="F12" s="21" t="s">
        <v>203</v>
      </c>
      <c r="G12" s="21" t="s">
        <v>204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199</v>
      </c>
      <c r="C13" s="21" t="s">
        <v>200</v>
      </c>
      <c r="D13" s="21" t="s">
        <v>88</v>
      </c>
      <c r="E13" s="21" t="s">
        <v>89</v>
      </c>
      <c r="F13" s="21" t="s">
        <v>206</v>
      </c>
      <c r="G13" s="21" t="s">
        <v>207</v>
      </c>
      <c r="H13" s="23">
        <v>114509</v>
      </c>
      <c r="I13" s="23">
        <v>114509</v>
      </c>
      <c r="J13" s="23"/>
      <c r="K13" s="23"/>
      <c r="L13" s="23">
        <v>114509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208</v>
      </c>
      <c r="C14" s="21" t="s">
        <v>209</v>
      </c>
      <c r="D14" s="21" t="s">
        <v>88</v>
      </c>
      <c r="E14" s="21" t="s">
        <v>89</v>
      </c>
      <c r="F14" s="21" t="s">
        <v>206</v>
      </c>
      <c r="G14" s="21" t="s">
        <v>207</v>
      </c>
      <c r="H14" s="23">
        <v>590340</v>
      </c>
      <c r="I14" s="23">
        <v>590340</v>
      </c>
      <c r="J14" s="23"/>
      <c r="K14" s="23"/>
      <c r="L14" s="23">
        <v>590340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210</v>
      </c>
      <c r="C15" s="21" t="s">
        <v>211</v>
      </c>
      <c r="D15" s="21" t="s">
        <v>100</v>
      </c>
      <c r="E15" s="21" t="s">
        <v>101</v>
      </c>
      <c r="F15" s="21" t="s">
        <v>212</v>
      </c>
      <c r="G15" s="21" t="s">
        <v>213</v>
      </c>
      <c r="H15" s="23">
        <v>580126.39</v>
      </c>
      <c r="I15" s="23">
        <v>580126.39</v>
      </c>
      <c r="J15" s="23"/>
      <c r="K15" s="23"/>
      <c r="L15" s="23">
        <v>580126.39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210</v>
      </c>
      <c r="C16" s="21" t="s">
        <v>211</v>
      </c>
      <c r="D16" s="21" t="s">
        <v>214</v>
      </c>
      <c r="E16" s="21" t="s">
        <v>215</v>
      </c>
      <c r="F16" s="21" t="s">
        <v>216</v>
      </c>
      <c r="G16" s="21" t="s">
        <v>217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210</v>
      </c>
      <c r="C17" s="21" t="s">
        <v>211</v>
      </c>
      <c r="D17" s="21" t="s">
        <v>110</v>
      </c>
      <c r="E17" s="21" t="s">
        <v>111</v>
      </c>
      <c r="F17" s="21" t="s">
        <v>218</v>
      </c>
      <c r="G17" s="21" t="s">
        <v>219</v>
      </c>
      <c r="H17" s="23">
        <v>257431.08</v>
      </c>
      <c r="I17" s="23">
        <v>257431.08</v>
      </c>
      <c r="J17" s="23"/>
      <c r="K17" s="23"/>
      <c r="L17" s="23">
        <v>257431.08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210</v>
      </c>
      <c r="C18" s="21" t="s">
        <v>211</v>
      </c>
      <c r="D18" s="21" t="s">
        <v>220</v>
      </c>
      <c r="E18" s="21" t="s">
        <v>221</v>
      </c>
      <c r="F18" s="21" t="s">
        <v>218</v>
      </c>
      <c r="G18" s="21" t="s">
        <v>219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210</v>
      </c>
      <c r="C19" s="21" t="s">
        <v>211</v>
      </c>
      <c r="D19" s="21" t="s">
        <v>112</v>
      </c>
      <c r="E19" s="21" t="s">
        <v>113</v>
      </c>
      <c r="F19" s="21" t="s">
        <v>222</v>
      </c>
      <c r="G19" s="21" t="s">
        <v>223</v>
      </c>
      <c r="H19" s="23">
        <v>7251.58</v>
      </c>
      <c r="I19" s="23">
        <v>7251.58</v>
      </c>
      <c r="J19" s="23"/>
      <c r="K19" s="23"/>
      <c r="L19" s="23">
        <v>7251.58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210</v>
      </c>
      <c r="C20" s="21" t="s">
        <v>211</v>
      </c>
      <c r="D20" s="21" t="s">
        <v>88</v>
      </c>
      <c r="E20" s="21" t="s">
        <v>89</v>
      </c>
      <c r="F20" s="21" t="s">
        <v>222</v>
      </c>
      <c r="G20" s="21" t="s">
        <v>223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210</v>
      </c>
      <c r="C21" s="21" t="s">
        <v>211</v>
      </c>
      <c r="D21" s="21" t="s">
        <v>112</v>
      </c>
      <c r="E21" s="21" t="s">
        <v>113</v>
      </c>
      <c r="F21" s="21" t="s">
        <v>222</v>
      </c>
      <c r="G21" s="21" t="s">
        <v>223</v>
      </c>
      <c r="H21" s="23">
        <v>18910</v>
      </c>
      <c r="I21" s="23">
        <v>18910</v>
      </c>
      <c r="J21" s="23"/>
      <c r="K21" s="23"/>
      <c r="L21" s="23">
        <v>18910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224</v>
      </c>
      <c r="C22" s="21" t="s">
        <v>119</v>
      </c>
      <c r="D22" s="21" t="s">
        <v>118</v>
      </c>
      <c r="E22" s="21" t="s">
        <v>119</v>
      </c>
      <c r="F22" s="21" t="s">
        <v>225</v>
      </c>
      <c r="G22" s="21" t="s">
        <v>119</v>
      </c>
      <c r="H22" s="23">
        <v>435094.79</v>
      </c>
      <c r="I22" s="23">
        <v>435094.79</v>
      </c>
      <c r="J22" s="23"/>
      <c r="K22" s="23"/>
      <c r="L22" s="23">
        <v>435094.79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226</v>
      </c>
      <c r="C23" s="21" t="s">
        <v>227</v>
      </c>
      <c r="D23" s="21" t="s">
        <v>88</v>
      </c>
      <c r="E23" s="21" t="s">
        <v>89</v>
      </c>
      <c r="F23" s="21" t="s">
        <v>228</v>
      </c>
      <c r="G23" s="21" t="s">
        <v>229</v>
      </c>
      <c r="H23" s="23">
        <v>70272</v>
      </c>
      <c r="I23" s="23">
        <v>70272</v>
      </c>
      <c r="J23" s="23"/>
      <c r="K23" s="23"/>
      <c r="L23" s="23">
        <v>70272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230</v>
      </c>
      <c r="C24" s="21" t="s">
        <v>231</v>
      </c>
      <c r="D24" s="21" t="s">
        <v>88</v>
      </c>
      <c r="E24" s="21" t="s">
        <v>89</v>
      </c>
      <c r="F24" s="21" t="s">
        <v>232</v>
      </c>
      <c r="G24" s="21" t="s">
        <v>233</v>
      </c>
      <c r="H24" s="23">
        <v>19500</v>
      </c>
      <c r="I24" s="23">
        <v>19500</v>
      </c>
      <c r="J24" s="23"/>
      <c r="K24" s="23"/>
      <c r="L24" s="23">
        <v>19500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230</v>
      </c>
      <c r="C25" s="21" t="s">
        <v>231</v>
      </c>
      <c r="D25" s="21" t="s">
        <v>88</v>
      </c>
      <c r="E25" s="21" t="s">
        <v>89</v>
      </c>
      <c r="F25" s="21" t="s">
        <v>234</v>
      </c>
      <c r="G25" s="21" t="s">
        <v>235</v>
      </c>
      <c r="H25" s="23">
        <v>5000</v>
      </c>
      <c r="I25" s="23">
        <v>5000</v>
      </c>
      <c r="J25" s="23"/>
      <c r="K25" s="23"/>
      <c r="L25" s="23">
        <v>5000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230</v>
      </c>
      <c r="C26" s="21" t="s">
        <v>231</v>
      </c>
      <c r="D26" s="21" t="s">
        <v>88</v>
      </c>
      <c r="E26" s="21" t="s">
        <v>89</v>
      </c>
      <c r="F26" s="21" t="s">
        <v>236</v>
      </c>
      <c r="G26" s="21" t="s">
        <v>237</v>
      </c>
      <c r="H26" s="23">
        <v>20000</v>
      </c>
      <c r="I26" s="23">
        <v>20000</v>
      </c>
      <c r="J26" s="23"/>
      <c r="K26" s="23"/>
      <c r="L26" s="23">
        <v>20000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230</v>
      </c>
      <c r="C27" s="21" t="s">
        <v>231</v>
      </c>
      <c r="D27" s="21" t="s">
        <v>88</v>
      </c>
      <c r="E27" s="21" t="s">
        <v>89</v>
      </c>
      <c r="F27" s="21" t="s">
        <v>238</v>
      </c>
      <c r="G27" s="21" t="s">
        <v>239</v>
      </c>
      <c r="H27" s="23">
        <v>35000</v>
      </c>
      <c r="I27" s="23">
        <v>35000</v>
      </c>
      <c r="J27" s="23"/>
      <c r="K27" s="23"/>
      <c r="L27" s="23">
        <v>35000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240</v>
      </c>
      <c r="C28" s="21" t="s">
        <v>241</v>
      </c>
      <c r="D28" s="21" t="s">
        <v>88</v>
      </c>
      <c r="E28" s="21" t="s">
        <v>89</v>
      </c>
      <c r="F28" s="21" t="s">
        <v>242</v>
      </c>
      <c r="G28" s="21" t="s">
        <v>174</v>
      </c>
      <c r="H28" s="23">
        <v>15000</v>
      </c>
      <c r="I28" s="23">
        <v>15000</v>
      </c>
      <c r="J28" s="23"/>
      <c r="K28" s="23"/>
      <c r="L28" s="23">
        <v>15000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230</v>
      </c>
      <c r="C29" s="21" t="s">
        <v>231</v>
      </c>
      <c r="D29" s="21" t="s">
        <v>205</v>
      </c>
      <c r="E29" s="21" t="s">
        <v>89</v>
      </c>
      <c r="F29" s="21" t="s">
        <v>232</v>
      </c>
      <c r="G29" s="21" t="s">
        <v>233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243</v>
      </c>
      <c r="C30" s="21" t="s">
        <v>244</v>
      </c>
      <c r="D30" s="21" t="s">
        <v>88</v>
      </c>
      <c r="E30" s="21" t="s">
        <v>89</v>
      </c>
      <c r="F30" s="21" t="s">
        <v>245</v>
      </c>
      <c r="G30" s="21" t="s">
        <v>244</v>
      </c>
      <c r="H30" s="23">
        <v>27482.16</v>
      </c>
      <c r="I30" s="23">
        <v>27482.16</v>
      </c>
      <c r="J30" s="23"/>
      <c r="K30" s="23"/>
      <c r="L30" s="23">
        <v>27482.16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246</v>
      </c>
      <c r="C31" s="21" t="s">
        <v>247</v>
      </c>
      <c r="D31" s="21" t="s">
        <v>88</v>
      </c>
      <c r="E31" s="21" t="s">
        <v>89</v>
      </c>
      <c r="F31" s="21" t="s">
        <v>248</v>
      </c>
      <c r="G31" s="21" t="s">
        <v>247</v>
      </c>
      <c r="H31" s="23">
        <v>45000</v>
      </c>
      <c r="I31" s="23">
        <v>45000</v>
      </c>
      <c r="J31" s="23"/>
      <c r="K31" s="23"/>
      <c r="L31" s="23">
        <v>45000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249</v>
      </c>
      <c r="C32" s="21" t="s">
        <v>250</v>
      </c>
      <c r="D32" s="21" t="s">
        <v>88</v>
      </c>
      <c r="E32" s="21" t="s">
        <v>89</v>
      </c>
      <c r="F32" s="21" t="s">
        <v>251</v>
      </c>
      <c r="G32" s="21" t="s">
        <v>252</v>
      </c>
      <c r="H32" s="23">
        <v>288600</v>
      </c>
      <c r="I32" s="23">
        <v>288600</v>
      </c>
      <c r="J32" s="23"/>
      <c r="K32" s="23"/>
      <c r="L32" s="23">
        <v>288600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253</v>
      </c>
      <c r="C33" s="21" t="s">
        <v>254</v>
      </c>
      <c r="D33" s="21" t="s">
        <v>98</v>
      </c>
      <c r="E33" s="21" t="s">
        <v>99</v>
      </c>
      <c r="F33" s="21" t="s">
        <v>255</v>
      </c>
      <c r="G33" s="21" t="s">
        <v>256</v>
      </c>
      <c r="H33" s="23">
        <v>17000</v>
      </c>
      <c r="I33" s="23">
        <v>17000</v>
      </c>
      <c r="J33" s="23"/>
      <c r="K33" s="23"/>
      <c r="L33" s="23">
        <v>17000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257</v>
      </c>
      <c r="C34" s="21" t="s">
        <v>258</v>
      </c>
      <c r="D34" s="21" t="s">
        <v>98</v>
      </c>
      <c r="E34" s="21" t="s">
        <v>99</v>
      </c>
      <c r="F34" s="21" t="s">
        <v>259</v>
      </c>
      <c r="G34" s="21" t="s">
        <v>258</v>
      </c>
      <c r="H34" s="23">
        <v>745045.2</v>
      </c>
      <c r="I34" s="23">
        <v>745045.2</v>
      </c>
      <c r="J34" s="23"/>
      <c r="K34" s="23"/>
      <c r="L34" s="23">
        <v>745045.2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260</v>
      </c>
      <c r="C35" s="21" t="s">
        <v>261</v>
      </c>
      <c r="D35" s="21" t="s">
        <v>104</v>
      </c>
      <c r="E35" s="21" t="s">
        <v>105</v>
      </c>
      <c r="F35" s="21" t="s">
        <v>262</v>
      </c>
      <c r="G35" s="21" t="s">
        <v>263</v>
      </c>
      <c r="H35" s="23">
        <v>16109.04</v>
      </c>
      <c r="I35" s="23">
        <v>16109.04</v>
      </c>
      <c r="J35" s="23"/>
      <c r="K35" s="23"/>
      <c r="L35" s="23">
        <v>16109.04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34" t="s">
        <v>120</v>
      </c>
      <c r="B36" s="133"/>
      <c r="C36" s="133"/>
      <c r="D36" s="133"/>
      <c r="E36" s="133"/>
      <c r="F36" s="133"/>
      <c r="G36" s="134"/>
      <c r="H36" s="23">
        <v>6343121.16</v>
      </c>
      <c r="I36" s="23">
        <v>6343121.16</v>
      </c>
      <c r="J36" s="23"/>
      <c r="K36" s="23"/>
      <c r="L36" s="23">
        <v>6343121.16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</sheetData>
  <mergeCells count="30">
    <mergeCell ref="A2:W2"/>
    <mergeCell ref="A3:G3"/>
    <mergeCell ref="H4:W4"/>
    <mergeCell ref="I5:M5"/>
    <mergeCell ref="N5:P5"/>
    <mergeCell ref="R5:W5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285714285714" customWidth="1"/>
    <col min="2" max="2" width="30.447619047619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761904761905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264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"单位名称："&amp;"永德县人民代表大会常务委员会办公室"</f>
        <v>单位名称：永德县人民代表大会常务委员会办公室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169</v>
      </c>
    </row>
    <row r="4" ht="18.75" customHeight="1" spans="1:23">
      <c r="A4" s="10" t="s">
        <v>265</v>
      </c>
      <c r="B4" s="11" t="s">
        <v>183</v>
      </c>
      <c r="C4" s="10" t="s">
        <v>184</v>
      </c>
      <c r="D4" s="10" t="s">
        <v>266</v>
      </c>
      <c r="E4" s="11" t="s">
        <v>185</v>
      </c>
      <c r="F4" s="11" t="s">
        <v>186</v>
      </c>
      <c r="G4" s="11" t="s">
        <v>267</v>
      </c>
      <c r="H4" s="11" t="s">
        <v>268</v>
      </c>
      <c r="I4" s="30" t="s">
        <v>56</v>
      </c>
      <c r="J4" s="12" t="s">
        <v>269</v>
      </c>
      <c r="K4" s="13"/>
      <c r="L4" s="13"/>
      <c r="M4" s="14"/>
      <c r="N4" s="12" t="s">
        <v>191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2" t="s">
        <v>59</v>
      </c>
      <c r="K5" s="123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197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4" t="s">
        <v>58</v>
      </c>
      <c r="K6" s="93"/>
      <c r="L6" s="31"/>
      <c r="M6" s="31"/>
      <c r="N6" s="31"/>
      <c r="O6" s="31"/>
      <c r="P6" s="31"/>
      <c r="Q6" s="31"/>
      <c r="R6" s="31"/>
      <c r="S6" s="125"/>
      <c r="T6" s="125"/>
      <c r="U6" s="125"/>
      <c r="V6" s="125"/>
      <c r="W6" s="125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270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</row>
    <row r="9" ht="18.75" customHeight="1" spans="1:23">
      <c r="A9" s="21"/>
      <c r="B9" s="21"/>
      <c r="C9" s="21" t="s">
        <v>271</v>
      </c>
      <c r="D9" s="21"/>
      <c r="E9" s="21"/>
      <c r="F9" s="21"/>
      <c r="G9" s="21"/>
      <c r="H9" s="21"/>
      <c r="I9" s="23">
        <v>438000</v>
      </c>
      <c r="J9" s="23">
        <v>438000</v>
      </c>
      <c r="K9" s="23">
        <v>438000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1" t="s">
        <v>272</v>
      </c>
      <c r="B10" s="121" t="s">
        <v>273</v>
      </c>
      <c r="C10" s="21" t="s">
        <v>271</v>
      </c>
      <c r="D10" s="121" t="s">
        <v>71</v>
      </c>
      <c r="E10" s="121" t="s">
        <v>92</v>
      </c>
      <c r="F10" s="121" t="s">
        <v>93</v>
      </c>
      <c r="G10" s="121" t="s">
        <v>232</v>
      </c>
      <c r="H10" s="121" t="s">
        <v>233</v>
      </c>
      <c r="I10" s="23">
        <v>89000</v>
      </c>
      <c r="J10" s="23">
        <v>89000</v>
      </c>
      <c r="K10" s="23">
        <v>89000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1" t="s">
        <v>272</v>
      </c>
      <c r="B11" s="121" t="s">
        <v>273</v>
      </c>
      <c r="C11" s="21" t="s">
        <v>271</v>
      </c>
      <c r="D11" s="121" t="s">
        <v>71</v>
      </c>
      <c r="E11" s="121" t="s">
        <v>92</v>
      </c>
      <c r="F11" s="121" t="s">
        <v>93</v>
      </c>
      <c r="G11" s="121" t="s">
        <v>236</v>
      </c>
      <c r="H11" s="121" t="s">
        <v>237</v>
      </c>
      <c r="I11" s="23">
        <v>52000</v>
      </c>
      <c r="J11" s="23">
        <v>52000</v>
      </c>
      <c r="K11" s="23">
        <v>52000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1" t="s">
        <v>272</v>
      </c>
      <c r="B12" s="121" t="s">
        <v>273</v>
      </c>
      <c r="C12" s="21" t="s">
        <v>271</v>
      </c>
      <c r="D12" s="121" t="s">
        <v>71</v>
      </c>
      <c r="E12" s="121" t="s">
        <v>92</v>
      </c>
      <c r="F12" s="121" t="s">
        <v>93</v>
      </c>
      <c r="G12" s="121" t="s">
        <v>274</v>
      </c>
      <c r="H12" s="121" t="s">
        <v>275</v>
      </c>
      <c r="I12" s="23">
        <v>12000</v>
      </c>
      <c r="J12" s="23">
        <v>12000</v>
      </c>
      <c r="K12" s="23">
        <v>12000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1" t="s">
        <v>272</v>
      </c>
      <c r="B13" s="121" t="s">
        <v>273</v>
      </c>
      <c r="C13" s="21" t="s">
        <v>271</v>
      </c>
      <c r="D13" s="121" t="s">
        <v>71</v>
      </c>
      <c r="E13" s="121" t="s">
        <v>92</v>
      </c>
      <c r="F13" s="121" t="s">
        <v>93</v>
      </c>
      <c r="G13" s="121" t="s">
        <v>242</v>
      </c>
      <c r="H13" s="121" t="s">
        <v>174</v>
      </c>
      <c r="I13" s="23">
        <v>87000</v>
      </c>
      <c r="J13" s="23">
        <v>87000</v>
      </c>
      <c r="K13" s="23">
        <v>87000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1" t="s">
        <v>272</v>
      </c>
      <c r="B14" s="121" t="s">
        <v>273</v>
      </c>
      <c r="C14" s="21" t="s">
        <v>271</v>
      </c>
      <c r="D14" s="121" t="s">
        <v>71</v>
      </c>
      <c r="E14" s="121" t="s">
        <v>92</v>
      </c>
      <c r="F14" s="121" t="s">
        <v>93</v>
      </c>
      <c r="G14" s="121" t="s">
        <v>238</v>
      </c>
      <c r="H14" s="121" t="s">
        <v>239</v>
      </c>
      <c r="I14" s="23">
        <v>10000</v>
      </c>
      <c r="J14" s="23">
        <v>10000</v>
      </c>
      <c r="K14" s="23">
        <v>10000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1" t="s">
        <v>272</v>
      </c>
      <c r="B15" s="121" t="s">
        <v>273</v>
      </c>
      <c r="C15" s="21" t="s">
        <v>271</v>
      </c>
      <c r="D15" s="121" t="s">
        <v>71</v>
      </c>
      <c r="E15" s="121" t="s">
        <v>92</v>
      </c>
      <c r="F15" s="121" t="s">
        <v>93</v>
      </c>
      <c r="G15" s="121" t="s">
        <v>248</v>
      </c>
      <c r="H15" s="121" t="s">
        <v>247</v>
      </c>
      <c r="I15" s="23">
        <v>118000</v>
      </c>
      <c r="J15" s="23">
        <v>118000</v>
      </c>
      <c r="K15" s="23">
        <v>118000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1" t="s">
        <v>272</v>
      </c>
      <c r="B16" s="121" t="s">
        <v>273</v>
      </c>
      <c r="C16" s="21" t="s">
        <v>271</v>
      </c>
      <c r="D16" s="121" t="s">
        <v>71</v>
      </c>
      <c r="E16" s="121" t="s">
        <v>92</v>
      </c>
      <c r="F16" s="121" t="s">
        <v>93</v>
      </c>
      <c r="G16" s="121" t="s">
        <v>276</v>
      </c>
      <c r="H16" s="121" t="s">
        <v>277</v>
      </c>
      <c r="I16" s="23">
        <v>70000</v>
      </c>
      <c r="J16" s="23">
        <v>70000</v>
      </c>
      <c r="K16" s="23">
        <v>70000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4"/>
      <c r="C17" s="21" t="s">
        <v>278</v>
      </c>
      <c r="D17" s="24"/>
      <c r="E17" s="24"/>
      <c r="F17" s="24"/>
      <c r="G17" s="24"/>
      <c r="H17" s="24"/>
      <c r="I17" s="23">
        <v>536000</v>
      </c>
      <c r="J17" s="23">
        <v>536000</v>
      </c>
      <c r="K17" s="23">
        <v>536000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1" t="s">
        <v>272</v>
      </c>
      <c r="B18" s="121" t="s">
        <v>279</v>
      </c>
      <c r="C18" s="21" t="s">
        <v>278</v>
      </c>
      <c r="D18" s="121" t="s">
        <v>71</v>
      </c>
      <c r="E18" s="121" t="s">
        <v>90</v>
      </c>
      <c r="F18" s="121" t="s">
        <v>91</v>
      </c>
      <c r="G18" s="121" t="s">
        <v>280</v>
      </c>
      <c r="H18" s="121" t="s">
        <v>281</v>
      </c>
      <c r="I18" s="23">
        <v>536000</v>
      </c>
      <c r="J18" s="23">
        <v>536000</v>
      </c>
      <c r="K18" s="23">
        <v>536000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34" t="s">
        <v>120</v>
      </c>
      <c r="B19" s="35"/>
      <c r="C19" s="35"/>
      <c r="D19" s="35"/>
      <c r="E19" s="35"/>
      <c r="F19" s="35"/>
      <c r="G19" s="35"/>
      <c r="H19" s="36"/>
      <c r="I19" s="23">
        <v>974000</v>
      </c>
      <c r="J19" s="23">
        <v>974000</v>
      </c>
      <c r="K19" s="23">
        <v>974000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showZeros="0" tabSelected="1" workbookViewId="0">
      <selection activeCell="B7" sqref="B7:B11"/>
    </sheetView>
  </sheetViews>
  <sheetFormatPr defaultColWidth="9.14285714285714" defaultRowHeight="12" customHeight="1"/>
  <cols>
    <col min="1" max="1" width="34.2761904761905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282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"单位名称："&amp;"永德县人民代表大会常务委员会办公室"</f>
        <v>单位名称：永德县人民代表大会常务委员会办公室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283</v>
      </c>
      <c r="B4" s="45" t="s">
        <v>284</v>
      </c>
      <c r="C4" s="45" t="s">
        <v>285</v>
      </c>
      <c r="D4" s="45" t="s">
        <v>286</v>
      </c>
      <c r="E4" s="45" t="s">
        <v>287</v>
      </c>
      <c r="F4" s="52" t="s">
        <v>288</v>
      </c>
      <c r="G4" s="45" t="s">
        <v>289</v>
      </c>
      <c r="H4" s="52" t="s">
        <v>290</v>
      </c>
      <c r="I4" s="52" t="s">
        <v>291</v>
      </c>
      <c r="J4" s="45" t="s">
        <v>292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3" t="s">
        <v>278</v>
      </c>
      <c r="B7" s="117" t="s">
        <v>293</v>
      </c>
      <c r="C7" s="21" t="s">
        <v>294</v>
      </c>
      <c r="D7" s="21" t="s">
        <v>295</v>
      </c>
      <c r="E7" s="33" t="s">
        <v>296</v>
      </c>
      <c r="F7" s="21" t="s">
        <v>297</v>
      </c>
      <c r="G7" s="33" t="s">
        <v>298</v>
      </c>
      <c r="H7" s="21" t="s">
        <v>299</v>
      </c>
      <c r="I7" s="21" t="s">
        <v>300</v>
      </c>
      <c r="J7" s="33" t="s">
        <v>301</v>
      </c>
    </row>
    <row r="8" ht="18.75" customHeight="1" spans="1:10">
      <c r="A8" s="213" t="s">
        <v>278</v>
      </c>
      <c r="B8" s="118"/>
      <c r="C8" s="21" t="s">
        <v>294</v>
      </c>
      <c r="D8" s="21" t="s">
        <v>302</v>
      </c>
      <c r="E8" s="33" t="s">
        <v>303</v>
      </c>
      <c r="F8" s="21" t="s">
        <v>304</v>
      </c>
      <c r="G8" s="33" t="s">
        <v>305</v>
      </c>
      <c r="H8" s="21" t="s">
        <v>306</v>
      </c>
      <c r="I8" s="21" t="s">
        <v>300</v>
      </c>
      <c r="J8" s="33" t="s">
        <v>307</v>
      </c>
    </row>
    <row r="9" ht="18.75" customHeight="1" spans="1:10">
      <c r="A9" s="213" t="s">
        <v>278</v>
      </c>
      <c r="B9" s="118"/>
      <c r="C9" s="21" t="s">
        <v>294</v>
      </c>
      <c r="D9" s="21" t="s">
        <v>308</v>
      </c>
      <c r="E9" s="33" t="s">
        <v>309</v>
      </c>
      <c r="F9" s="21" t="s">
        <v>297</v>
      </c>
      <c r="G9" s="33" t="s">
        <v>310</v>
      </c>
      <c r="H9" s="21" t="s">
        <v>299</v>
      </c>
      <c r="I9" s="21" t="s">
        <v>300</v>
      </c>
      <c r="J9" s="33" t="s">
        <v>311</v>
      </c>
    </row>
    <row r="10" ht="18.75" customHeight="1" spans="1:10">
      <c r="A10" s="213" t="s">
        <v>278</v>
      </c>
      <c r="B10" s="118"/>
      <c r="C10" s="21" t="s">
        <v>312</v>
      </c>
      <c r="D10" s="21" t="s">
        <v>313</v>
      </c>
      <c r="E10" s="33" t="s">
        <v>314</v>
      </c>
      <c r="F10" s="21" t="s">
        <v>304</v>
      </c>
      <c r="G10" s="33" t="s">
        <v>315</v>
      </c>
      <c r="H10" s="21" t="s">
        <v>316</v>
      </c>
      <c r="I10" s="21" t="s">
        <v>300</v>
      </c>
      <c r="J10" s="33" t="s">
        <v>317</v>
      </c>
    </row>
    <row r="11" ht="18.75" customHeight="1" spans="1:10">
      <c r="A11" s="213" t="s">
        <v>278</v>
      </c>
      <c r="B11" s="119"/>
      <c r="C11" s="21" t="s">
        <v>318</v>
      </c>
      <c r="D11" s="21" t="s">
        <v>319</v>
      </c>
      <c r="E11" s="33" t="s">
        <v>320</v>
      </c>
      <c r="F11" s="21" t="s">
        <v>304</v>
      </c>
      <c r="G11" s="33" t="s">
        <v>305</v>
      </c>
      <c r="H11" s="21" t="s">
        <v>306</v>
      </c>
      <c r="I11" s="21" t="s">
        <v>321</v>
      </c>
      <c r="J11" s="33" t="s">
        <v>322</v>
      </c>
    </row>
    <row r="12" ht="18.75" customHeight="1" spans="1:10">
      <c r="A12" s="213" t="s">
        <v>271</v>
      </c>
      <c r="B12" s="117" t="s">
        <v>323</v>
      </c>
      <c r="C12" s="21" t="s">
        <v>294</v>
      </c>
      <c r="D12" s="21" t="s">
        <v>295</v>
      </c>
      <c r="E12" s="33" t="s">
        <v>324</v>
      </c>
      <c r="F12" s="21" t="s">
        <v>297</v>
      </c>
      <c r="G12" s="33" t="s">
        <v>325</v>
      </c>
      <c r="H12" s="21" t="s">
        <v>326</v>
      </c>
      <c r="I12" s="21" t="s">
        <v>300</v>
      </c>
      <c r="J12" s="33" t="s">
        <v>327</v>
      </c>
    </row>
    <row r="13" ht="18.75" customHeight="1" spans="1:10">
      <c r="A13" s="213" t="s">
        <v>271</v>
      </c>
      <c r="B13" s="118"/>
      <c r="C13" s="21" t="s">
        <v>294</v>
      </c>
      <c r="D13" s="21" t="s">
        <v>302</v>
      </c>
      <c r="E13" s="33" t="s">
        <v>328</v>
      </c>
      <c r="F13" s="21" t="s">
        <v>297</v>
      </c>
      <c r="G13" s="33" t="s">
        <v>329</v>
      </c>
      <c r="H13" s="21" t="s">
        <v>306</v>
      </c>
      <c r="I13" s="21" t="s">
        <v>300</v>
      </c>
      <c r="J13" s="33" t="s">
        <v>330</v>
      </c>
    </row>
    <row r="14" ht="18.75" customHeight="1" spans="1:10">
      <c r="A14" s="213" t="s">
        <v>271</v>
      </c>
      <c r="B14" s="118"/>
      <c r="C14" s="21" t="s">
        <v>294</v>
      </c>
      <c r="D14" s="21" t="s">
        <v>308</v>
      </c>
      <c r="E14" s="33" t="s">
        <v>331</v>
      </c>
      <c r="F14" s="21" t="s">
        <v>304</v>
      </c>
      <c r="G14" s="33" t="s">
        <v>332</v>
      </c>
      <c r="H14" s="21" t="s">
        <v>333</v>
      </c>
      <c r="I14" s="21" t="s">
        <v>300</v>
      </c>
      <c r="J14" s="33" t="s">
        <v>334</v>
      </c>
    </row>
    <row r="15" ht="18.75" customHeight="1" spans="1:10">
      <c r="A15" s="213" t="s">
        <v>271</v>
      </c>
      <c r="B15" s="118"/>
      <c r="C15" s="21" t="s">
        <v>312</v>
      </c>
      <c r="D15" s="21" t="s">
        <v>335</v>
      </c>
      <c r="E15" s="33" t="s">
        <v>336</v>
      </c>
      <c r="F15" s="21" t="s">
        <v>304</v>
      </c>
      <c r="G15" s="33" t="s">
        <v>315</v>
      </c>
      <c r="H15" s="21" t="s">
        <v>316</v>
      </c>
      <c r="I15" s="21" t="s">
        <v>300</v>
      </c>
      <c r="J15" s="33" t="s">
        <v>337</v>
      </c>
    </row>
    <row r="16" ht="18.75" customHeight="1" spans="1:10">
      <c r="A16" s="213" t="s">
        <v>271</v>
      </c>
      <c r="B16" s="119"/>
      <c r="C16" s="21" t="s">
        <v>318</v>
      </c>
      <c r="D16" s="21" t="s">
        <v>319</v>
      </c>
      <c r="E16" s="33" t="s">
        <v>320</v>
      </c>
      <c r="F16" s="21" t="s">
        <v>304</v>
      </c>
      <c r="G16" s="33" t="s">
        <v>338</v>
      </c>
      <c r="H16" s="21" t="s">
        <v>306</v>
      </c>
      <c r="I16" s="21" t="s">
        <v>300</v>
      </c>
      <c r="J16" s="33" t="s">
        <v>339</v>
      </c>
    </row>
  </sheetData>
  <mergeCells count="6">
    <mergeCell ref="A2:J2"/>
    <mergeCell ref="A3:H3"/>
    <mergeCell ref="A7:A11"/>
    <mergeCell ref="A12:A16"/>
    <mergeCell ref="B7:B11"/>
    <mergeCell ref="B12:B1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2025-03-15T08:16:00Z</dcterms:created>
  <dcterms:modified xsi:type="dcterms:W3CDTF">2025-03-18T06:44:46Z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BC6442DD00D148CA823217122DA30D66_12</vt:lpwstr>
  </property>
  <property fmtid="{D5CDD505-2E9C-101B-9397-08002B2CF9AE}" pid="3" name="KSOProductBuildVer">
    <vt:lpwstr>2052-12.1.0.17145</vt:lpwstr>
  </property>
</Properties>
</file>