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9"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<sst xmlns="http://schemas.openxmlformats.org/spreadsheetml/2006/main" count="7081" uniqueCount="1668">
  <si>
    <t>收入支出决算表</t>
  </si>
  <si>
    <t>公开01表</t>
  </si>
  <si>
    <t>部门：临沧市永德县勐板乡人民政府</t>
  </si>
  <si>
    <t>金额单位：元</t>
  </si>
  <si>
    <t>收入</t>
  </si>
  <si>
    <t>支出</t>
  </si>
  <si>
    <t>项目</t>
  </si>
  <si>
    <t>行次</t>
  </si>
  <si>
    <t>金额</t>
  </si>
  <si>
    <t>项目(按功能分类)</t>
  </si>
  <si>
    <t>栏次</t>
  </si>
  <si>
    <t>1</t>
  </si>
  <si>
    <t>2</t>
  </si>
  <si>
    <t>一、一般公共预算财政拨款收入</t>
  </si>
  <si>
    <t>17,887,171.32</t>
  </si>
  <si>
    <t>一、一般公共服务支出</t>
  </si>
  <si>
    <t>31</t>
  </si>
  <si>
    <t>6,265,222.32</t>
  </si>
  <si>
    <t>二、政府性基金预算财政拨款收入</t>
  </si>
  <si>
    <t>365,000.00</t>
  </si>
  <si>
    <t>二、外交支出</t>
  </si>
  <si>
    <t>32</t>
  </si>
  <si>
    <t>三、国有资本经营预算财政拨款收入</t>
  </si>
  <si>
    <t>3</t>
  </si>
  <si>
    <t>300.00</t>
  </si>
  <si>
    <t>三、国防支出</t>
  </si>
  <si>
    <t>33</t>
  </si>
  <si>
    <t>四、上级补助收入</t>
  </si>
  <si>
    <t>4</t>
  </si>
  <si>
    <t>0</t>
  </si>
  <si>
    <t>四、公共安全支出</t>
  </si>
  <si>
    <t>34</t>
  </si>
  <si>
    <t>28,805.00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</si>
  <si>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</si>
  <si>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</si>
  <si>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</si>
  <si>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</si>
  <si>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</si>
  <si>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</si>
  <si>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</si>
  <si>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</si>
  <si>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</si>
  <si>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</si>
  <si>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</si>
  <si>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</si>
  <si>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</si>
  <si>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</si>
  <si>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</si>
  <si>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</si>
  <si>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1,775,104.40</t>
  </si>
  <si>
    <t>9</t>
  </si>
  <si>
    <t>九、卫生健康支出</t>
  </si>
  <si>
    <t>39</t>
  </si>
  <si>
    <t>512,905.79</t>
  </si>
  <si>
    <t>10</t>
  </si>
  <si>
    <t>十、节能环保支出</t>
  </si>
  <si>
    <t>40</t>
  </si>
  <si>
    <t>11</t>
  </si>
  <si>
    <t>十一、城乡社区支出</t>
  </si>
  <si>
    <t>41</t>
  </si>
  <si>
    <t>12</t>
  </si>
  <si>
    <t>十二、农林水支出</t>
  </si>
  <si>
    <t>42</t>
  </si>
  <si>
    <t>9,505,375.30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</si>
  <si>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</si>
  <si>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</si>
  <si>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</si>
  <si>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</si>
  <si>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</si>
  <si>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</si>
  <si>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</si>
  <si>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</si>
  <si>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</si>
  <si>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</si>
  <si>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</si>
  <si>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</si>
  <si>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</si>
  <si>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</si>
  <si>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</si>
  <si>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</si>
  <si>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</si>
  <si>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</si>
  <si>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</si>
  <si>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</si>
  <si>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</si>
  <si>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591,753.00</t>
  </si>
  <si>
    <t>20</t>
  </si>
  <si>
    <t>二十、粮油物资储备支出</t>
  </si>
  <si>
    <t>50</t>
  </si>
  <si>
    <t>21</t>
  </si>
  <si>
    <t>二十一、国有资本经营预算支出</t>
  </si>
  <si>
    <t>51</t>
  </si>
  <si>
    <t>22</t>
  </si>
  <si>
    <t>二十二、灾害防治及应急管理支出</t>
  </si>
  <si>
    <t>52</t>
  </si>
  <si>
    <t>51,900.00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</si>
  <si>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</si>
  <si>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</si>
  <si>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</si>
  <si>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</si>
  <si>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</si>
  <si>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</si>
  <si>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</si>
  <si>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</si>
  <si>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</si>
  <si>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</si>
  <si>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</si>
  <si>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</si>
  <si>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</si>
  <si>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</si>
  <si>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18,252,471.32</t>
  </si>
  <si>
    <t>本年支出合计</t>
  </si>
  <si>
    <t>57</t>
  </si>
  <si>
    <t>19,096,365.81</t>
  </si>
  <si>
    <t xml:space="preserve">    使用专用结余</t>
  </si>
  <si>
    <t>28</t>
  </si>
  <si>
    <t>结余分配</t>
  </si>
  <si>
    <t>58</t>
  </si>
  <si>
    <t xml:space="preserve">    年初结转和结余</t>
  </si>
  <si>
    <t>29</t>
  </si>
  <si>
    <t>8,255,254.65</t>
  </si>
  <si>
    <t>年末结转和结余</t>
  </si>
  <si>
    <t>59</t>
  </si>
  <si>
    <t>7,411,360.16</t>
  </si>
  <si>
    <t>总计</t>
  </si>
  <si>
    <t>30</t>
  </si>
  <si>
    <t>26,507,725.97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</si>
  <si>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</si>
  <si>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</si>
  <si>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</si>
  <si>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</si>
  <si>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</si>
  <si>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</si>
  <si>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</si>
  <si>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</si>
  <si>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</si>
  <si>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</si>
  <si>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</si>
  <si>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</si>
  <si>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</si>
  <si>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</si>
  <si>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</si>
  <si>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</si>
  <si>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</si>
  <si>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</si>
  <si>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</si>
  <si>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</si>
  <si>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</si>
  <si>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6,036,351.83</t>
  </si>
  <si>
    <t>20101</t>
  </si>
  <si>
    <t>人大事务</t>
  </si>
  <si>
    <t>34,992.00</t>
  </si>
  <si>
    <t>2010104</t>
  </si>
  <si>
    <t>人大会议</t>
  </si>
  <si>
    <t>20102</t>
  </si>
  <si>
    <t>政协事务</t>
  </si>
  <si>
    <t>9,600.00</t>
  </si>
  <si>
    <t>2010299</t>
  </si>
  <si>
    <t>其他政协事务支出</t>
  </si>
  <si>
    <t>20103</t>
  </si>
  <si>
    <t>政府办公厅（室）及相关机构事务</t>
  </si>
  <si>
    <t>3,373,911.55</t>
  </si>
  <si>
    <t>2010301</t>
  </si>
  <si>
    <t>行政运行</t>
  </si>
  <si>
    <t>3,303,911.55</t>
  </si>
  <si>
    <t>2010399</t>
  </si>
  <si>
    <t>其他政府办公厅（室）及相关机构事务支出</t>
  </si>
  <si>
    <t>70,000.00</t>
  </si>
  <si>
    <t>20105</t>
  </si>
  <si>
    <t>统计信息事务</t>
  </si>
  <si>
    <t>19,990.00</t>
  </si>
  <si>
    <t>2010507</t>
  </si>
  <si>
    <t>专项普查活动</t>
  </si>
  <si>
    <t>20106</t>
  </si>
  <si>
    <t>财政事务</t>
  </si>
  <si>
    <t>50,080.00</t>
  </si>
  <si>
    <t>2010699</t>
  </si>
  <si>
    <t>其他财政事务支出</t>
  </si>
  <si>
    <t>20111</t>
  </si>
  <si>
    <t>纪检监察事务</t>
  </si>
  <si>
    <t>602,126.80</t>
  </si>
  <si>
    <t>2011101</t>
  </si>
  <si>
    <t>271,396.80</t>
  </si>
  <si>
    <t>2011102</t>
  </si>
  <si>
    <t>一般行政管理事务</t>
  </si>
  <si>
    <t>50,000.00</t>
  </si>
  <si>
    <t>2011199</t>
  </si>
  <si>
    <t>其他纪检监察事务支出</t>
  </si>
  <si>
    <t>280,730.00</t>
  </si>
  <si>
    <t>20131</t>
  </si>
  <si>
    <t>党委办公厅（室）及相关机构事务</t>
  </si>
  <si>
    <t>15,000.00</t>
  </si>
  <si>
    <t>2013102</t>
  </si>
  <si>
    <t>20132</t>
  </si>
  <si>
    <t>组织事务</t>
  </si>
  <si>
    <t>144,004.08</t>
  </si>
  <si>
    <t>2013202</t>
  </si>
  <si>
    <t>20199</t>
  </si>
  <si>
    <t>其他一般公共服务支出</t>
  </si>
  <si>
    <t>1,786,647.40</t>
  </si>
  <si>
    <t>2019999</t>
  </si>
  <si>
    <t>204</t>
  </si>
  <si>
    <t>公共安全支出</t>
  </si>
  <si>
    <t>20401</t>
  </si>
  <si>
    <t>武装警察部队</t>
  </si>
  <si>
    <t>2040101</t>
  </si>
  <si>
    <t>208</t>
  </si>
  <si>
    <t>社会保障和就业支出</t>
  </si>
  <si>
    <t>20801</t>
  </si>
  <si>
    <t>人力资源和社会保障管理事务</t>
  </si>
  <si>
    <t>99,600.00</t>
  </si>
  <si>
    <t>2080199</t>
  </si>
  <si>
    <t>其他人力资源和社会保障管理事务支出</t>
  </si>
  <si>
    <t>20805</t>
  </si>
  <si>
    <t>行政事业单位养老支出</t>
  </si>
  <si>
    <t>1,482,829.00</t>
  </si>
  <si>
    <t>2080501</t>
  </si>
  <si>
    <t>行政单位离退休</t>
  </si>
  <si>
    <t>325,908.20</t>
  </si>
  <si>
    <t>2080505</t>
  </si>
  <si>
    <t>机关事业单位基本养老保险缴费支出</t>
  </si>
  <si>
    <t>1,058,559.52</t>
  </si>
  <si>
    <t>2080506</t>
  </si>
  <si>
    <t>机关事业单位职业年金缴费支出</t>
  </si>
  <si>
    <t>98,361.28</t>
  </si>
  <si>
    <t>20808</t>
  </si>
  <si>
    <t>抚恤</t>
  </si>
  <si>
    <t>182,675.40</t>
  </si>
  <si>
    <t>2080801</t>
  </si>
  <si>
    <t>死亡抚恤</t>
  </si>
  <si>
    <t>20820</t>
  </si>
  <si>
    <t>临时救助</t>
  </si>
  <si>
    <t>10,000.00</t>
  </si>
  <si>
    <t>2082001</t>
  </si>
  <si>
    <t>临时救助支出</t>
  </si>
  <si>
    <t>210</t>
  </si>
  <si>
    <t>卫生健康支出</t>
  </si>
  <si>
    <t>21001</t>
  </si>
  <si>
    <t>卫生健康管理事务</t>
  </si>
  <si>
    <t>2100199</t>
  </si>
  <si>
    <t>其他卫生健康管理事务支出</t>
  </si>
  <si>
    <t>21007</t>
  </si>
  <si>
    <t>计划生育事务</t>
  </si>
  <si>
    <t>54,000.00</t>
  </si>
  <si>
    <t>2100799</t>
  </si>
  <si>
    <t>其他计划生育事务支出</t>
  </si>
  <si>
    <t>21011</t>
  </si>
  <si>
    <t>行政事业单位医疗</t>
  </si>
  <si>
    <t>408,905.79</t>
  </si>
  <si>
    <t>2101101</t>
  </si>
  <si>
    <t>行政单位医疗</t>
  </si>
  <si>
    <t>380,114.22</t>
  </si>
  <si>
    <t>2101199</t>
  </si>
  <si>
    <t>其他行政事业单位医疗支出</t>
  </si>
  <si>
    <t>28,791.57</t>
  </si>
  <si>
    <t>213</t>
  </si>
  <si>
    <t>农林水支出</t>
  </si>
  <si>
    <t>8,895,375.30</t>
  </si>
  <si>
    <t>21301</t>
  </si>
  <si>
    <t>农业农村</t>
  </si>
  <si>
    <t>3,720,078.38</t>
  </si>
  <si>
    <t>2130104</t>
  </si>
  <si>
    <t>事业运行</t>
  </si>
  <si>
    <t>3,420,078.38</t>
  </si>
  <si>
    <t>2130126</t>
  </si>
  <si>
    <t>农村社会事业</t>
  </si>
  <si>
    <t>300,000.00</t>
  </si>
  <si>
    <t>21302</t>
  </si>
  <si>
    <t>林业和草原</t>
  </si>
  <si>
    <t>447,700.00</t>
  </si>
  <si>
    <t>2130207</t>
  </si>
  <si>
    <t>森林资源管理</t>
  </si>
  <si>
    <t>219,900.00</t>
  </si>
  <si>
    <t>2130209</t>
  </si>
  <si>
    <t>森林生态效益补偿</t>
  </si>
  <si>
    <t>227,800.00</t>
  </si>
  <si>
    <t>21305</t>
  </si>
  <si>
    <t>巩固拓展脱贫攻坚成果攻坚成果衔接乡村振兴</t>
  </si>
  <si>
    <t>1,690,400.00</t>
  </si>
  <si>
    <t>2130504</t>
  </si>
  <si>
    <t>农村基础设施建设</t>
  </si>
  <si>
    <t>210,000.00</t>
  </si>
  <si>
    <t>2130505</t>
  </si>
  <si>
    <t>生产发展</t>
  </si>
  <si>
    <t>700,000.00</t>
  </si>
  <si>
    <t>2130599</t>
  </si>
  <si>
    <t>其他巩固拓展脱贫攻坚成果攻坚成果衔接乡村振兴支出</t>
  </si>
  <si>
    <t>780,400.00</t>
  </si>
  <si>
    <t>21307</t>
  </si>
  <si>
    <t>农村综合改革</t>
  </si>
  <si>
    <t>3,037,196.92</t>
  </si>
  <si>
    <t>2130705</t>
  </si>
  <si>
    <t>对村民委员会和村党支部的补助</t>
  </si>
  <si>
    <t>221</t>
  </si>
  <si>
    <t>住房保障支出</t>
  </si>
  <si>
    <t>586,729.00</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</si>
  <si>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</si>
  <si>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</si>
  <si>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</si>
  <si>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</si>
  <si>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</si>
  <si>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</si>
  <si>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</si>
  <si>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</si>
  <si>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</si>
  <si>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</si>
  <si>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</si>
  <si>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</si>
  <si>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</si>
  <si>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</si>
  <si>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41,900.00</t>
  </si>
  <si>
    <t>2240106</t>
  </si>
  <si>
    <t>安全监管</t>
  </si>
  <si>
    <t>11,900.00</t>
  </si>
  <si>
    <t>2240108</t>
  </si>
  <si>
    <t>应急救援</t>
  </si>
  <si>
    <t>30,000.00</t>
  </si>
  <si>
    <t>22499</t>
  </si>
  <si>
    <t>其他灾害防治及应急管理支出</t>
  </si>
  <si>
    <t>2249999</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</si>
  <si>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</si>
  <si>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</si>
  <si>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</si>
  <si>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</si>
  <si>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</si>
  <si>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</si>
  <si>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</si>
  <si>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</si>
  <si>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</si>
  <si>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</si>
  <si>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</si>
  <si>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</si>
  <si>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</si>
  <si>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</si>
  <si>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13,083,989.93</t>
  </si>
  <si>
    <t>6,012,375.88</t>
  </si>
  <si>
    <t>3,860,116.84</t>
  </si>
  <si>
    <t>2,405,105.48</t>
  </si>
  <si>
    <t>3,602,782.04</t>
  </si>
  <si>
    <t>3,307,990.04</t>
  </si>
  <si>
    <t>294,792.00</t>
  </si>
  <si>
    <t>552,126.80</t>
  </si>
  <si>
    <t>1,705,063.00</t>
  </si>
  <si>
    <t>70,041.40</t>
  </si>
  <si>
    <t>122,634.00</t>
  </si>
  <si>
    <t>60,041.40</t>
  </si>
  <si>
    <t>462,905.79</t>
  </si>
  <si>
    <t>6,457,275.30</t>
  </si>
  <si>
    <t>3,048,100.00</t>
  </si>
  <si>
    <t>2,300,400.00</t>
  </si>
  <si>
    <t>850,000.00</t>
  </si>
  <si>
    <t>1,240,400.00</t>
  </si>
  <si>
    <t>5,024.00</t>
  </si>
  <si>
    <t>22101</t>
  </si>
  <si>
    <t>保障性安居工程支出</t>
  </si>
  <si>
    <t>2210105</t>
  </si>
  <si>
    <t>农村危房改造</t>
  </si>
  <si>
    <t>40,000.00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</si>
  <si>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</si>
  <si>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</si>
  <si>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</si>
  <si>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</si>
  <si>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</si>
  <si>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</si>
  <si>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</si>
  <si>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</si>
  <si>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</si>
  <si>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</si>
  <si>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</si>
  <si>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</si>
  <si>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</si>
  <si>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</si>
  <si>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</si>
  <si>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18,731,065.81</t>
  </si>
  <si>
    <t>年初财政拨款结转和结余</t>
  </si>
  <si>
    <t>8,210,354.65</t>
  </si>
  <si>
    <t>年末财政拨款结转和结余</t>
  </si>
  <si>
    <t>7,366,460.16</t>
  </si>
  <si>
    <t>61</t>
  </si>
  <si>
    <t>62</t>
  </si>
  <si>
    <t>63</t>
  </si>
  <si>
    <t>26,462,825.97</t>
  </si>
  <si>
    <t>64</t>
  </si>
  <si>
    <t>26,097,525.97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</si>
  <si>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</si>
  <si>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</si>
  <si>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</si>
  <si>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</si>
  <si>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</si>
  <si>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</si>
  <si>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</si>
  <si>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</si>
  <si>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</si>
  <si>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</si>
  <si>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</si>
  <si>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</si>
  <si>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60,809.49</t>
  </si>
  <si>
    <t>8,149,545.16</t>
  </si>
  <si>
    <t>13,079,911.44</t>
  </si>
  <si>
    <t>4,807,259.88</t>
  </si>
  <si>
    <t>12,130,082.39</t>
  </si>
  <si>
    <t>953,907.54</t>
  </si>
  <si>
    <t>5,647,075.88</t>
  </si>
  <si>
    <t>56,731.00</t>
  </si>
  <si>
    <t>7,309,729.16</t>
  </si>
  <si>
    <t>285,601.49</t>
  </si>
  <si>
    <t>224,792.00</t>
  </si>
  <si>
    <t>3,856,038.35</t>
  </si>
  <si>
    <t>2,180,313.48</t>
  </si>
  <si>
    <t>3,354,773.22</t>
  </si>
  <si>
    <t>505,343.62</t>
  </si>
  <si>
    <t>2,837,896.42</t>
  </si>
  <si>
    <t>470,093.62</t>
  </si>
  <si>
    <t>516,876.80</t>
  </si>
  <si>
    <t>35,250.00</t>
  </si>
  <si>
    <t>251,146.80</t>
  </si>
  <si>
    <t>20,250.00</t>
  </si>
  <si>
    <t>265,730.00</t>
  </si>
  <si>
    <t>12,000.00</t>
  </si>
  <si>
    <t>1,698,063.00</t>
  </si>
  <si>
    <t>7,000.00</t>
  </si>
  <si>
    <t>1,475,829.00</t>
  </si>
  <si>
    <t>318,908.20</t>
  </si>
  <si>
    <t>20811</t>
  </si>
  <si>
    <t>残疾人事业</t>
  </si>
  <si>
    <t>2081199</t>
  </si>
  <si>
    <t>其他残疾人事业支出</t>
  </si>
  <si>
    <t>5,129,472.16</t>
  </si>
  <si>
    <t>2,438,100.00</t>
  </si>
  <si>
    <t>6,015,711.38</t>
  </si>
  <si>
    <t>441,563.92</t>
  </si>
  <si>
    <t>4,519,472.16</t>
  </si>
  <si>
    <t>52,082.80</t>
  </si>
  <si>
    <t>2130199</t>
  </si>
  <si>
    <t>其他农业农村支出</t>
  </si>
  <si>
    <t>5,077,389.36</t>
  </si>
  <si>
    <t>4,467,389.36</t>
  </si>
  <si>
    <t>2,674,493.00</t>
  </si>
  <si>
    <t>1,834,696.36</t>
  </si>
  <si>
    <t>1,684,696.36</t>
  </si>
  <si>
    <t>568,200.00</t>
  </si>
  <si>
    <t>108,200.00</t>
  </si>
  <si>
    <t>2,595,633.00</t>
  </si>
  <si>
    <t>2,783,281.00</t>
  </si>
  <si>
    <t>2,778,257.00</t>
  </si>
  <si>
    <t>注：本表反映部门本年度一般公共预算财政拨款的收支和年初、年末结转结余情况。</t>
  </si>
  <si>
    <t>一般公共预算财政拨款基本支出决算表</t>
  </si>
  <si>
    <t>公开06表</t>
  </si>
  <si>
    <t>科目编码</t>
  </si>
  <si>
    <t>301</t>
  </si>
  <si>
    <t>工资福利支出</t>
  </si>
  <si>
    <t>8,553,677.19</t>
  </si>
  <si>
    <t>302</t>
  </si>
  <si>
    <t>商品和服务支出</t>
  </si>
  <si>
    <t>310</t>
  </si>
  <si>
    <t>资本性支出</t>
  </si>
  <si>
    <t>30101</t>
  </si>
  <si>
    <t xml:space="preserve">  基本工资</t>
  </si>
  <si>
    <t>1,984,790.00</t>
  </si>
  <si>
    <t>30201</t>
  </si>
  <si>
    <t xml:space="preserve">  办公费</t>
  </si>
  <si>
    <t>478,939.41</t>
  </si>
  <si>
    <t>31001</t>
  </si>
  <si>
    <t xml:space="preserve">  房屋建筑物购建</t>
  </si>
  <si>
    <t>30102</t>
  </si>
  <si>
    <t xml:space="preserve">  津贴补贴</t>
  </si>
  <si>
    <t>1,878,618.35</t>
  </si>
  <si>
    <t>30202</t>
  </si>
  <si>
    <t xml:space="preserve">  印刷费</t>
  </si>
  <si>
    <t>31002</t>
  </si>
  <si>
    <t xml:space="preserve">  办公设备购置</t>
  </si>
  <si>
    <t>30103</t>
  </si>
  <si>
    <t xml:space="preserve">  奖金</t>
  </si>
  <si>
    <t>486,317.00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</si>
  <si>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</si>
  <si>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</si>
  <si>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</si>
  <si>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</si>
  <si>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</si>
  <si>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</si>
  <si>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</si>
  <si>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</si>
  <si>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</si>
  <si>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</si>
  <si>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</si>
  <si>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</si>
  <si>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1,821,240.38</t>
  </si>
  <si>
    <t>30205</t>
  </si>
  <si>
    <t xml:space="preserve">  水费</t>
  </si>
  <si>
    <t>4,000.00</t>
  </si>
  <si>
    <t>31006</t>
  </si>
  <si>
    <t xml:space="preserve">  大型修缮</t>
  </si>
  <si>
    <t>30108</t>
  </si>
  <si>
    <t xml:space="preserve">  机关事业单位基本养老保险缴费</t>
  </si>
  <si>
    <t>30206</t>
  </si>
  <si>
    <t xml:space="preserve">  电费</t>
  </si>
  <si>
    <t>13,000.00</t>
  </si>
  <si>
    <t>31007</t>
  </si>
  <si>
    <t xml:space="preserve">  信息网络及软件购置更新</t>
  </si>
  <si>
    <t>30109</t>
  </si>
  <si>
    <t xml:space="preserve">  职业年金缴费</t>
  </si>
  <si>
    <t>30207</t>
  </si>
  <si>
    <t xml:space="preserve">  邮电费</t>
  </si>
  <si>
    <t>15,835.82</t>
  </si>
  <si>
    <t>31008</t>
  </si>
  <si>
    <t xml:space="preserve">  物资储备</t>
  </si>
  <si>
    <t>30110</t>
  </si>
  <si>
    <t xml:space="preserve">  职工基本医疗保险缴费</t>
  </si>
  <si>
    <t>324,505.63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</si>
  <si>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</si>
  <si>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</si>
  <si>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</si>
  <si>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</si>
  <si>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</si>
  <si>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</si>
  <si>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</si>
  <si>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</si>
  <si>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</si>
  <si>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</si>
  <si>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</si>
  <si>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</si>
  <si>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86,307.38</t>
  </si>
  <si>
    <t>30211</t>
  </si>
  <si>
    <t xml:space="preserve">  差旅费</t>
  </si>
  <si>
    <t>24,571.50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</si>
  <si>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</si>
  <si>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</si>
  <si>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</si>
  <si>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</si>
  <si>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</si>
  <si>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</si>
  <si>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</si>
  <si>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</si>
  <si>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</si>
  <si>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</si>
  <si>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</si>
  <si>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</si>
  <si>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</si>
  <si>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</si>
  <si>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</si>
  <si>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</si>
  <si>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228,248.65</t>
  </si>
  <si>
    <t>30214</t>
  </si>
  <si>
    <t xml:space="preserve">  租赁费</t>
  </si>
  <si>
    <t>31019</t>
  </si>
  <si>
    <t xml:space="preserve">  其他交通工具购置</t>
  </si>
  <si>
    <t>303</t>
  </si>
  <si>
    <t>对个人和家庭的补助</t>
  </si>
  <si>
    <t>3,576,405.20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</si>
  <si>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</si>
  <si>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</si>
  <si>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</si>
  <si>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</si>
  <si>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</si>
  <si>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</si>
  <si>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</si>
  <si>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</si>
  <si>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</si>
  <si>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</si>
  <si>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</si>
  <si>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</si>
  <si>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</si>
  <si>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</si>
  <si>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17,955.00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</si>
  <si>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</si>
  <si>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</si>
  <si>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</si>
  <si>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</si>
  <si>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</si>
  <si>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</si>
  <si>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</si>
  <si>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</si>
  <si>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</si>
  <si>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</si>
  <si>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</si>
  <si>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</si>
  <si>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</si>
  <si>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</si>
  <si>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</si>
  <si>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</si>
  <si>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3,257,497.00</t>
  </si>
  <si>
    <t>30225</t>
  </si>
  <si>
    <t xml:space="preserve">  专用燃料费</t>
  </si>
  <si>
    <t>31203</t>
  </si>
  <si>
    <t xml:space="preserve">  政府投资基金股权投资</t>
  </si>
  <si>
    <t>30306</t>
  </si>
  <si>
    <t xml:space="preserve">  救济费</t>
  </si>
  <si>
    <t>30226</t>
  </si>
  <si>
    <t xml:space="preserve">  劳务费</t>
  </si>
  <si>
    <t>97,034.73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</si>
  <si>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</si>
  <si>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</si>
  <si>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</si>
  <si>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</si>
  <si>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</si>
  <si>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</si>
  <si>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</si>
  <si>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</si>
  <si>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</si>
  <si>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</si>
  <si>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</si>
  <si>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</si>
  <si>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41,597.76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</si>
  <si>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</si>
  <si>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</si>
  <si>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</si>
  <si>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</si>
  <si>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</si>
  <si>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</si>
  <si>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</si>
  <si>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</si>
  <si>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</si>
  <si>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</si>
  <si>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</si>
  <si>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34,898.32</t>
  </si>
  <si>
    <t>39907</t>
  </si>
  <si>
    <t xml:space="preserve">  国家赔偿费用支出</t>
  </si>
  <si>
    <t>30311</t>
  </si>
  <si>
    <t xml:space="preserve">  代缴社会保险费</t>
  </si>
  <si>
    <t>30239</t>
  </si>
  <si>
    <t xml:space="preserve">  其他交通费用</t>
  </si>
  <si>
    <t>219,075.00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</si>
  <si>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</si>
  <si>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</si>
  <si>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</si>
  <si>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</si>
  <si>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</si>
  <si>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</si>
  <si>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</si>
  <si>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</si>
  <si>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</si>
  <si>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</si>
  <si>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</si>
  <si>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</si>
  <si>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</si>
  <si>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</si>
  <si>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</si>
  <si>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</si>
  <si>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</si>
  <si>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</si>
  <si>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</si>
  <si>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</si>
  <si>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</si>
  <si>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</si>
  <si>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</si>
  <si>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</si>
  <si>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</si>
  <si>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</si>
  <si>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</si>
  <si>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</si>
  <si>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</si>
  <si>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</si>
  <si>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819,003.08</t>
  </si>
  <si>
    <t>309</t>
  </si>
  <si>
    <t>资本性支出（基本建设）</t>
  </si>
  <si>
    <t>311</t>
  </si>
  <si>
    <t>对企业补助（基本建设）</t>
  </si>
  <si>
    <t>379,841.08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</si>
  <si>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</si>
  <si>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</si>
  <si>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</si>
  <si>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</si>
  <si>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</si>
  <si>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</si>
  <si>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</si>
  <si>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</si>
  <si>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</si>
  <si>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</si>
  <si>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</si>
  <si>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</si>
  <si>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</si>
  <si>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</si>
  <si>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</si>
  <si>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</si>
  <si>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</si>
  <si>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</si>
  <si>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</si>
  <si>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</si>
  <si>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</si>
  <si>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</si>
  <si>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</si>
  <si>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1,951,547.40</t>
  </si>
  <si>
    <t>2,876,525.40</t>
  </si>
  <si>
    <t>16,480.00</t>
  </si>
  <si>
    <t>86,689.40</t>
  </si>
  <si>
    <t>250,000.00</t>
  </si>
  <si>
    <t>1,614,858.00</t>
  </si>
  <si>
    <t>814,992.00</t>
  </si>
  <si>
    <t>387,690.00</t>
  </si>
  <si>
    <t>1,766,700.00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</si>
  <si>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</si>
  <si>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</si>
  <si>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</si>
  <si>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</si>
  <si>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</si>
  <si>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</si>
  <si>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</si>
  <si>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</si>
  <si>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</si>
  <si>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</si>
  <si>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</si>
  <si>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</si>
  <si>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</si>
  <si>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</si>
  <si>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</si>
  <si>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</si>
  <si>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</si>
  <si>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</si>
  <si>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</si>
  <si>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</si>
  <si>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</si>
  <si>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52,853.32</t>
  </si>
  <si>
    <t xml:space="preserve">  1．因公出国（境）费</t>
  </si>
  <si>
    <t xml:space="preserve">  2．公务用车购置及运行维护费</t>
  </si>
  <si>
    <t>36,000.00</t>
  </si>
  <si>
    <t xml:space="preserve">    （1）公务用车购置费</t>
  </si>
  <si>
    <t xml:space="preserve">    （2）公务用车运行维护费</t>
  </si>
  <si>
    <t xml:space="preserve">  3．公务接待费</t>
  </si>
  <si>
    <t>18,000.00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</si>
  <si>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</si>
  <si>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</si>
  <si>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</si>
  <si>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</si>
  <si>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</si>
  <si>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</si>
  <si>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</si>
  <si>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</si>
  <si>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</si>
  <si>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</si>
  <si>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</si>
  <si>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</si>
  <si>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</si>
  <si>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</si>
  <si>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</si>
  <si>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470,093.63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</si>
  <si>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</si>
  <si>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</si>
  <si>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</si>
  <si>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</si>
  <si>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</si>
  <si>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</si>
  <si>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</si>
  <si>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</si>
  <si>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</si>
  <si>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</si>
  <si>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</si>
  <si>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</si>
  <si>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</si>
  <si>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</si>
  <si>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</si>
  <si>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</si>
  <si>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</si>
  <si>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</si>
  <si>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</si>
  <si>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</si>
  <si>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</si>
  <si>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</si>
  <si>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</si>
  <si>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</si>
  <si>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</si>
  <si>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</si>
  <si>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</si>
  <si>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</si>
  <si>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</si>
  <si>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</si>
  <si>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</si>
  <si>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1.简述部门职能职责
党委、政府通过组织群众、宣传、教育群众、服务群众,切实贯彻落实党和国家在农村的各项方针政策和法律法规,围绕农业、农村、农民搞好服务。
第一、促进经济发展,增加农民收入。做好乡村发展规划，培育主导产业,推动产业结构调整,提高农业综合生产能力。建立新型农业社会化服务体系,发展农民专业合作组织,提高农产品质量安全水平。稳定和完善农村基本经营制度,探索集体经济有效实现形式,引导农民珍惜土地,增加投入,发展集约经营。落实强农惠农措施,确保农民受益。促进民营经济发展,引导农民多渠道转移就业,增加农民收入,不断提高人民生活水平。
第二、强化公共服务,着力改善民生,落实计划生育基本国策,推进优生优育,稳定农村低生育水平。促进农村义务教育发展,推动农村公共卫生体系和基本医疗体系建设,丰富农民群众文化生活,发展农村体育事业,培养社会主义新型农民。做好防灾减灾、五保供养、优抚安置、低保、扶贫救济、养老保险和其他社会救助工作,发展农村老龄服务。加强农村残疾预防和残疾人康复工作。组织开展农村基础设施建设,改善农民生产生活条件。做好外出务工人员技能培训的服务工作,促进城乡劳动者平等就业。完善农村公共服务体系,形成管理有序、服务完善、文明祥和的社会生活共同体。
第三、加强社会管理,维护农村稳定。加强民主法制宣传教育。加强社会治安综合治理,完善农村治安防控体系,保障人民生命财产安全。做好农村信访工作,畅通诉求渠道,及时掌握社情民意,排查化解矛盾纠纷,妥善处理人民内部矛盾。建立健全农村应急管理体制,提高危机处置能力,依法管理宗教事务,反对和制止利用宗教和宗教势力干预农村公共事务。协助县级有关部门做好安全生产、市场监管、劳动监察、环境保护等方面的工作。保证社会公正,维护社会秩序和社会稳定。
第四、推动基层民主,促进农村和谐。加强农村党的基层组织建设、农村基层干部队伍建设、农村党员队伍建设。做好乡人大、群团、国防教育、兵役、民兵等工作,指导村民自治完善民主议事制度、推进村务公开、财务公开,引导农民有序参与村级事务管理,推动农村社区建设,促进社会组织健康发展,增强社会自治功能。
第五、转变工作职能,改进工作方式。把着力点放在营造环境、扶持典型和示范引导上来。创新工作机制,推进依法行政,严格依法办事,拓宽服务渠道,改进服务方式,通过“一站式”服务、办事代理制等多种方式。
2.机构设置及人员情况
（1）党政机构设置。勐板乡设党政内设机构5个（不定级别）：党政办公室、基层党建综合办公室、经济发展办公室、社会事务和社会治安综合治理信访办公室（加挂勐板乡应急管理站牌子）、乡村振兴办公室。
（2）人大、纪委、人民武装、工青妇设置。人大、纪委、人民武装和工会、妇联、共青团等按有关法律、章程和规定设置并挂牌子，其工作职责交由对应党政机构承担。
（3）事业单位设置。勐板乡设公益一类事业单位7个（不定级别）：农业农村服务中心、林业草原服务中心、水务服务中心、文化和旅游广播电视体育服务中心、村镇规划建设服务中心、社会保障服务中心（加挂勐板乡退役军人服务站牌子）、财政所。
（4）人员情况。永德县勐板乡政府核定行政编制28名，其中：党委书记1名（正科级），人大主席1名（正科级），乡长1名（正科级），党委副书记1名（副科级），政法委员1名（副科级），纪委书记1名（副科级），组织委员1名（副科级），宣传委员1名（副科级），副乡长3名（副科级），党委委员、副乡长、武装部部长1名（副科级）。核定事业编制38名，其中：专业技术编制34名，管理人员编制4名。年末在职实有人员58名，其中：行政24人；事业34人。</t>
  </si>
  <si>
    <t>（二）部门绩效目标的设立情况</t>
  </si>
  <si>
    <t>产出指标：
数量指标1：人员编制数=66人；数量指标2：实有人员数=60人；数量指标3：退休人数=14人；数量指标4：清理乡村垃圾数量≥98%；
质量指标：群众投诉处理率=100%；
时效指标：群众投诉处理及时率≥98%；
成本指标1：总支出=14113601.27元；成本指标2：预算内拨款=14113601.27元
效益指标:
经济效益指标：农村常住居民人均可支配收入≥12204元；
社会效益指标1：项目受益人数≥26000人；社会效益指标2:预决算公开覆盖率≥100%；
可持续影响指标：项目持续影响年限=长期
满意度指标：
服务对象满意度指标：群众满意度≥90%。</t>
  </si>
  <si>
    <t>（三）部门整体收支情况</t>
  </si>
  <si>
    <t>1.勐板乡2023年部门决算总收入1825.25万元，其中：一般公共预算财政拨款1788.72万元，政府性基金预算财政拨款36.50万元，国有资本经营预算财政拨款0.03万元。与年初预算总收入1409.36万元相比增加415.89万元，增长29.51%。收入增加原因为本年度开展勐板乡忙肺茶文化体验馆项目资金等追加项目，项目资金收入增加，所以总收入增加。
2.永德县勐板乡人民政府2023年部门决算总支出1909.64万元，与年初预算总支出1409.36万元相比增加500.28万元，增长35.50%。支出增加原因为本年度支付追加项目资金支出、存量资金安排消化预拨经费的同时还支付上年度结余结转项目资金，所以总支出增加。</t>
  </si>
  <si>
    <t>（四）部门预算管理制度建设情况</t>
  </si>
  <si>
    <t>为深入贯彻落实预算绩效管理工作机制，积极推进预算
绩效管理工作，提高预算编制科学性、合理性、规范性，强
化预算支出责任，提升财政资金使用效率，研究、协调、解
决预算绩效管理工作中存在的问题，确保我单位预算绩效管
理工作顺利推进，我单位成立了勐板乡预算绩效管理工作领导小组，并建立相关制度，主要包括：《勐板乡预算绩效管理工作考核暂行办法》（勐政发〔2022〕41号）、《勐板乡事前绩效评估管理暂行办法》（勐政发〔2022〕42号）、《勐板乡预算绩效管理办法》（勐政发〔2022〕43号）、《勐板乡项目支出绩效评价管理办法》（勐政发〔2022〕44号）、《勐板乡预算绩效评价共性指标体系框架》（勐政发〔2023〕57）、《勐板乡2023年度预算绩效管理考核细则》（勐政发〔2023〕58号）。</t>
  </si>
  <si>
    <t>（五）严控“三公经费”支出情况</t>
  </si>
  <si>
    <t>勐板乡“三公经费”支出情况：2023年“三公经费”总支出5.29万元，占“三公经费”年初预算数5.4万元的97.96%。与上年“三公经费”总支出4.77万元相比增加0.52万元，增长10.90%。其中：公务用车运行维护费3.49万元，与上年3.59万元相比减少0.1万元，下降2.79%；公务接待费1.8万元，与上年1.18万元相比增加0.62万元，增长52.54%。
我乡严格执行中央八项规定，严控“三公经费”支出，但2023年培训、会议、检查等公务接待事务增加，故接待费支出较去年增加。</t>
  </si>
  <si>
    <t>二、绩效自评工作情况</t>
  </si>
  <si>
    <t>（一）绩效自评的目的</t>
  </si>
  <si>
    <t>绩效自评的目的是根据设定的绩效目标，依据规范的程序，对预算资金的投入、使用过程、产出与效果进行系统和客观的评价后揭示财政资金的使用效益，绩效自评结果应当作为改进管理和编制以后年度预算的依据，能推动部门预算的科学性，不断提高财政资源配置效率和使用效益，提升公共服务质量。</t>
  </si>
  <si>
    <t>（二）自评组织过程</t>
  </si>
  <si>
    <t>1.前期准备</t>
  </si>
  <si>
    <t>（1）出台绩效评价相关制度、办法。（2）建立绩效评价领导小组，明确职责。</t>
  </si>
  <si>
    <t>2.组织实施</t>
  </si>
  <si>
    <t>（1）实施阶段                                                                ①按照“谁使用资金，谁开展自评”的原则由项目站所依据绩效评价制度、办法，结合项目预算执行情况开展绩效自评，形成绩效自评表及自评报告。
②由绩效评价领导小组审核各项目站所提交的项目绩效自评情况，并对部门年度整体绩效开展自评，编制部门整体绩效自评表及自评情况报告。
③将部门整体绩效自评、项目绩效自评表及报告材料上报县财政局。                   （2）总结阶段
①根据部门整体及项目绩效自评情况，坚持结果导向，将绩效评价中发现的问题，及时反馈项目实施站所，督促整改落实。项目实施站所要认真落实整改要求，进一步完善管理制度，提高管理水平。
②强化结果应用，将绩效自评结果作为改进管理和编制下一年度预算资金安排的依据。</t>
  </si>
  <si>
    <t>三、评价情况分析及综合评价结论</t>
  </si>
  <si>
    <t>根据自评工作开展情况，2023年度我单位较好的完成了年初设定的各项项目绩效目标，自评得分96分，评价结果为优。</t>
  </si>
  <si>
    <t>四、存在的问题和整改情况</t>
  </si>
  <si>
    <t>（一）绩效目标、绩效指标设定的科学性、合理性有待加强，指标体系不健全。绩效目标分解及设置不细致，产出指标不具体、未做到量化，缺乏定量可考核指标。
（二）绩效管理的整体性把握上还有差距，管理体系需进一步健全。部门预算编制的科学化、精细化、精准化还有待提高。
（三）个别项目存在实施进度缓慢，导致资金拨付进度慢，有的项目资金未支付完毕就被收回的问题。
（四）绩效管理工作任务重且专业性较强，绩效管理人员缺乏预算绩效管理全过程业务知识的系统学习，对预算绩效管理工作认识不到位、理解不充分，对预算绩效管理业务理解不深入，对工作重点把握不到位，导致在绩效管理工作中难以取得较好成效。
下步勐板乡将总结经验、查找不足，加强学习，不断提升绩效管理水平。</t>
  </si>
  <si>
    <t>五、绩效自评结果应用</t>
  </si>
  <si>
    <t>勐板乡十分注重绩效评价结果的应用，将其作为提高部门服务质量和效率的关键环节。通过强化问题整改、调整预算安排等措施的落实有效地推动绩效评价结果的应用。不断建立健全制度体系、强化数据分析与应用，将绩效结果作为预算编制、执行、调整和决算的重要依据，将绩效考核结果与部门评先和干部任用相结合，实施有效地问责机制，致力于不断提升财政资源的配置效率和使用效益，为社会提供更优质的服务。</t>
  </si>
  <si>
    <t>六、主要经验及做法</t>
  </si>
  <si>
    <t>（一）思想上高度重视。以绩效目标为引领狠抓落实，及时掌握项目进展和绩效目标完成情况。充分发挥绩效管理工作领导小组职能，提高预算绩效管理工作的科学统筹能力。
（二）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
（三）加强预算项目管理。加大对预算项目的跟踪监控，加大绩效运行监控的力度，及时调整绩效目标设定的偏差，督促项目实施进度，及时拨付资金，确保绩效目标如期实现，切实提高项目预算资金的管理水平和资金使用效益。
（四）强化财政所和项目实施站所的协调配合。财政所在绩效管理全过程应加强对项目实施站所的指导，推动预算项目绩效管理工作科学化，绩效评价结果能有效指导工作实际。</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</si>
  <si>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</si>
  <si>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</si>
  <si>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</si>
  <si>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</si>
  <si>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</si>
  <si>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</si>
  <si>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宋体"/>
        <charset val="0"/>
      </rPr>
      <t>单位（盖章）</t>
    </r>
    <r>
      <rPr>
        <sz val="12"/>
        <color rgb="FF000000"/>
        <rFont val="Times New Roman"/>
        <charset val="0"/>
      </rPr>
      <t xml:space="preserve">:  </t>
    </r>
    <r>
      <rPr>
        <sz val="12"/>
        <color rgb="FF000000"/>
        <rFont val="宋体"/>
        <charset val="0"/>
      </rPr>
      <t>临沧市永德县勐板乡人民政府</t>
    </r>
    <r>
      <rPr>
        <sz val="12"/>
        <color rgb="FF000000"/>
        <rFont val="Times New Roman"/>
        <charset val="0"/>
      </rPr>
      <t xml:space="preserve">                                                                         </t>
    </r>
    <r>
      <rPr>
        <sz val="12"/>
        <color rgb="FF000000"/>
        <rFont val="宋体"/>
        <charset val="0"/>
      </rPr>
      <t>填报日期：</t>
    </r>
    <r>
      <rPr>
        <sz val="12"/>
        <color rgb="FF000000"/>
        <rFont val="Times New Roman"/>
        <charset val="0"/>
      </rPr>
      <t>2024</t>
    </r>
    <r>
      <rPr>
        <sz val="12"/>
        <color rgb="FF000000"/>
        <rFont val="宋体"/>
        <charset val="0"/>
      </rPr>
      <t>年</t>
    </r>
    <r>
      <rPr>
        <sz val="12"/>
        <color rgb="FF000000"/>
        <rFont val="Times New Roman"/>
        <charset val="0"/>
      </rPr>
      <t>4</t>
    </r>
    <r>
      <rPr>
        <sz val="12"/>
        <color rgb="FF000000"/>
        <rFont val="宋体"/>
        <charset val="0"/>
      </rPr>
      <t>月</t>
    </r>
    <r>
      <rPr>
        <sz val="12"/>
        <color rgb="FF000000"/>
        <rFont val="Times New Roman"/>
        <charset val="0"/>
      </rPr>
      <t>30</t>
    </r>
    <r>
      <rPr>
        <sz val="12"/>
        <color rgb="FF000000"/>
        <rFont val="宋体"/>
        <charset val="0"/>
      </rPr>
      <t>日</t>
    </r>
    <r>
      <rPr>
        <sz val="12"/>
        <color rgb="FF000000"/>
        <rFont val="Times New Roman"/>
        <charset val="0"/>
      </rPr>
      <t xml:space="preserve">                                                                     </t>
    </r>
  </si>
  <si>
    <t>部门名称</t>
  </si>
  <si>
    <t>临沧市永德县勐板乡人民政府</t>
  </si>
  <si>
    <t>主管部门及代码</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</si>
  <si>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</si>
  <si>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</si>
  <si>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</si>
  <si>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</si>
  <si>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</si>
  <si>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</si>
  <si>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</si>
  <si>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</si>
  <si>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</si>
  <si>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</si>
  <si>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≥100%</t>
  </si>
  <si>
    <t>其他资金</t>
  </si>
  <si>
    <t>年度总体目标</t>
  </si>
  <si>
    <t>预期目标</t>
  </si>
  <si>
    <t>实际完成情况</t>
  </si>
  <si>
    <t>1.注重转型升级，培育产业发展优势。以建设忙肺古茶镇为抓手，做优做强茶叶和优质米两大产业，进一步优化农业产业结构，做好产业化、品牌化发展的文章，提升农业产业发展水平。
2.巩固拓展脱贫攻坚成果攻坚成果，全面推进乡村振兴。严格按照摘帽不摘责任、摘帽不摘政策、摘帽不摘帮扶、摘帽不摘监管“四不摘”要求，继续强化责任落实、政策落实和工作落实。持续开展“一平台、三机制”四个专项行动，坚决守住不发生规模性返贫底线。围绕“产业兴旺、生态宜居、乡风文明、治理有效、生活富裕”的总要求，全面实施好产业振兴、人才振兴、文化振兴、生态振兴、组织振兴“五大工程”，全面推进公共服务提升、基础设施提升、人居环境提升“三大行动”，促进农业全面升级、农村全面进步、农民全面发展，逐步实现农业强、农村美、农民富。
3.围绕现代化建设需求，积极推进交通、水利项目等基础设施建设，改善发展条件。
4。贯彻“两山”理念，实践生态文明路径牢固树立“绿水青山就是金山银山”的发展理念，积极探索“绿水青山”向“金山银山”转化的高质量发展途径，科学有序统筹集镇空间发展布局，严守生态保护、稳定耕地和永久基本农田红线。
5.坚持以人为本，谋求民生事业发展围绕提升人民群众的获得感、幸福感、安全感，全面落实惠民政策，全力办好惠民实事，扎实做好保障和改善民生工作。
6.加强完善自身建设，提升政府治理能力 。一是加强政治建设。始终把政治建设摆在首位，自觉以习近平新时代中国特色社会主义思想为指引，增强“四个意识”、坚定“四个自信”、拥护“两个确立”，做到“两个维护”，不断提高政治判断力、政治领悟力、政治执行力，把党的全面领导贯彻到政府履职全过程。二是加强法治建设。坚决维护宪法和法律权威，自觉运用法治思维和法治方式推动工作，持续推进法治政府建设。</t>
  </si>
  <si>
    <r>
      <rPr>
        <sz val="10"/>
        <color rgb="FF000000"/>
        <rFont val="宋体"/>
        <charset val="0"/>
      </rPr>
      <t>这一年，我们坚定不移抓经济、兴产业，发展态势更加稳健行远</t>
    </r>
    <r>
      <rPr>
        <sz val="10"/>
        <color rgb="FF000000"/>
        <rFont val="Times New Roman"/>
        <charset val="0"/>
      </rPr>
      <t xml:space="preserve">
</t>
    </r>
    <r>
      <rPr>
        <sz val="10"/>
        <color rgb="FF000000"/>
        <rFont val="宋体"/>
        <charset val="0"/>
      </rPr>
      <t>坚持走以产业高质量发展引领经济社会高质量发展路子，按照</t>
    </r>
    <r>
      <rPr>
        <sz val="10"/>
        <color rgb="FF000000"/>
        <rFont val="Times New Roman"/>
        <charset val="0"/>
      </rPr>
      <t>“</t>
    </r>
    <r>
      <rPr>
        <sz val="10"/>
        <color rgb="FF000000"/>
        <rFont val="宋体"/>
        <charset val="0"/>
      </rPr>
      <t>大产业</t>
    </r>
    <r>
      <rPr>
        <sz val="10"/>
        <color rgb="FF000000"/>
        <rFont val="Times New Roman"/>
        <charset val="0"/>
      </rPr>
      <t>+</t>
    </r>
    <r>
      <rPr>
        <sz val="10"/>
        <color rgb="FF000000"/>
        <rFont val="宋体"/>
        <charset val="0"/>
      </rPr>
      <t>新主体</t>
    </r>
    <r>
      <rPr>
        <sz val="10"/>
        <color rgb="FF000000"/>
        <rFont val="Times New Roman"/>
        <charset val="0"/>
      </rPr>
      <t>+</t>
    </r>
    <r>
      <rPr>
        <sz val="10"/>
        <color rgb="FF000000"/>
        <rFont val="宋体"/>
        <charset val="0"/>
      </rPr>
      <t>新平台</t>
    </r>
    <r>
      <rPr>
        <sz val="10"/>
        <color rgb="FF000000"/>
        <rFont val="Times New Roman"/>
        <charset val="0"/>
      </rPr>
      <t>”</t>
    </r>
    <r>
      <rPr>
        <sz val="10"/>
        <color rgb="FF000000"/>
        <rFont val="宋体"/>
        <charset val="0"/>
      </rPr>
      <t>思路，紧扣</t>
    </r>
    <r>
      <rPr>
        <sz val="10"/>
        <color rgb="FF000000"/>
        <rFont val="Times New Roman"/>
        <charset val="0"/>
      </rPr>
      <t>“6+1”</t>
    </r>
    <r>
      <rPr>
        <sz val="10"/>
        <color rgb="FF000000"/>
        <rFont val="宋体"/>
        <charset val="0"/>
      </rPr>
      <t>产业发展布局，充分发挥勐板特色资源优势，全力发展</t>
    </r>
    <r>
      <rPr>
        <sz val="10"/>
        <color rgb="FF000000"/>
        <rFont val="Times New Roman"/>
        <charset val="0"/>
      </rPr>
      <t>“</t>
    </r>
    <r>
      <rPr>
        <sz val="10"/>
        <color rgb="FF000000"/>
        <rFont val="宋体"/>
        <charset val="0"/>
      </rPr>
      <t>三大经济</t>
    </r>
    <r>
      <rPr>
        <sz val="10"/>
        <color rgb="FF000000"/>
        <rFont val="Times New Roman"/>
        <charset val="0"/>
      </rPr>
      <t>”</t>
    </r>
    <r>
      <rPr>
        <sz val="10"/>
        <color rgb="FF000000"/>
        <rFont val="宋体"/>
        <charset val="0"/>
      </rPr>
      <t>，推动以资源换产业、以资源换市场、以资源换技术。</t>
    </r>
    <r>
      <rPr>
        <sz val="10"/>
        <color rgb="FF000000"/>
        <rFont val="Times New Roman"/>
        <charset val="0"/>
      </rPr>
      <t xml:space="preserve">
</t>
    </r>
    <r>
      <rPr>
        <sz val="10"/>
        <color rgb="FF000000"/>
        <rFont val="宋体"/>
        <charset val="0"/>
      </rPr>
      <t>产业发展势头强劲。依托</t>
    </r>
    <r>
      <rPr>
        <sz val="10"/>
        <color rgb="FF000000"/>
        <rFont val="Times New Roman"/>
        <charset val="0"/>
      </rPr>
      <t>“</t>
    </r>
    <r>
      <rPr>
        <sz val="10"/>
        <color rgb="FF000000"/>
        <rFont val="宋体"/>
        <charset val="0"/>
      </rPr>
      <t>茶产业</t>
    </r>
    <r>
      <rPr>
        <sz val="10"/>
        <color rgb="FF000000"/>
        <rFont val="Times New Roman"/>
        <charset val="0"/>
      </rPr>
      <t>+</t>
    </r>
    <r>
      <rPr>
        <sz val="10"/>
        <color rgb="FF000000"/>
        <rFont val="宋体"/>
        <charset val="0"/>
      </rPr>
      <t>种植业</t>
    </r>
    <r>
      <rPr>
        <sz val="10"/>
        <color rgb="FF000000"/>
        <rFont val="Times New Roman"/>
        <charset val="0"/>
      </rPr>
      <t>”</t>
    </r>
    <r>
      <rPr>
        <sz val="10"/>
        <color rgb="FF000000"/>
        <rFont val="宋体"/>
        <charset val="0"/>
      </rPr>
      <t>组合方式，实现了茶产业与其他种植业综合收入双双过亿，成为大山深处产业发展的样板。忙肺村、后山村被县农业农村局认定为</t>
    </r>
    <r>
      <rPr>
        <sz val="10"/>
        <color rgb="FF000000"/>
        <rFont val="Times New Roman"/>
        <charset val="0"/>
      </rPr>
      <t>2023</t>
    </r>
    <r>
      <rPr>
        <sz val="10"/>
        <color rgb="FF000000"/>
        <rFont val="宋体"/>
        <charset val="0"/>
      </rPr>
      <t>年普洱茶</t>
    </r>
    <r>
      <rPr>
        <sz val="10"/>
        <color rgb="FF000000"/>
        <rFont val="Times New Roman"/>
        <charset val="0"/>
      </rPr>
      <t>“</t>
    </r>
    <r>
      <rPr>
        <sz val="10"/>
        <color rgb="FF000000"/>
        <rFont val="宋体"/>
        <charset val="0"/>
      </rPr>
      <t>一村一品</t>
    </r>
    <r>
      <rPr>
        <sz val="10"/>
        <color rgb="FF000000"/>
        <rFont val="Times New Roman"/>
        <charset val="0"/>
      </rPr>
      <t>”</t>
    </r>
    <r>
      <rPr>
        <sz val="10"/>
        <color rgb="FF000000"/>
        <rFont val="宋体"/>
        <charset val="0"/>
      </rPr>
      <t>专业村，以忙肺村为核心，后山村为重点，构建</t>
    </r>
    <r>
      <rPr>
        <sz val="10"/>
        <color rgb="FF000000"/>
        <rFont val="Times New Roman"/>
        <charset val="0"/>
      </rPr>
      <t>“</t>
    </r>
    <r>
      <rPr>
        <sz val="10"/>
        <color rgb="FF000000"/>
        <rFont val="宋体"/>
        <charset val="0"/>
      </rPr>
      <t>大忙肺</t>
    </r>
    <r>
      <rPr>
        <sz val="10"/>
        <color rgb="FF000000"/>
        <rFont val="Times New Roman"/>
        <charset val="0"/>
      </rPr>
      <t>”</t>
    </r>
    <r>
      <rPr>
        <sz val="10"/>
        <color rgb="FF000000"/>
        <rFont val="宋体"/>
        <charset val="0"/>
      </rPr>
      <t>茶叶产业发展格局。全乡现有茶叶种植面积</t>
    </r>
    <r>
      <rPr>
        <sz val="10"/>
        <color rgb="FF000000"/>
        <rFont val="Times New Roman"/>
        <charset val="0"/>
      </rPr>
      <t>4.2</t>
    </r>
    <r>
      <rPr>
        <sz val="10"/>
        <color rgb="FF000000"/>
        <rFont val="宋体"/>
        <charset val="0"/>
      </rPr>
      <t>万亩，采摘面积</t>
    </r>
    <r>
      <rPr>
        <sz val="10"/>
        <color rgb="FF000000"/>
        <rFont val="Times New Roman"/>
        <charset val="0"/>
      </rPr>
      <t>3.5</t>
    </r>
    <r>
      <rPr>
        <sz val="10"/>
        <color rgb="FF000000"/>
        <rFont val="宋体"/>
        <charset val="0"/>
      </rPr>
      <t>万亩，</t>
    </r>
    <r>
      <rPr>
        <sz val="10"/>
        <color rgb="FF000000"/>
        <rFont val="Times New Roman"/>
        <charset val="0"/>
      </rPr>
      <t>2023</t>
    </r>
    <r>
      <rPr>
        <sz val="10"/>
        <color rgb="FF000000"/>
        <rFont val="宋体"/>
        <charset val="0"/>
      </rPr>
      <t>年毛茶总产量</t>
    </r>
    <r>
      <rPr>
        <sz val="10"/>
        <color rgb="FF000000"/>
        <rFont val="Times New Roman"/>
        <charset val="0"/>
      </rPr>
      <t>3372</t>
    </r>
    <r>
      <rPr>
        <sz val="10"/>
        <color rgb="FF000000"/>
        <rFont val="宋体"/>
        <charset val="0"/>
      </rPr>
      <t>吨，实现农业产值</t>
    </r>
    <r>
      <rPr>
        <sz val="10"/>
        <color rgb="FF000000"/>
        <rFont val="Times New Roman"/>
        <charset val="0"/>
      </rPr>
      <t>1.68</t>
    </r>
    <r>
      <rPr>
        <sz val="10"/>
        <color rgb="FF000000"/>
        <rFont val="宋体"/>
        <charset val="0"/>
      </rPr>
      <t>亿元。大力推广</t>
    </r>
    <r>
      <rPr>
        <sz val="10"/>
        <color rgb="FF000000"/>
        <rFont val="Times New Roman"/>
        <charset val="0"/>
      </rPr>
      <t>“</t>
    </r>
    <r>
      <rPr>
        <sz val="10"/>
        <color rgb="FF000000"/>
        <rFont val="宋体"/>
        <charset val="0"/>
      </rPr>
      <t>烤烟</t>
    </r>
    <r>
      <rPr>
        <sz val="10"/>
        <color rgb="FF000000"/>
        <rFont val="Times New Roman"/>
        <charset val="0"/>
      </rPr>
      <t>+”</t>
    </r>
    <r>
      <rPr>
        <sz val="10"/>
        <color rgb="FF000000"/>
        <rFont val="宋体"/>
        <charset val="0"/>
      </rPr>
      <t>轮作模式，完成烤烟种植</t>
    </r>
    <r>
      <rPr>
        <sz val="10"/>
        <color rgb="FF000000"/>
        <rFont val="Times New Roman"/>
        <charset val="0"/>
      </rPr>
      <t>3460</t>
    </r>
    <r>
      <rPr>
        <sz val="10"/>
        <color rgb="FF000000"/>
        <rFont val="宋体"/>
        <charset val="0"/>
      </rPr>
      <t>亩，交售烟叶</t>
    </r>
    <r>
      <rPr>
        <sz val="10"/>
        <color rgb="FF000000"/>
        <rFont val="Times New Roman"/>
        <charset val="0"/>
      </rPr>
      <t>9000</t>
    </r>
    <r>
      <rPr>
        <sz val="10"/>
        <color rgb="FF000000"/>
        <rFont val="宋体"/>
        <charset val="0"/>
      </rPr>
      <t>担，实现烟农收入</t>
    </r>
    <r>
      <rPr>
        <sz val="10"/>
        <color rgb="FF000000"/>
        <rFont val="Times New Roman"/>
        <charset val="0"/>
      </rPr>
      <t>1495.35</t>
    </r>
    <r>
      <rPr>
        <sz val="10"/>
        <color rgb="FF000000"/>
        <rFont val="宋体"/>
        <charset val="0"/>
      </rPr>
      <t>万元。实施澳洲坚果提质增效</t>
    </r>
    <r>
      <rPr>
        <sz val="10"/>
        <color rgb="FF000000"/>
        <rFont val="Times New Roman"/>
        <charset val="0"/>
      </rPr>
      <t>3.94</t>
    </r>
    <r>
      <rPr>
        <sz val="10"/>
        <color rgb="FF000000"/>
        <rFont val="宋体"/>
        <charset val="0"/>
      </rPr>
      <t>万亩、核桃管护</t>
    </r>
    <r>
      <rPr>
        <sz val="10"/>
        <color rgb="FF000000"/>
        <rFont val="Times New Roman"/>
        <charset val="0"/>
      </rPr>
      <t>9.37</t>
    </r>
    <r>
      <rPr>
        <sz val="10"/>
        <color rgb="FF000000"/>
        <rFont val="宋体"/>
        <charset val="0"/>
      </rPr>
      <t>万亩，种植蔬菜</t>
    </r>
    <r>
      <rPr>
        <sz val="10"/>
        <color rgb="FF000000"/>
        <rFont val="Times New Roman"/>
        <charset val="0"/>
      </rPr>
      <t>4067</t>
    </r>
    <r>
      <rPr>
        <sz val="10"/>
        <color rgb="FF000000"/>
        <rFont val="宋体"/>
        <charset val="0"/>
      </rPr>
      <t>亩。蔗糖种植规模恢复发展到</t>
    </r>
    <r>
      <rPr>
        <sz val="10"/>
        <color rgb="FF000000"/>
        <rFont val="Times New Roman"/>
        <charset val="0"/>
      </rPr>
      <t>3976.9</t>
    </r>
    <r>
      <rPr>
        <sz val="10"/>
        <color rgb="FF000000"/>
        <rFont val="宋体"/>
        <charset val="0"/>
      </rPr>
      <t>亩，预计产量</t>
    </r>
    <r>
      <rPr>
        <sz val="10"/>
        <color rgb="FF000000"/>
        <rFont val="Times New Roman"/>
        <charset val="0"/>
      </rPr>
      <t>2.6</t>
    </r>
    <r>
      <rPr>
        <sz val="10"/>
        <color rgb="FF000000"/>
        <rFont val="宋体"/>
        <charset val="0"/>
      </rPr>
      <t>万吨，产值</t>
    </r>
    <r>
      <rPr>
        <sz val="10"/>
        <color rgb="FF000000"/>
        <rFont val="Times New Roman"/>
        <charset val="0"/>
      </rPr>
      <t>1431.9</t>
    </r>
    <r>
      <rPr>
        <sz val="10"/>
        <color rgb="FF000000"/>
        <rFont val="宋体"/>
        <charset val="0"/>
      </rPr>
      <t>万元。</t>
    </r>
    <r>
      <rPr>
        <sz val="10"/>
        <color rgb="FF000000"/>
        <rFont val="Times New Roman"/>
        <charset val="0"/>
      </rPr>
      <t xml:space="preserve">
</t>
    </r>
    <r>
      <rPr>
        <sz val="10"/>
        <color rgb="FF000000"/>
        <rFont val="宋体"/>
        <charset val="0"/>
      </rPr>
      <t>政策扶持持续加大。主动融入全县肉牛养殖</t>
    </r>
    <r>
      <rPr>
        <sz val="10"/>
        <color rgb="FF000000"/>
        <rFont val="Times New Roman"/>
        <charset val="0"/>
      </rPr>
      <t>“</t>
    </r>
    <r>
      <rPr>
        <sz val="10"/>
        <color rgb="FF000000"/>
        <rFont val="宋体"/>
        <charset val="0"/>
      </rPr>
      <t>五个体系</t>
    </r>
    <r>
      <rPr>
        <sz val="10"/>
        <color rgb="FF000000"/>
        <rFont val="Times New Roman"/>
        <charset val="0"/>
      </rPr>
      <t>”</t>
    </r>
    <r>
      <rPr>
        <sz val="10"/>
        <color rgb="FF000000"/>
        <rFont val="宋体"/>
        <charset val="0"/>
      </rPr>
      <t>，有力推进村党组织领办肉牛养殖合作社壮大村集体经济促进农民增收工作，向上申报项目</t>
    </r>
    <r>
      <rPr>
        <sz val="10"/>
        <color rgb="FF000000"/>
        <rFont val="Times New Roman"/>
        <charset val="0"/>
      </rPr>
      <t>6</t>
    </r>
    <r>
      <rPr>
        <sz val="10"/>
        <color rgb="FF000000"/>
        <rFont val="宋体"/>
        <charset val="0"/>
      </rPr>
      <t>个</t>
    </r>
    <r>
      <rPr>
        <sz val="10"/>
        <color rgb="FF000000"/>
        <rFont val="Times New Roman"/>
        <charset val="0"/>
      </rPr>
      <t>257.22</t>
    </r>
    <r>
      <rPr>
        <sz val="10"/>
        <color rgb="FF000000"/>
        <rFont val="宋体"/>
        <charset val="0"/>
      </rPr>
      <t>万元；加快推进新边田饲草加工项目建设，抓好饲草种植和收储，交售青储饲料</t>
    </r>
    <r>
      <rPr>
        <sz val="10"/>
        <color rgb="FF000000"/>
        <rFont val="Times New Roman"/>
        <charset val="0"/>
      </rPr>
      <t>453.3</t>
    </r>
    <r>
      <rPr>
        <sz val="10"/>
        <color rgb="FF000000"/>
        <rFont val="宋体"/>
        <charset val="0"/>
      </rPr>
      <t>吨。探索党组织领办无劳动力家庭土地流转助农增收工作，统筹兼顾耕地保护和土地利用工作，全面梳理、有序盘整土地资源，帮助种植大户流转土地</t>
    </r>
    <r>
      <rPr>
        <sz val="10"/>
        <color rgb="FF000000"/>
        <rFont val="Times New Roman"/>
        <charset val="0"/>
      </rPr>
      <t>4300</t>
    </r>
    <r>
      <rPr>
        <sz val="10"/>
        <color rgb="FF000000"/>
        <rFont val="宋体"/>
        <charset val="0"/>
      </rPr>
      <t>余亩，其中流转无劳动力家庭闲置土地</t>
    </r>
    <r>
      <rPr>
        <sz val="10"/>
        <color rgb="FF000000"/>
        <rFont val="Times New Roman"/>
        <charset val="0"/>
      </rPr>
      <t>127</t>
    </r>
    <r>
      <rPr>
        <sz val="10"/>
        <color rgb="FF000000"/>
        <rFont val="宋体"/>
        <charset val="0"/>
      </rPr>
      <t>户</t>
    </r>
    <r>
      <rPr>
        <sz val="10"/>
        <color rgb="FF000000"/>
        <rFont val="Times New Roman"/>
        <charset val="0"/>
      </rPr>
      <t>355</t>
    </r>
    <r>
      <rPr>
        <sz val="10"/>
        <color rgb="FF000000"/>
        <rFont val="宋体"/>
        <charset val="0"/>
      </rPr>
      <t>亩。着力推动产业基础设施建设，新建烤房</t>
    </r>
    <r>
      <rPr>
        <sz val="10"/>
        <color rgb="FF000000"/>
        <rFont val="Times New Roman"/>
        <charset val="0"/>
      </rPr>
      <t>20</t>
    </r>
    <r>
      <rPr>
        <sz val="10"/>
        <color rgb="FF000000"/>
        <rFont val="宋体"/>
        <charset val="0"/>
      </rPr>
      <t>座、修复旧烤房</t>
    </r>
    <r>
      <rPr>
        <sz val="10"/>
        <color rgb="FF000000"/>
        <rFont val="Times New Roman"/>
        <charset val="0"/>
      </rPr>
      <t>85</t>
    </r>
    <r>
      <rPr>
        <sz val="10"/>
        <color rgb="FF000000"/>
        <rFont val="宋体"/>
        <charset val="0"/>
      </rPr>
      <t>座、坡改梯</t>
    </r>
    <r>
      <rPr>
        <sz val="10"/>
        <color rgb="FF000000"/>
        <rFont val="Times New Roman"/>
        <charset val="0"/>
      </rPr>
      <t>884.6</t>
    </r>
    <r>
      <rPr>
        <sz val="10"/>
        <color rgb="FF000000"/>
        <rFont val="宋体"/>
        <charset val="0"/>
      </rPr>
      <t>亩、道路修复</t>
    </r>
    <r>
      <rPr>
        <sz val="10"/>
        <color rgb="FF000000"/>
        <rFont val="Times New Roman"/>
        <charset val="0"/>
      </rPr>
      <t>68</t>
    </r>
    <r>
      <rPr>
        <sz val="10"/>
        <color rgb="FF000000"/>
        <rFont val="宋体"/>
        <charset val="0"/>
      </rPr>
      <t>公里，为产业发展打通</t>
    </r>
    <r>
      <rPr>
        <sz val="10"/>
        <color rgb="FF000000"/>
        <rFont val="Times New Roman"/>
        <charset val="0"/>
      </rPr>
      <t>“</t>
    </r>
    <r>
      <rPr>
        <sz val="10"/>
        <color rgb="FF000000"/>
        <rFont val="宋体"/>
        <charset val="0"/>
      </rPr>
      <t>最后一公里</t>
    </r>
    <r>
      <rPr>
        <sz val="10"/>
        <color rgb="FF000000"/>
        <rFont val="Times New Roman"/>
        <charset val="0"/>
      </rPr>
      <t>”</t>
    </r>
    <r>
      <rPr>
        <sz val="10"/>
        <color rgb="FF000000"/>
        <rFont val="宋体"/>
        <charset val="0"/>
      </rPr>
      <t>。</t>
    </r>
    <r>
      <rPr>
        <sz val="10"/>
        <color rgb="FF000000"/>
        <rFont val="Times New Roman"/>
        <charset val="0"/>
      </rPr>
      <t xml:space="preserve">
</t>
    </r>
    <r>
      <rPr>
        <sz val="10"/>
        <color rgb="FF000000"/>
        <rFont val="宋体"/>
        <charset val="0"/>
      </rPr>
      <t>营商环境更加优质。着力构建亲清政商关系，深入践行</t>
    </r>
    <r>
      <rPr>
        <sz val="10"/>
        <color rgb="FF000000"/>
        <rFont val="Times New Roman"/>
        <charset val="0"/>
      </rPr>
      <t>“</t>
    </r>
    <r>
      <rPr>
        <sz val="10"/>
        <color rgb="FF000000"/>
        <rFont val="宋体"/>
        <charset val="0"/>
      </rPr>
      <t>政府围着企业转、企业有事马上办</t>
    </r>
    <r>
      <rPr>
        <sz val="10"/>
        <color rgb="FF000000"/>
        <rFont val="Times New Roman"/>
        <charset val="0"/>
      </rPr>
      <t>”</t>
    </r>
    <r>
      <rPr>
        <sz val="10"/>
        <color rgb="FF000000"/>
        <rFont val="宋体"/>
        <charset val="0"/>
      </rPr>
      <t>服务要求，深入开展</t>
    </r>
    <r>
      <rPr>
        <sz val="10"/>
        <color rgb="FF000000"/>
        <rFont val="Times New Roman"/>
        <charset val="0"/>
      </rPr>
      <t>“</t>
    </r>
    <r>
      <rPr>
        <sz val="10"/>
        <color rgb="FF000000"/>
        <rFont val="宋体"/>
        <charset val="0"/>
      </rPr>
      <t>企业大拜访大走访</t>
    </r>
    <r>
      <rPr>
        <sz val="10"/>
        <color rgb="FF000000"/>
        <rFont val="Times New Roman"/>
        <charset val="0"/>
      </rPr>
      <t>”</t>
    </r>
    <r>
      <rPr>
        <sz val="10"/>
        <color rgb="FF000000"/>
        <rFont val="宋体"/>
        <charset val="0"/>
      </rPr>
      <t>活动，走访企业</t>
    </r>
    <r>
      <rPr>
        <sz val="10"/>
        <color rgb="FF000000"/>
        <rFont val="Times New Roman"/>
        <charset val="0"/>
      </rPr>
      <t>268</t>
    </r>
    <r>
      <rPr>
        <sz val="10"/>
        <color rgb="FF000000"/>
        <rFont val="宋体"/>
        <charset val="0"/>
      </rPr>
      <t>户，帮助企业解决问题</t>
    </r>
    <r>
      <rPr>
        <sz val="10"/>
        <color rgb="FF000000"/>
        <rFont val="Times New Roman"/>
        <charset val="0"/>
      </rPr>
      <t>40</t>
    </r>
    <r>
      <rPr>
        <sz val="10"/>
        <color rgb="FF000000"/>
        <rFont val="宋体"/>
        <charset val="0"/>
      </rPr>
      <t>个。配合做好屋顶光伏安装、镇康绿荫塘输变电线路建设、新边田电站建设等服务保障工作。全面推进市场主体倍增工作，增强市场主体发展活力，年内完成经营主体注册</t>
    </r>
    <r>
      <rPr>
        <sz val="10"/>
        <color rgb="FF000000"/>
        <rFont val="Times New Roman"/>
        <charset val="0"/>
      </rPr>
      <t>289</t>
    </r>
    <r>
      <rPr>
        <sz val="10"/>
        <color rgb="FF000000"/>
        <rFont val="宋体"/>
        <charset val="0"/>
      </rPr>
      <t>户。成功举办第一届忙肺</t>
    </r>
    <r>
      <rPr>
        <sz val="10"/>
        <color rgb="FF000000"/>
        <rFont val="Times New Roman"/>
        <charset val="0"/>
      </rPr>
      <t>·</t>
    </r>
    <r>
      <rPr>
        <sz val="10"/>
        <color rgb="FF000000"/>
        <rFont val="宋体"/>
        <charset val="0"/>
      </rPr>
      <t>普洱茶交流洽谈会，为本地茶企和县内外的优秀茶企搭建了交流沟通的平台。</t>
    </r>
    <r>
      <rPr>
        <sz val="10"/>
        <color rgb="FF000000"/>
        <rFont val="Times New Roman"/>
        <charset val="0"/>
      </rPr>
      <t xml:space="preserve">
</t>
    </r>
    <r>
      <rPr>
        <sz val="10"/>
        <color rgb="FF000000"/>
        <rFont val="宋体"/>
        <charset val="0"/>
      </rPr>
      <t>这一年，我们凝心聚力守底线、促振兴，脱贫攻坚成果更加持续稳固</t>
    </r>
    <r>
      <rPr>
        <sz val="10"/>
        <color rgb="FF000000"/>
        <rFont val="Times New Roman"/>
        <charset val="0"/>
      </rPr>
      <t xml:space="preserve">
</t>
    </r>
    <r>
      <rPr>
        <sz val="10"/>
        <color rgb="FF000000"/>
        <rFont val="宋体"/>
        <charset val="0"/>
      </rPr>
      <t>聚焦</t>
    </r>
    <r>
      <rPr>
        <sz val="10"/>
        <color rgb="FF000000"/>
        <rFont val="Times New Roman"/>
        <charset val="0"/>
      </rPr>
      <t>“</t>
    </r>
    <r>
      <rPr>
        <sz val="10"/>
        <color rgb="FF000000"/>
        <rFont val="宋体"/>
        <charset val="0"/>
      </rPr>
      <t>守底线、抓发展、促振兴</t>
    </r>
    <r>
      <rPr>
        <sz val="10"/>
        <color rgb="FF000000"/>
        <rFont val="Times New Roman"/>
        <charset val="0"/>
      </rPr>
      <t>”</t>
    </r>
    <r>
      <rPr>
        <sz val="10"/>
        <color rgb="FF000000"/>
        <rFont val="宋体"/>
        <charset val="0"/>
      </rPr>
      <t>，坚持</t>
    </r>
    <r>
      <rPr>
        <sz val="10"/>
        <color rgb="FF000000"/>
        <rFont val="Times New Roman"/>
        <charset val="0"/>
      </rPr>
      <t>“</t>
    </r>
    <r>
      <rPr>
        <sz val="10"/>
        <color rgb="FF000000"/>
        <rFont val="宋体"/>
        <charset val="0"/>
      </rPr>
      <t>五级书记</t>
    </r>
    <r>
      <rPr>
        <sz val="10"/>
        <color rgb="FF000000"/>
        <rFont val="Times New Roman"/>
        <charset val="0"/>
      </rPr>
      <t>”</t>
    </r>
    <r>
      <rPr>
        <sz val="10"/>
        <color rgb="FF000000"/>
        <rFont val="宋体"/>
        <charset val="0"/>
      </rPr>
      <t>抓乡村振兴，深入实施</t>
    </r>
    <r>
      <rPr>
        <sz val="10"/>
        <color rgb="FF000000"/>
        <rFont val="Times New Roman"/>
        <charset val="0"/>
      </rPr>
      <t>“</t>
    </r>
    <r>
      <rPr>
        <sz val="10"/>
        <color rgb="FF000000"/>
        <rFont val="宋体"/>
        <charset val="0"/>
      </rPr>
      <t>两个增收</t>
    </r>
    <r>
      <rPr>
        <sz val="10"/>
        <color rgb="FF000000"/>
        <rFont val="Times New Roman"/>
        <charset val="0"/>
      </rPr>
      <t>”</t>
    </r>
    <r>
      <rPr>
        <sz val="10"/>
        <color rgb="FF000000"/>
        <rFont val="宋体"/>
        <charset val="0"/>
      </rPr>
      <t>三年行动，持续提升</t>
    </r>
    <r>
      <rPr>
        <sz val="10"/>
        <color rgb="FF000000"/>
        <rFont val="Times New Roman"/>
        <charset val="0"/>
      </rPr>
      <t>“</t>
    </r>
    <r>
      <rPr>
        <sz val="10"/>
        <color rgb="FF000000"/>
        <rFont val="宋体"/>
        <charset val="0"/>
      </rPr>
      <t>三保障</t>
    </r>
    <r>
      <rPr>
        <sz val="10"/>
        <color rgb="FF000000"/>
        <rFont val="Times New Roman"/>
        <charset val="0"/>
      </rPr>
      <t>”</t>
    </r>
    <r>
      <rPr>
        <sz val="10"/>
        <color rgb="FF000000"/>
        <rFont val="宋体"/>
        <charset val="0"/>
      </rPr>
      <t>和饮水安全保障水平，坚决守住不发生规模性返贫底线。</t>
    </r>
    <r>
      <rPr>
        <sz val="10"/>
        <color rgb="FF000000"/>
        <rFont val="Times New Roman"/>
        <charset val="0"/>
      </rPr>
      <t xml:space="preserve">
</t>
    </r>
    <r>
      <rPr>
        <sz val="10"/>
        <color rgb="FF000000"/>
        <rFont val="宋体"/>
        <charset val="0"/>
      </rPr>
      <t>牢牢守住脱贫攻坚底线。始终把确保不发生规模性返贫底线摆在突出位置，严格落实</t>
    </r>
    <r>
      <rPr>
        <sz val="10"/>
        <color rgb="FF000000"/>
        <rFont val="Times New Roman"/>
        <charset val="0"/>
      </rPr>
      <t>“</t>
    </r>
    <r>
      <rPr>
        <sz val="10"/>
        <color rgb="FF000000"/>
        <rFont val="宋体"/>
        <charset val="0"/>
      </rPr>
      <t>四个不摘</t>
    </r>
    <r>
      <rPr>
        <sz val="10"/>
        <color rgb="FF000000"/>
        <rFont val="Times New Roman"/>
        <charset val="0"/>
      </rPr>
      <t>”</t>
    </r>
    <r>
      <rPr>
        <sz val="10"/>
        <color rgb="FF000000"/>
        <rFont val="宋体"/>
        <charset val="0"/>
      </rPr>
      <t>要求，全面落实</t>
    </r>
    <r>
      <rPr>
        <sz val="10"/>
        <color rgb="FF000000"/>
        <rFont val="Times New Roman"/>
        <charset val="0"/>
      </rPr>
      <t>“</t>
    </r>
    <r>
      <rPr>
        <sz val="10"/>
        <color rgb="FF000000"/>
        <rFont val="宋体"/>
        <charset val="0"/>
      </rPr>
      <t>三个三</t>
    </r>
    <r>
      <rPr>
        <sz val="10"/>
        <color rgb="FF000000"/>
        <rFont val="Times New Roman"/>
        <charset val="0"/>
      </rPr>
      <t>”</t>
    </r>
    <r>
      <rPr>
        <sz val="10"/>
        <color rgb="FF000000"/>
        <rFont val="宋体"/>
        <charset val="0"/>
      </rPr>
      <t>常态化责任工作机制，</t>
    </r>
    <r>
      <rPr>
        <sz val="10"/>
        <color rgb="FF000000"/>
        <rFont val="Times New Roman"/>
        <charset val="0"/>
      </rPr>
      <t>2023</t>
    </r>
    <r>
      <rPr>
        <sz val="10"/>
        <color rgb="FF000000"/>
        <rFont val="宋体"/>
        <charset val="0"/>
      </rPr>
      <t>年度累计新识别突发严重困难户</t>
    </r>
    <r>
      <rPr>
        <sz val="10"/>
        <color rgb="FF000000"/>
        <rFont val="Times New Roman"/>
        <charset val="0"/>
      </rPr>
      <t>7</t>
    </r>
    <r>
      <rPr>
        <sz val="10"/>
        <color rgb="FF000000"/>
        <rFont val="宋体"/>
        <charset val="0"/>
      </rPr>
      <t>户</t>
    </r>
    <r>
      <rPr>
        <sz val="10"/>
        <color rgb="FF000000"/>
        <rFont val="Times New Roman"/>
        <charset val="0"/>
      </rPr>
      <t>19</t>
    </r>
    <r>
      <rPr>
        <sz val="10"/>
        <color rgb="FF000000"/>
        <rFont val="宋体"/>
        <charset val="0"/>
      </rPr>
      <t>人，纳入全国防返贫监测信息系统</t>
    </r>
    <r>
      <rPr>
        <sz val="10"/>
        <color rgb="FF000000"/>
        <rFont val="Times New Roman"/>
        <charset val="0"/>
      </rPr>
      <t>“</t>
    </r>
    <r>
      <rPr>
        <sz val="10"/>
        <color rgb="FF000000"/>
        <rFont val="宋体"/>
        <charset val="0"/>
      </rPr>
      <t>监测对象</t>
    </r>
    <r>
      <rPr>
        <sz val="10"/>
        <color rgb="FF000000"/>
        <rFont val="Times New Roman"/>
        <charset val="0"/>
      </rPr>
      <t>”</t>
    </r>
    <r>
      <rPr>
        <sz val="10"/>
        <color rgb="FF000000"/>
        <rFont val="宋体"/>
        <charset val="0"/>
      </rPr>
      <t>全部落实帮扶政策。</t>
    </r>
    <r>
      <rPr>
        <sz val="10"/>
        <color rgb="FF000000"/>
        <rFont val="Times New Roman"/>
        <charset val="0"/>
      </rPr>
      <t>“</t>
    </r>
    <r>
      <rPr>
        <sz val="10"/>
        <color rgb="FF000000"/>
        <rFont val="宋体"/>
        <charset val="0"/>
      </rPr>
      <t>政府救助平台</t>
    </r>
    <r>
      <rPr>
        <sz val="10"/>
        <color rgb="FF000000"/>
        <rFont val="Times New Roman"/>
        <charset val="0"/>
      </rPr>
      <t>”</t>
    </r>
    <r>
      <rPr>
        <sz val="10"/>
        <color rgb="FF000000"/>
        <rFont val="宋体"/>
        <charset val="0"/>
      </rPr>
      <t>累计收到群众申请事项</t>
    </r>
    <r>
      <rPr>
        <sz val="10"/>
        <color rgb="FF000000"/>
        <rFont val="Times New Roman"/>
        <charset val="0"/>
      </rPr>
      <t>464</t>
    </r>
    <r>
      <rPr>
        <sz val="10"/>
        <color rgb="FF000000"/>
        <rFont val="宋体"/>
        <charset val="0"/>
      </rPr>
      <t>项，办结</t>
    </r>
    <r>
      <rPr>
        <sz val="10"/>
        <color rgb="FF000000"/>
        <rFont val="Times New Roman"/>
        <charset val="0"/>
      </rPr>
      <t>464</t>
    </r>
    <r>
      <rPr>
        <sz val="10"/>
        <color rgb="FF000000"/>
        <rFont val="宋体"/>
        <charset val="0"/>
      </rPr>
      <t>项，办结率</t>
    </r>
    <r>
      <rPr>
        <sz val="10"/>
        <color rgb="FF000000"/>
        <rFont val="Times New Roman"/>
        <charset val="0"/>
      </rPr>
      <t>100%</t>
    </r>
    <r>
      <rPr>
        <sz val="10"/>
        <color rgb="FF000000"/>
        <rFont val="宋体"/>
        <charset val="0"/>
      </rPr>
      <t>。完成农村危房改造</t>
    </r>
    <r>
      <rPr>
        <sz val="10"/>
        <color rgb="FF000000"/>
        <rFont val="Times New Roman"/>
        <charset val="0"/>
      </rPr>
      <t>15</t>
    </r>
    <r>
      <rPr>
        <sz val="10"/>
        <color rgb="FF000000"/>
        <rFont val="宋体"/>
        <charset val="0"/>
      </rPr>
      <t>户、农房抗震改造</t>
    </r>
    <r>
      <rPr>
        <sz val="10"/>
        <color rgb="FF000000"/>
        <rFont val="Times New Roman"/>
        <charset val="0"/>
      </rPr>
      <t>62</t>
    </r>
    <r>
      <rPr>
        <sz val="10"/>
        <color rgb="FF000000"/>
        <rFont val="宋体"/>
        <charset val="0"/>
      </rPr>
      <t>户，实施白岩村文曲自然村人畜饮水项目，对乡辖区内</t>
    </r>
    <r>
      <rPr>
        <sz val="10"/>
        <color rgb="FF000000"/>
        <rFont val="Times New Roman"/>
        <charset val="0"/>
      </rPr>
      <t>17.7km</t>
    </r>
    <r>
      <rPr>
        <sz val="10"/>
        <color rgb="FF000000"/>
        <rFont val="宋体"/>
        <charset val="0"/>
      </rPr>
      <t>管道进行更换修复，摸排上报学生</t>
    </r>
    <r>
      <rPr>
        <sz val="10"/>
        <color rgb="FF000000"/>
        <rFont val="Times New Roman"/>
        <charset val="0"/>
      </rPr>
      <t>“</t>
    </r>
    <r>
      <rPr>
        <sz val="10"/>
        <color rgb="FF000000"/>
        <rFont val="宋体"/>
        <charset val="0"/>
      </rPr>
      <t>雨露计划</t>
    </r>
    <r>
      <rPr>
        <sz val="10"/>
        <color rgb="FF000000"/>
        <rFont val="Times New Roman"/>
        <charset val="0"/>
      </rPr>
      <t>”176</t>
    </r>
    <r>
      <rPr>
        <sz val="10"/>
        <color rgb="FF000000"/>
        <rFont val="宋体"/>
        <charset val="0"/>
      </rPr>
      <t>名，保障水平显著提升。积极推进小额信贷</t>
    </r>
    <r>
      <rPr>
        <sz val="10"/>
        <color rgb="FF000000"/>
        <rFont val="Times New Roman"/>
        <charset val="0"/>
      </rPr>
      <t>“</t>
    </r>
    <r>
      <rPr>
        <sz val="10"/>
        <color rgb="FF000000"/>
        <rFont val="宋体"/>
        <charset val="0"/>
      </rPr>
      <t>应贷尽贷</t>
    </r>
    <r>
      <rPr>
        <sz val="10"/>
        <color rgb="FF000000"/>
        <rFont val="Times New Roman"/>
        <charset val="0"/>
      </rPr>
      <t>”</t>
    </r>
    <r>
      <rPr>
        <sz val="10"/>
        <color rgb="FF000000"/>
        <rFont val="宋体"/>
        <charset val="0"/>
      </rPr>
      <t>，完成</t>
    </r>
    <r>
      <rPr>
        <sz val="10"/>
        <color rgb="FF000000"/>
        <rFont val="Times New Roman"/>
        <charset val="0"/>
      </rPr>
      <t>45</t>
    </r>
    <r>
      <rPr>
        <sz val="10"/>
        <color rgb="FF000000"/>
        <rFont val="宋体"/>
        <charset val="0"/>
      </rPr>
      <t>户</t>
    </r>
    <r>
      <rPr>
        <sz val="10"/>
        <color rgb="FF000000"/>
        <rFont val="Times New Roman"/>
        <charset val="0"/>
      </rPr>
      <t>215.5</t>
    </r>
    <r>
      <rPr>
        <sz val="10"/>
        <color rgb="FF000000"/>
        <rFont val="宋体"/>
        <charset val="0"/>
      </rPr>
      <t>万元，为脱贫群众增收致富提供有力的支撑保障。</t>
    </r>
    <r>
      <rPr>
        <sz val="10"/>
        <color rgb="FF000000"/>
        <rFont val="Times New Roman"/>
        <charset val="0"/>
      </rPr>
      <t>2023</t>
    </r>
    <r>
      <rPr>
        <sz val="10"/>
        <color rgb="FF000000"/>
        <rFont val="宋体"/>
        <charset val="0"/>
      </rPr>
      <t>年，全乡脱贫人口和监测对象人均纯收入</t>
    </r>
    <r>
      <rPr>
        <sz val="10"/>
        <color rgb="FF000000"/>
        <rFont val="Times New Roman"/>
        <charset val="0"/>
      </rPr>
      <t>15289.13</t>
    </r>
    <r>
      <rPr>
        <sz val="10"/>
        <color rgb="FF000000"/>
        <rFont val="宋体"/>
        <charset val="0"/>
      </rPr>
      <t>元，增幅</t>
    </r>
    <r>
      <rPr>
        <sz val="10"/>
        <color rgb="FF000000"/>
        <rFont val="Times New Roman"/>
        <charset val="0"/>
      </rPr>
      <t>13.21%</t>
    </r>
    <r>
      <rPr>
        <sz val="10"/>
        <color rgb="FF000000"/>
        <rFont val="宋体"/>
        <charset val="0"/>
      </rPr>
      <t>。</t>
    </r>
    <r>
      <rPr>
        <sz val="10"/>
        <color rgb="FF000000"/>
        <rFont val="Times New Roman"/>
        <charset val="0"/>
      </rPr>
      <t xml:space="preserve">
</t>
    </r>
    <r>
      <rPr>
        <sz val="10"/>
        <color rgb="FF000000"/>
        <rFont val="宋体"/>
        <charset val="0"/>
      </rPr>
      <t>扎实推进乡村建设行动。深入学习浙江</t>
    </r>
    <r>
      <rPr>
        <sz val="10"/>
        <color rgb="FF000000"/>
        <rFont val="Times New Roman"/>
        <charset val="0"/>
      </rPr>
      <t>“</t>
    </r>
    <r>
      <rPr>
        <sz val="10"/>
        <color rgb="FF000000"/>
        <rFont val="宋体"/>
        <charset val="0"/>
      </rPr>
      <t>千万工程</t>
    </r>
    <r>
      <rPr>
        <sz val="10"/>
        <color rgb="FF000000"/>
        <rFont val="Times New Roman"/>
        <charset val="0"/>
      </rPr>
      <t>”</t>
    </r>
    <r>
      <rPr>
        <sz val="10"/>
        <color rgb="FF000000"/>
        <rFont val="宋体"/>
        <charset val="0"/>
      </rPr>
      <t>经验，农村人居环境整治提档升级，完成户厕改造</t>
    </r>
    <r>
      <rPr>
        <sz val="10"/>
        <color rgb="FF000000"/>
        <rFont val="Times New Roman"/>
        <charset val="0"/>
      </rPr>
      <t>350</t>
    </r>
    <r>
      <rPr>
        <sz val="10"/>
        <color rgb="FF000000"/>
        <rFont val="宋体"/>
        <charset val="0"/>
      </rPr>
      <t>户、建成百户以上自然村公厕</t>
    </r>
    <r>
      <rPr>
        <sz val="10"/>
        <color rgb="FF000000"/>
        <rFont val="Times New Roman"/>
        <charset val="0"/>
      </rPr>
      <t>3</t>
    </r>
    <r>
      <rPr>
        <sz val="10"/>
        <color rgb="FF000000"/>
        <rFont val="宋体"/>
        <charset val="0"/>
      </rPr>
      <t>座，农村卫生厕所覆盖率达</t>
    </r>
    <r>
      <rPr>
        <sz val="10"/>
        <color rgb="FF000000"/>
        <rFont val="Times New Roman"/>
        <charset val="0"/>
      </rPr>
      <t>49.76%</t>
    </r>
    <r>
      <rPr>
        <sz val="10"/>
        <color rgb="FF000000"/>
        <rFont val="宋体"/>
        <charset val="0"/>
      </rPr>
      <t>，农村生活垃圾处理设施覆盖率达</t>
    </r>
    <r>
      <rPr>
        <sz val="10"/>
        <color rgb="FF000000"/>
        <rFont val="Times New Roman"/>
        <charset val="0"/>
      </rPr>
      <t>51.19%</t>
    </r>
    <r>
      <rPr>
        <sz val="10"/>
        <color rgb="FF000000"/>
        <rFont val="宋体"/>
        <charset val="0"/>
      </rPr>
      <t>。加强向上沟通汇报，</t>
    </r>
    <r>
      <rPr>
        <sz val="10"/>
        <color rgb="FF000000"/>
        <rFont val="Times New Roman"/>
        <charset val="0"/>
      </rPr>
      <t>30</t>
    </r>
    <r>
      <rPr>
        <sz val="10"/>
        <color rgb="FF000000"/>
        <rFont val="宋体"/>
        <charset val="0"/>
      </rPr>
      <t>户以上自然村通硬化路比例达</t>
    </r>
    <r>
      <rPr>
        <sz val="10"/>
        <color rgb="FF000000"/>
        <rFont val="Times New Roman"/>
        <charset val="0"/>
      </rPr>
      <t>59.52%</t>
    </r>
    <r>
      <rPr>
        <sz val="10"/>
        <color rgb="FF000000"/>
        <rFont val="宋体"/>
        <charset val="0"/>
      </rPr>
      <t>，历时</t>
    </r>
    <r>
      <rPr>
        <sz val="10"/>
        <color rgb="FF000000"/>
        <rFont val="Times New Roman"/>
        <charset val="0"/>
      </rPr>
      <t>3</t>
    </r>
    <r>
      <rPr>
        <sz val="10"/>
        <color rgb="FF000000"/>
        <rFont val="宋体"/>
        <charset val="0"/>
      </rPr>
      <t>年的德勐线</t>
    </r>
    <r>
      <rPr>
        <sz val="10"/>
        <color rgb="FF000000"/>
        <rFont val="Times New Roman"/>
        <charset val="0"/>
      </rPr>
      <t>“</t>
    </r>
    <r>
      <rPr>
        <sz val="10"/>
        <color rgb="FF000000"/>
        <rFont val="宋体"/>
        <charset val="0"/>
      </rPr>
      <t>四改三</t>
    </r>
    <r>
      <rPr>
        <sz val="10"/>
        <color rgb="FF000000"/>
        <rFont val="Times New Roman"/>
        <charset val="0"/>
      </rPr>
      <t>”</t>
    </r>
    <r>
      <rPr>
        <sz val="10"/>
        <color rgb="FF000000"/>
        <rFont val="宋体"/>
        <charset val="0"/>
      </rPr>
      <t>工程建成通车，晴天一身灰雨天一身泥的时代一去不复返。绿美建设深入推进，忙肺村忙肺自然村入选省级绿美村庄，户丫村卡房、梨树村甘塘等</t>
    </r>
    <r>
      <rPr>
        <sz val="10"/>
        <color rgb="FF000000"/>
        <rFont val="Times New Roman"/>
        <charset val="0"/>
      </rPr>
      <t>10</t>
    </r>
    <r>
      <rPr>
        <sz val="10"/>
        <color rgb="FF000000"/>
        <rFont val="宋体"/>
        <charset val="0"/>
      </rPr>
      <t>个自然村入选市级绿美村庄，后山村虎拐山、新边田村红岩脚等</t>
    </r>
    <r>
      <rPr>
        <sz val="10"/>
        <color rgb="FF000000"/>
        <rFont val="Times New Roman"/>
        <charset val="0"/>
      </rPr>
      <t>9</t>
    </r>
    <r>
      <rPr>
        <sz val="10"/>
        <color rgb="FF000000"/>
        <rFont val="宋体"/>
        <charset val="0"/>
      </rPr>
      <t>个自然村完成整治提升，创建美丽庭院建设</t>
    </r>
    <r>
      <rPr>
        <sz val="10"/>
        <color rgb="FF000000"/>
        <rFont val="Times New Roman"/>
        <charset val="0"/>
      </rPr>
      <t>348</t>
    </r>
    <r>
      <rPr>
        <sz val="10"/>
        <color rgb="FF000000"/>
        <rFont val="宋体"/>
        <charset val="0"/>
      </rPr>
      <t>户。抓实农村重点领域改革，殡葬改革稳步推进，受理农村宅基地建房申请</t>
    </r>
    <r>
      <rPr>
        <sz val="10"/>
        <color rgb="FF000000"/>
        <rFont val="Times New Roman"/>
        <charset val="0"/>
      </rPr>
      <t>17</t>
    </r>
    <r>
      <rPr>
        <sz val="10"/>
        <color rgb="FF000000"/>
        <rFont val="宋体"/>
        <charset val="0"/>
      </rPr>
      <t>宗，审批面积</t>
    </r>
    <r>
      <rPr>
        <sz val="10"/>
        <color rgb="FF000000"/>
        <rFont val="Times New Roman"/>
        <charset val="0"/>
      </rPr>
      <t>1650</t>
    </r>
    <r>
      <rPr>
        <sz val="10"/>
        <color rgb="FF000000"/>
        <rFont val="宋体"/>
        <charset val="0"/>
      </rPr>
      <t>㎡，核查设施农用地</t>
    </r>
    <r>
      <rPr>
        <sz val="10"/>
        <color rgb="FF000000"/>
        <rFont val="Times New Roman"/>
        <charset val="0"/>
      </rPr>
      <t>8</t>
    </r>
    <r>
      <rPr>
        <sz val="10"/>
        <color rgb="FF000000"/>
        <rFont val="宋体"/>
        <charset val="0"/>
      </rPr>
      <t>户、宅基地</t>
    </r>
    <r>
      <rPr>
        <sz val="10"/>
        <color rgb="FF000000"/>
        <rFont val="Times New Roman"/>
        <charset val="0"/>
      </rPr>
      <t>18</t>
    </r>
    <r>
      <rPr>
        <sz val="10"/>
        <color rgb="FF000000"/>
        <rFont val="宋体"/>
        <charset val="0"/>
      </rPr>
      <t>户。</t>
    </r>
    <r>
      <rPr>
        <sz val="10"/>
        <color rgb="FF000000"/>
        <rFont val="Times New Roman"/>
        <charset val="0"/>
      </rPr>
      <t xml:space="preserve">
</t>
    </r>
    <r>
      <rPr>
        <sz val="10"/>
        <color rgb="FF000000"/>
        <rFont val="宋体"/>
        <charset val="0"/>
      </rPr>
      <t>这一年，我们全力以赴保安全、优环境，经济社会大局更加和谐安定</t>
    </r>
    <r>
      <rPr>
        <sz val="10"/>
        <color rgb="FF000000"/>
        <rFont val="Times New Roman"/>
        <charset val="0"/>
      </rPr>
      <t xml:space="preserve">
</t>
    </r>
    <r>
      <rPr>
        <sz val="10"/>
        <color rgb="FF000000"/>
        <rFont val="宋体"/>
        <charset val="0"/>
      </rPr>
      <t>坚定不移贯彻总体国家安全观，狠抓安全生产责任落实，深化平安勐板建设，以</t>
    </r>
    <r>
      <rPr>
        <sz val="10"/>
        <color rgb="FF000000"/>
        <rFont val="Times New Roman"/>
        <charset val="0"/>
      </rPr>
      <t>“</t>
    </r>
    <r>
      <rPr>
        <sz val="10"/>
        <color rgb="FF000000"/>
        <rFont val="宋体"/>
        <charset val="0"/>
      </rPr>
      <t>时时放心不下</t>
    </r>
    <r>
      <rPr>
        <sz val="10"/>
        <color rgb="FF000000"/>
        <rFont val="Times New Roman"/>
        <charset val="0"/>
      </rPr>
      <t>”</t>
    </r>
    <r>
      <rPr>
        <sz val="10"/>
        <color rgb="FF000000"/>
        <rFont val="宋体"/>
        <charset val="0"/>
      </rPr>
      <t>的责任感防范化解重大安全风险，人民生活安居乐业、社会发展安定有序。</t>
    </r>
    <r>
      <rPr>
        <sz val="10"/>
        <color rgb="FF000000"/>
        <rFont val="Times New Roman"/>
        <charset val="0"/>
      </rPr>
      <t xml:space="preserve">
</t>
    </r>
    <r>
      <rPr>
        <sz val="10"/>
        <color rgb="FF000000"/>
        <rFont val="宋体"/>
        <charset val="0"/>
      </rPr>
      <t>安全生产底线筑稳筑牢。按照</t>
    </r>
    <r>
      <rPr>
        <sz val="10"/>
        <color rgb="FF000000"/>
        <rFont val="Times New Roman"/>
        <charset val="0"/>
      </rPr>
      <t>“</t>
    </r>
    <r>
      <rPr>
        <sz val="10"/>
        <color rgb="FF000000"/>
        <rFont val="宋体"/>
        <charset val="0"/>
      </rPr>
      <t>谁主管、谁负责</t>
    </r>
    <r>
      <rPr>
        <sz val="10"/>
        <color rgb="FF000000"/>
        <rFont val="Times New Roman"/>
        <charset val="0"/>
      </rPr>
      <t>”</t>
    </r>
    <r>
      <rPr>
        <sz val="10"/>
        <color rgb="FF000000"/>
        <rFont val="宋体"/>
        <charset val="0"/>
      </rPr>
      <t>和</t>
    </r>
    <r>
      <rPr>
        <sz val="10"/>
        <color rgb="FF000000"/>
        <rFont val="Times New Roman"/>
        <charset val="0"/>
      </rPr>
      <t>“</t>
    </r>
    <r>
      <rPr>
        <sz val="10"/>
        <color rgb="FF000000"/>
        <rFont val="宋体"/>
        <charset val="0"/>
      </rPr>
      <t>管生产必须管安全</t>
    </r>
    <r>
      <rPr>
        <sz val="10"/>
        <color rgb="FF000000"/>
        <rFont val="Times New Roman"/>
        <charset val="0"/>
      </rPr>
      <t>”</t>
    </r>
    <r>
      <rPr>
        <sz val="10"/>
        <color rgb="FF000000"/>
        <rFont val="宋体"/>
        <charset val="0"/>
      </rPr>
      <t>以及</t>
    </r>
    <r>
      <rPr>
        <sz val="10"/>
        <color rgb="FF000000"/>
        <rFont val="Times New Roman"/>
        <charset val="0"/>
      </rPr>
      <t>“</t>
    </r>
    <r>
      <rPr>
        <sz val="10"/>
        <color rgb="FF000000"/>
        <rFont val="宋体"/>
        <charset val="0"/>
      </rPr>
      <t>属地管理</t>
    </r>
    <r>
      <rPr>
        <sz val="10"/>
        <color rgb="FF000000"/>
        <rFont val="Times New Roman"/>
        <charset val="0"/>
      </rPr>
      <t>”</t>
    </r>
    <r>
      <rPr>
        <sz val="10"/>
        <color rgb="FF000000"/>
        <rFont val="宋体"/>
        <charset val="0"/>
      </rPr>
      <t>的原则，与各村、各站所、烟花爆竹商户、农药零售点签订安全生产责任书，压紧压实安全生产主体责任；认真落实</t>
    </r>
    <r>
      <rPr>
        <sz val="10"/>
        <color rgb="FF000000"/>
        <rFont val="Times New Roman"/>
        <charset val="0"/>
      </rPr>
      <t>“1262”</t>
    </r>
    <r>
      <rPr>
        <sz val="10"/>
        <color rgb="FF000000"/>
        <rFont val="宋体"/>
        <charset val="0"/>
      </rPr>
      <t>预警响应机制，常态化对</t>
    </r>
    <r>
      <rPr>
        <sz val="10"/>
        <color rgb="FF000000"/>
        <rFont val="Times New Roman"/>
        <charset val="0"/>
      </rPr>
      <t>18</t>
    </r>
    <r>
      <rPr>
        <sz val="10"/>
        <color rgb="FF000000"/>
        <rFont val="宋体"/>
        <charset val="0"/>
      </rPr>
      <t>个地质灾害监测点进行常态监测，开展防灾减灾实战演练，提升应对自然灾害的综合协调和应急处置能力；扎实开展重大事故隐患专项排查整治</t>
    </r>
    <r>
      <rPr>
        <sz val="10"/>
        <color rgb="FF000000"/>
        <rFont val="Times New Roman"/>
        <charset val="0"/>
      </rPr>
      <t>2023</t>
    </r>
    <r>
      <rPr>
        <sz val="10"/>
        <color rgb="FF000000"/>
        <rFont val="宋体"/>
        <charset val="0"/>
      </rPr>
      <t>行动，对重点领域、重点行业排查整治</t>
    </r>
    <r>
      <rPr>
        <sz val="10"/>
        <color rgb="FF000000"/>
        <rFont val="Times New Roman"/>
        <charset val="0"/>
      </rPr>
      <t>5</t>
    </r>
    <r>
      <rPr>
        <sz val="10"/>
        <color rgb="FF000000"/>
        <rFont val="宋体"/>
        <charset val="0"/>
      </rPr>
      <t>次；推进</t>
    </r>
    <r>
      <rPr>
        <sz val="10"/>
        <color rgb="FF000000"/>
        <rFont val="Times New Roman"/>
        <charset val="0"/>
      </rPr>
      <t>“</t>
    </r>
    <r>
      <rPr>
        <sz val="10"/>
        <color rgb="FF000000"/>
        <rFont val="宋体"/>
        <charset val="0"/>
      </rPr>
      <t>安全生产月</t>
    </r>
    <r>
      <rPr>
        <sz val="10"/>
        <color rgb="FF000000"/>
        <rFont val="Times New Roman"/>
        <charset val="0"/>
      </rPr>
      <t>”</t>
    </r>
    <r>
      <rPr>
        <sz val="10"/>
        <color rgb="FF000000"/>
        <rFont val="宋体"/>
        <charset val="0"/>
      </rPr>
      <t>宣传活动，发放安全生产宣传资料</t>
    </r>
    <r>
      <rPr>
        <sz val="10"/>
        <color rgb="FF000000"/>
        <rFont val="Times New Roman"/>
        <charset val="0"/>
      </rPr>
      <t>1200</t>
    </r>
    <r>
      <rPr>
        <sz val="10"/>
        <color rgb="FF000000"/>
        <rFont val="宋体"/>
        <charset val="0"/>
      </rPr>
      <t>余份，接待咨询</t>
    </r>
    <r>
      <rPr>
        <sz val="10"/>
        <color rgb="FF000000"/>
        <rFont val="Times New Roman"/>
        <charset val="0"/>
      </rPr>
      <t>300</t>
    </r>
    <r>
      <rPr>
        <sz val="10"/>
        <color rgb="FF000000"/>
        <rFont val="宋体"/>
        <charset val="0"/>
      </rPr>
      <t>余人次。</t>
    </r>
    <r>
      <rPr>
        <sz val="10"/>
        <color rgb="FF000000"/>
        <rFont val="Times New Roman"/>
        <charset val="0"/>
      </rPr>
      <t xml:space="preserve">
</t>
    </r>
    <r>
      <rPr>
        <sz val="10"/>
        <color rgb="FF000000"/>
        <rFont val="宋体"/>
        <charset val="0"/>
      </rPr>
      <t>耕地保护和粮食安全主体责任扛牢扛实。落实最严格的耕地保护制度，抓实耕地流出问题专项整改、卫片执法整改、历年自然资源督察反馈问题整改，年内完成耕地流出面积整改</t>
    </r>
    <r>
      <rPr>
        <sz val="10"/>
        <color rgb="FF000000"/>
        <rFont val="Times New Roman"/>
        <charset val="0"/>
      </rPr>
      <t>860.43</t>
    </r>
    <r>
      <rPr>
        <sz val="10"/>
        <color rgb="FF000000"/>
        <rFont val="宋体"/>
        <charset val="0"/>
      </rPr>
      <t>亩。扎实推进城乡建设用地增减挂钩工作，完成整改</t>
    </r>
    <r>
      <rPr>
        <sz val="10"/>
        <color rgb="FF000000"/>
        <rFont val="Times New Roman"/>
        <charset val="0"/>
      </rPr>
      <t>63</t>
    </r>
    <r>
      <rPr>
        <sz val="10"/>
        <color rgb="FF000000"/>
        <rFont val="宋体"/>
        <charset val="0"/>
      </rPr>
      <t>个图斑</t>
    </r>
    <r>
      <rPr>
        <sz val="10"/>
        <color rgb="FF000000"/>
        <rFont val="Times New Roman"/>
        <charset val="0"/>
      </rPr>
      <t>63.15</t>
    </r>
    <r>
      <rPr>
        <sz val="10"/>
        <color rgb="FF000000"/>
        <rFont val="宋体"/>
        <charset val="0"/>
      </rPr>
      <t>亩。严格落实粮食安全责任，贯彻</t>
    </r>
    <r>
      <rPr>
        <sz val="10"/>
        <color rgb="FF000000"/>
        <rFont val="Times New Roman"/>
        <charset val="0"/>
      </rPr>
      <t>“</t>
    </r>
    <r>
      <rPr>
        <sz val="10"/>
        <color rgb="FF000000"/>
        <rFont val="宋体"/>
        <charset val="0"/>
      </rPr>
      <t>藏粮于地、藏粮于技</t>
    </r>
    <r>
      <rPr>
        <sz val="10"/>
        <color rgb="FF000000"/>
        <rFont val="Times New Roman"/>
        <charset val="0"/>
      </rPr>
      <t>”</t>
    </r>
    <r>
      <rPr>
        <sz val="10"/>
        <color rgb="FF000000"/>
        <rFont val="宋体"/>
        <charset val="0"/>
      </rPr>
      <t>战略，完成粮食播种</t>
    </r>
    <r>
      <rPr>
        <sz val="10"/>
        <color rgb="FF000000"/>
        <rFont val="Times New Roman"/>
        <charset val="0"/>
      </rPr>
      <t>6.0</t>
    </r>
    <r>
      <rPr>
        <sz val="10"/>
        <color rgb="FF000000"/>
        <rFont val="宋体"/>
        <charset val="0"/>
      </rPr>
      <t>万亩、预计产量</t>
    </r>
    <r>
      <rPr>
        <sz val="10"/>
        <color rgb="FF000000"/>
        <rFont val="Times New Roman"/>
        <charset val="0"/>
      </rPr>
      <t>1.4</t>
    </r>
    <r>
      <rPr>
        <sz val="10"/>
        <color rgb="FF000000"/>
        <rFont val="宋体"/>
        <charset val="0"/>
      </rPr>
      <t>万吨，油料作物播种</t>
    </r>
    <r>
      <rPr>
        <sz val="10"/>
        <color rgb="FF000000"/>
        <rFont val="Times New Roman"/>
        <charset val="0"/>
      </rPr>
      <t>540</t>
    </r>
    <r>
      <rPr>
        <sz val="10"/>
        <color rgb="FF000000"/>
        <rFont val="宋体"/>
        <charset val="0"/>
      </rPr>
      <t>亩、预计产量</t>
    </r>
    <r>
      <rPr>
        <sz val="10"/>
        <color rgb="FF000000"/>
        <rFont val="Times New Roman"/>
        <charset val="0"/>
      </rPr>
      <t>62.4</t>
    </r>
    <r>
      <rPr>
        <sz val="10"/>
        <color rgb="FF000000"/>
        <rFont val="宋体"/>
        <charset val="0"/>
      </rPr>
      <t>吨。永德县南捧河农业综合开发专业合作社负责人字金仓被省委、省政府授予</t>
    </r>
    <r>
      <rPr>
        <sz val="10"/>
        <color rgb="FF000000"/>
        <rFont val="Times New Roman"/>
        <charset val="0"/>
      </rPr>
      <t>“</t>
    </r>
    <r>
      <rPr>
        <sz val="10"/>
        <color rgb="FF000000"/>
        <rFont val="宋体"/>
        <charset val="0"/>
      </rPr>
      <t>云南省粮食暨重要农产品生产先进个人</t>
    </r>
    <r>
      <rPr>
        <sz val="10"/>
        <color rgb="FF000000"/>
        <rFont val="Times New Roman"/>
        <charset val="0"/>
      </rPr>
      <t>”</t>
    </r>
    <r>
      <rPr>
        <sz val="10"/>
        <color rgb="FF000000"/>
        <rFont val="宋体"/>
        <charset val="0"/>
      </rPr>
      <t>称号。</t>
    </r>
    <r>
      <rPr>
        <sz val="10"/>
        <color rgb="FF000000"/>
        <rFont val="Times New Roman"/>
        <charset val="0"/>
      </rPr>
      <t xml:space="preserve">
</t>
    </r>
    <r>
      <rPr>
        <sz val="10"/>
        <color rgb="FF000000"/>
        <rFont val="宋体"/>
        <charset val="0"/>
      </rPr>
      <t>社会环境持续向好。持续深化基层党组织体系网和社会治理体系网</t>
    </r>
    <r>
      <rPr>
        <sz val="10"/>
        <color rgb="FF000000"/>
        <rFont val="Times New Roman"/>
        <charset val="0"/>
      </rPr>
      <t>“</t>
    </r>
    <r>
      <rPr>
        <sz val="10"/>
        <color rgb="FF000000"/>
        <rFont val="宋体"/>
        <charset val="0"/>
      </rPr>
      <t>两网融合</t>
    </r>
    <r>
      <rPr>
        <sz val="10"/>
        <color rgb="FF000000"/>
        <rFont val="Times New Roman"/>
        <charset val="0"/>
      </rPr>
      <t>”</t>
    </r>
    <r>
      <rPr>
        <sz val="10"/>
        <color rgb="FF000000"/>
        <rFont val="宋体"/>
        <charset val="0"/>
      </rPr>
      <t>，调整完善网格</t>
    </r>
    <r>
      <rPr>
        <sz val="10"/>
        <color rgb="FF000000"/>
        <rFont val="Times New Roman"/>
        <charset val="0"/>
      </rPr>
      <t>635</t>
    </r>
    <r>
      <rPr>
        <sz val="10"/>
        <color rgb="FF000000"/>
        <rFont val="宋体"/>
        <charset val="0"/>
      </rPr>
      <t>个、网格长</t>
    </r>
    <r>
      <rPr>
        <sz val="10"/>
        <color rgb="FF000000"/>
        <rFont val="Times New Roman"/>
        <charset val="0"/>
      </rPr>
      <t>1409</t>
    </r>
    <r>
      <rPr>
        <sz val="10"/>
        <color rgb="FF000000"/>
        <rFont val="宋体"/>
        <charset val="0"/>
      </rPr>
      <t>名，实现</t>
    </r>
    <r>
      <rPr>
        <sz val="10"/>
        <color rgb="FF000000"/>
        <rFont val="Times New Roman"/>
        <charset val="0"/>
      </rPr>
      <t>“</t>
    </r>
    <r>
      <rPr>
        <sz val="10"/>
        <color rgb="FF000000"/>
        <rFont val="宋体"/>
        <charset val="0"/>
      </rPr>
      <t>乡、村、组、户</t>
    </r>
    <r>
      <rPr>
        <sz val="10"/>
        <color rgb="FF000000"/>
        <rFont val="Times New Roman"/>
        <charset val="0"/>
      </rPr>
      <t>”</t>
    </r>
    <r>
      <rPr>
        <sz val="10"/>
        <color rgb="FF000000"/>
        <rFont val="宋体"/>
        <charset val="0"/>
      </rPr>
      <t>网格矩阵全覆盖。常态化开展扫黑除恶专项斗争，全力保障社会治安大局持续稳定。扎实推进普法强基补短板工作，采取</t>
    </r>
    <r>
      <rPr>
        <sz val="10"/>
        <color rgb="FF000000"/>
        <rFont val="Times New Roman"/>
        <charset val="0"/>
      </rPr>
      <t>“1+3+N”</t>
    </r>
    <r>
      <rPr>
        <sz val="10"/>
        <color rgb="FF000000"/>
        <rFont val="宋体"/>
        <charset val="0"/>
      </rPr>
      <t>模式，抓实重点人员管控，强化普法宣传，受教育群众达全乡常住人口</t>
    </r>
    <r>
      <rPr>
        <sz val="10"/>
        <color rgb="FF000000"/>
        <rFont val="Times New Roman"/>
        <charset val="0"/>
      </rPr>
      <t>95%</t>
    </r>
    <r>
      <rPr>
        <sz val="10"/>
        <color rgb="FF000000"/>
        <rFont val="宋体"/>
        <charset val="0"/>
      </rPr>
      <t>以上。全面开展</t>
    </r>
    <r>
      <rPr>
        <sz val="10"/>
        <color rgb="FF000000"/>
        <rFont val="Times New Roman"/>
        <charset val="0"/>
      </rPr>
      <t>“</t>
    </r>
    <r>
      <rPr>
        <sz val="10"/>
        <color rgb="FF000000"/>
        <rFont val="宋体"/>
        <charset val="0"/>
      </rPr>
      <t>四防</t>
    </r>
    <r>
      <rPr>
        <sz val="10"/>
        <color rgb="FF000000"/>
        <rFont val="Times New Roman"/>
        <charset val="0"/>
      </rPr>
      <t>”</t>
    </r>
    <r>
      <rPr>
        <sz val="10"/>
        <color rgb="FF000000"/>
        <rFont val="宋体"/>
        <charset val="0"/>
      </rPr>
      <t>工作，持续推进平安建设和命案防控，常态化推进矛盾纠纷排查化解，年内受理各类矛盾纠纷</t>
    </r>
    <r>
      <rPr>
        <sz val="10"/>
        <color rgb="FF000000"/>
        <rFont val="Times New Roman"/>
        <charset val="0"/>
      </rPr>
      <t>30</t>
    </r>
    <r>
      <rPr>
        <sz val="10"/>
        <color rgb="FF000000"/>
        <rFont val="宋体"/>
        <charset val="0"/>
      </rPr>
      <t>件，调解成功</t>
    </r>
    <r>
      <rPr>
        <sz val="10"/>
        <color rgb="FF000000"/>
        <rFont val="Times New Roman"/>
        <charset val="0"/>
      </rPr>
      <t>26</t>
    </r>
    <r>
      <rPr>
        <sz val="10"/>
        <color rgb="FF000000"/>
        <rFont val="宋体"/>
        <charset val="0"/>
      </rPr>
      <t>件；积极推进道路交通安全四个</t>
    </r>
    <r>
      <rPr>
        <sz val="10"/>
        <color rgb="FF000000"/>
        <rFont val="Times New Roman"/>
        <charset val="0"/>
      </rPr>
      <t>“</t>
    </r>
    <r>
      <rPr>
        <sz val="10"/>
        <color rgb="FF000000"/>
        <rFont val="宋体"/>
        <charset val="0"/>
      </rPr>
      <t>十百千</t>
    </r>
    <r>
      <rPr>
        <sz val="10"/>
        <color rgb="FF000000"/>
        <rFont val="Times New Roman"/>
        <charset val="0"/>
      </rPr>
      <t>”</t>
    </r>
    <r>
      <rPr>
        <sz val="10"/>
        <color rgb="FF000000"/>
        <rFont val="宋体"/>
        <charset val="0"/>
      </rPr>
      <t>建设任务，常态化开展交通安全宣传工作；抓好防电诈相关工作，安装防诈</t>
    </r>
    <r>
      <rPr>
        <sz val="10"/>
        <color rgb="FF000000"/>
        <rFont val="Times New Roman"/>
        <charset val="0"/>
      </rPr>
      <t>APP7868</t>
    </r>
    <r>
      <rPr>
        <sz val="10"/>
        <color rgb="FF000000"/>
        <rFont val="宋体"/>
        <charset val="0"/>
      </rPr>
      <t>个，追回资金</t>
    </r>
    <r>
      <rPr>
        <sz val="10"/>
        <color rgb="FF000000"/>
        <rFont val="Times New Roman"/>
        <charset val="0"/>
      </rPr>
      <t>9000</t>
    </r>
    <r>
      <rPr>
        <sz val="10"/>
        <color rgb="FF000000"/>
        <rFont val="宋体"/>
        <charset val="0"/>
      </rPr>
      <t>余元，见面劝阻资金预警</t>
    </r>
    <r>
      <rPr>
        <sz val="10"/>
        <color rgb="FF000000"/>
        <rFont val="Times New Roman"/>
        <charset val="0"/>
      </rPr>
      <t>10</t>
    </r>
    <r>
      <rPr>
        <sz val="10"/>
        <color rgb="FF000000"/>
        <rFont val="宋体"/>
        <charset val="0"/>
      </rPr>
      <t>起，破案电诈刑事案件</t>
    </r>
    <r>
      <rPr>
        <sz val="10"/>
        <color rgb="FF000000"/>
        <rFont val="Times New Roman"/>
        <charset val="0"/>
      </rPr>
      <t>2</t>
    </r>
    <r>
      <rPr>
        <sz val="10"/>
        <color rgb="FF000000"/>
        <rFont val="宋体"/>
        <charset val="0"/>
      </rPr>
      <t>起，打处电诈行政案件</t>
    </r>
    <r>
      <rPr>
        <sz val="10"/>
        <color rgb="FF000000"/>
        <rFont val="Times New Roman"/>
        <charset val="0"/>
      </rPr>
      <t>8</t>
    </r>
    <r>
      <rPr>
        <sz val="10"/>
        <color rgb="FF000000"/>
        <rFont val="宋体"/>
        <charset val="0"/>
      </rPr>
      <t>起。严格落实食品安全</t>
    </r>
    <r>
      <rPr>
        <sz val="10"/>
        <color rgb="FF000000"/>
        <rFont val="Times New Roman"/>
        <charset val="0"/>
      </rPr>
      <t>“</t>
    </r>
    <r>
      <rPr>
        <sz val="10"/>
        <color rgb="FF000000"/>
        <rFont val="宋体"/>
        <charset val="0"/>
      </rPr>
      <t>两个责任</t>
    </r>
    <r>
      <rPr>
        <sz val="10"/>
        <color rgb="FF000000"/>
        <rFont val="Times New Roman"/>
        <charset val="0"/>
      </rPr>
      <t>”</t>
    </r>
    <r>
      <rPr>
        <sz val="10"/>
        <color rgb="FF000000"/>
        <rFont val="宋体"/>
        <charset val="0"/>
      </rPr>
      <t>，</t>
    </r>
    <r>
      <rPr>
        <sz val="10"/>
        <color rgb="FF000000"/>
        <rFont val="Times New Roman"/>
        <charset val="0"/>
      </rPr>
      <t>11</t>
    </r>
    <r>
      <rPr>
        <sz val="10"/>
        <color rgb="FF000000"/>
        <rFont val="宋体"/>
        <charset val="0"/>
      </rPr>
      <t>名班子成员挂钩</t>
    </r>
    <r>
      <rPr>
        <sz val="10"/>
        <color rgb="FF000000"/>
        <rFont val="Times New Roman"/>
        <charset val="0"/>
      </rPr>
      <t>73</t>
    </r>
    <r>
      <rPr>
        <sz val="10"/>
        <color rgb="FF000000"/>
        <rFont val="宋体"/>
        <charset val="0"/>
      </rPr>
      <t>个企业，食品安全稳定向好。森林草原防灭火工作连续取得了无重特大森林火灾、无扑火人员伤亡佳绩。</t>
    </r>
    <r>
      <rPr>
        <sz val="10"/>
        <color rgb="FF000000"/>
        <rFont val="Times New Roman"/>
        <charset val="0"/>
      </rPr>
      <t xml:space="preserve">
</t>
    </r>
    <r>
      <rPr>
        <sz val="10"/>
        <color rgb="FF000000"/>
        <rFont val="宋体"/>
        <charset val="0"/>
      </rPr>
      <t>这一年，我们用心用情抓民生、办实事，民生福祉更加殷实普惠</t>
    </r>
    <r>
      <rPr>
        <sz val="10"/>
        <color rgb="FF000000"/>
        <rFont val="Times New Roman"/>
        <charset val="0"/>
      </rPr>
      <t xml:space="preserve">
</t>
    </r>
    <r>
      <rPr>
        <sz val="10"/>
        <color rgb="FF000000"/>
        <rFont val="宋体"/>
        <charset val="0"/>
      </rPr>
      <t>始终牢记民生是最大的政绩，坚持在发展中保障和改善民生，多谋民生之利、多解民生之忧、多补民生之短，人民群众获得感、幸福感显著增强。</t>
    </r>
    <r>
      <rPr>
        <sz val="10"/>
        <color rgb="FF000000"/>
        <rFont val="Times New Roman"/>
        <charset val="0"/>
      </rPr>
      <t xml:space="preserve">
</t>
    </r>
    <r>
      <rPr>
        <sz val="10"/>
        <color rgb="FF000000"/>
        <rFont val="宋体"/>
        <charset val="0"/>
      </rPr>
      <t>教育发展更加均衡。坚持办好人民满意的教育，九年义务教育巩固率达</t>
    </r>
    <r>
      <rPr>
        <sz val="10"/>
        <color rgb="FF000000"/>
        <rFont val="Times New Roman"/>
        <charset val="0"/>
      </rPr>
      <t>98.1%</t>
    </r>
    <r>
      <rPr>
        <sz val="10"/>
        <color rgb="FF000000"/>
        <rFont val="宋体"/>
        <charset val="0"/>
      </rPr>
      <t>，学龄前儿童入园率达</t>
    </r>
    <r>
      <rPr>
        <sz val="10"/>
        <color rgb="FF000000"/>
        <rFont val="Times New Roman"/>
        <charset val="0"/>
      </rPr>
      <t>93.8%</t>
    </r>
    <r>
      <rPr>
        <sz val="10"/>
        <color rgb="FF000000"/>
        <rFont val="宋体"/>
        <charset val="0"/>
      </rPr>
      <t>，均高于全市、全县平均水平。小学教育教学质量持续提升，连创佳绩，勐板乡中心校被评为全县教育优秀集体。勐板中学各年级成绩不断突破，八年级全县前</t>
    </r>
    <r>
      <rPr>
        <sz val="10"/>
        <color rgb="FF000000"/>
        <rFont val="Times New Roman"/>
        <charset val="0"/>
      </rPr>
      <t>100</t>
    </r>
    <r>
      <rPr>
        <sz val="10"/>
        <color rgb="FF000000"/>
        <rFont val="宋体"/>
        <charset val="0"/>
      </rPr>
      <t>名共有</t>
    </r>
    <r>
      <rPr>
        <sz val="10"/>
        <color rgb="FF000000"/>
        <rFont val="Times New Roman"/>
        <charset val="0"/>
      </rPr>
      <t>10</t>
    </r>
    <r>
      <rPr>
        <sz val="10"/>
        <color rgb="FF000000"/>
        <rFont val="宋体"/>
        <charset val="0"/>
      </rPr>
      <t>名，九年级学业水平考试</t>
    </r>
    <r>
      <rPr>
        <sz val="10"/>
        <color rgb="FF000000"/>
        <rFont val="Times New Roman"/>
        <charset val="0"/>
      </rPr>
      <t>630</t>
    </r>
    <r>
      <rPr>
        <sz val="10"/>
        <color rgb="FF000000"/>
        <rFont val="宋体"/>
        <charset val="0"/>
      </rPr>
      <t>分以上</t>
    </r>
    <r>
      <rPr>
        <sz val="10"/>
        <color rgb="FF000000"/>
        <rFont val="Times New Roman"/>
        <charset val="0"/>
      </rPr>
      <t>22</t>
    </r>
    <r>
      <rPr>
        <sz val="10"/>
        <color rgb="FF000000"/>
        <rFont val="宋体"/>
        <charset val="0"/>
      </rPr>
      <t>人，高中上线</t>
    </r>
    <r>
      <rPr>
        <sz val="10"/>
        <color rgb="FF000000"/>
        <rFont val="Times New Roman"/>
        <charset val="0"/>
      </rPr>
      <t>140</t>
    </r>
    <r>
      <rPr>
        <sz val="10"/>
        <color rgb="FF000000"/>
        <rFont val="宋体"/>
        <charset val="0"/>
      </rPr>
      <t>人，与上年同期同年级相比上升</t>
    </r>
    <r>
      <rPr>
        <sz val="10"/>
        <color rgb="FF000000"/>
        <rFont val="Times New Roman"/>
        <charset val="0"/>
      </rPr>
      <t>3</t>
    </r>
    <r>
      <rPr>
        <sz val="10"/>
        <color rgb="FF000000"/>
        <rFont val="宋体"/>
        <charset val="0"/>
      </rPr>
      <t>个位次，</t>
    </r>
    <r>
      <rPr>
        <sz val="10"/>
        <color rgb="FF000000"/>
        <rFont val="Times New Roman"/>
        <charset val="0"/>
      </rPr>
      <t>630</t>
    </r>
    <r>
      <rPr>
        <sz val="10"/>
        <color rgb="FF000000"/>
        <rFont val="宋体"/>
        <charset val="0"/>
      </rPr>
      <t>分以上优生增加</t>
    </r>
    <r>
      <rPr>
        <sz val="10"/>
        <color rgb="FF000000"/>
        <rFont val="Times New Roman"/>
        <charset val="0"/>
      </rPr>
      <t>21</t>
    </r>
    <r>
      <rPr>
        <sz val="10"/>
        <color rgb="FF000000"/>
        <rFont val="宋体"/>
        <charset val="0"/>
      </rPr>
      <t>人。</t>
    </r>
    <r>
      <rPr>
        <sz val="10"/>
        <color rgb="FF000000"/>
        <rFont val="Times New Roman"/>
        <charset val="0"/>
      </rPr>
      <t xml:space="preserve">
</t>
    </r>
    <r>
      <rPr>
        <sz val="10"/>
        <color rgb="FF000000"/>
        <rFont val="宋体"/>
        <charset val="0"/>
      </rPr>
      <t>看病就医更加省心。坚持以人民健康为中心，加强乡卫生院内科、外科、中医科、放射影像科、公共卫生等重点科室建设，建好健康管理中心、中医康复中心，满足群众多元化医疗服务需求。全面实施</t>
    </r>
    <r>
      <rPr>
        <sz val="10"/>
        <color rgb="FF000000"/>
        <rFont val="Times New Roman"/>
        <charset val="0"/>
      </rPr>
      <t>“</t>
    </r>
    <r>
      <rPr>
        <sz val="10"/>
        <color rgb="FF000000"/>
        <rFont val="宋体"/>
        <charset val="0"/>
      </rPr>
      <t>微笑</t>
    </r>
    <r>
      <rPr>
        <sz val="10"/>
        <color rgb="FF000000"/>
        <rFont val="Times New Roman"/>
        <charset val="0"/>
      </rPr>
      <t>”</t>
    </r>
    <r>
      <rPr>
        <sz val="10"/>
        <color rgb="FF000000"/>
        <rFont val="宋体"/>
        <charset val="0"/>
      </rPr>
      <t>服务，提供就医咨询、医保咨询、病历打印、陪诊帮办等，持续开展家庭医生签约活动，完成签约</t>
    </r>
    <r>
      <rPr>
        <sz val="10"/>
        <color rgb="FF000000"/>
        <rFont val="Times New Roman"/>
        <charset val="0"/>
      </rPr>
      <t>14426</t>
    </r>
    <r>
      <rPr>
        <sz val="10"/>
        <color rgb="FF000000"/>
        <rFont val="宋体"/>
        <charset val="0"/>
      </rPr>
      <t>人，签约率达</t>
    </r>
    <r>
      <rPr>
        <sz val="10"/>
        <color rgb="FF000000"/>
        <rFont val="Times New Roman"/>
        <charset val="0"/>
      </rPr>
      <t>100%</t>
    </r>
    <r>
      <rPr>
        <sz val="10"/>
        <color rgb="FF000000"/>
        <rFont val="宋体"/>
        <charset val="0"/>
      </rPr>
      <t>，巡诊家庭</t>
    </r>
    <r>
      <rPr>
        <sz val="10"/>
        <color rgb="FF000000"/>
        <rFont val="Times New Roman"/>
        <charset val="0"/>
      </rPr>
      <t>150</t>
    </r>
    <r>
      <rPr>
        <sz val="10"/>
        <color rgb="FF000000"/>
        <rFont val="宋体"/>
        <charset val="0"/>
      </rPr>
      <t>余户，义诊</t>
    </r>
    <r>
      <rPr>
        <sz val="10"/>
        <color rgb="FF000000"/>
        <rFont val="Times New Roman"/>
        <charset val="0"/>
      </rPr>
      <t>180</t>
    </r>
    <r>
      <rPr>
        <sz val="10"/>
        <color rgb="FF000000"/>
        <rFont val="宋体"/>
        <charset val="0"/>
      </rPr>
      <t>余人次，为</t>
    </r>
    <r>
      <rPr>
        <sz val="10"/>
        <color rgb="FF000000"/>
        <rFont val="Times New Roman"/>
        <charset val="0"/>
      </rPr>
      <t>3761</t>
    </r>
    <r>
      <rPr>
        <sz val="10"/>
        <color rgb="FF000000"/>
        <rFont val="宋体"/>
        <charset val="0"/>
      </rPr>
      <t>名</t>
    </r>
    <r>
      <rPr>
        <sz val="10"/>
        <color rgb="FF000000"/>
        <rFont val="Times New Roman"/>
        <charset val="0"/>
      </rPr>
      <t>65</t>
    </r>
    <r>
      <rPr>
        <sz val="10"/>
        <color rgb="FF000000"/>
        <rFont val="宋体"/>
        <charset val="0"/>
      </rPr>
      <t>岁以上老年人建立健康档案，为</t>
    </r>
    <r>
      <rPr>
        <sz val="10"/>
        <color rgb="FF000000"/>
        <rFont val="Times New Roman"/>
        <charset val="0"/>
      </rPr>
      <t>105</t>
    </r>
    <r>
      <rPr>
        <sz val="10"/>
        <color rgb="FF000000"/>
        <rFont val="宋体"/>
        <charset val="0"/>
      </rPr>
      <t>名孕产妇免费建立保健手册，在专业机构指导下对</t>
    </r>
    <r>
      <rPr>
        <sz val="10"/>
        <color rgb="FF000000"/>
        <rFont val="Times New Roman"/>
        <charset val="0"/>
      </rPr>
      <t>157</t>
    </r>
    <r>
      <rPr>
        <sz val="10"/>
        <color rgb="FF000000"/>
        <rFont val="宋体"/>
        <charset val="0"/>
      </rPr>
      <t>名确诊的重性精神病患者进行体检和随访。</t>
    </r>
    <r>
      <rPr>
        <sz val="10"/>
        <color rgb="FF000000"/>
        <rFont val="Times New Roman"/>
        <charset val="0"/>
      </rPr>
      <t xml:space="preserve">
</t>
    </r>
    <r>
      <rPr>
        <sz val="10"/>
        <color rgb="FF000000"/>
        <rFont val="宋体"/>
        <charset val="0"/>
      </rPr>
      <t>社会保障更加暖心。坚持保障和改善民生，严格落实城乡低保、特困供养人员救助、临时救助、高龄补贴、农村医疗救助、残疾人保障补贴等各类保障政策。加强居民养老、医疗保险惠民政策宣传，</t>
    </r>
    <r>
      <rPr>
        <sz val="10"/>
        <color rgb="FF000000"/>
        <rFont val="Times New Roman"/>
        <charset val="0"/>
      </rPr>
      <t>2023</t>
    </r>
    <r>
      <rPr>
        <sz val="10"/>
        <color rgb="FF000000"/>
        <rFont val="宋体"/>
        <charset val="0"/>
      </rPr>
      <t>年居民养老保险参保</t>
    </r>
    <r>
      <rPr>
        <sz val="10"/>
        <color rgb="FF000000"/>
        <rFont val="Times New Roman"/>
        <charset val="0"/>
      </rPr>
      <t>12017</t>
    </r>
    <r>
      <rPr>
        <sz val="10"/>
        <color rgb="FF000000"/>
        <rFont val="宋体"/>
        <charset val="0"/>
      </rPr>
      <t>人，</t>
    </r>
    <r>
      <rPr>
        <sz val="10"/>
        <color rgb="FF000000"/>
        <rFont val="Times New Roman"/>
        <charset val="0"/>
      </rPr>
      <t>60</t>
    </r>
    <r>
      <rPr>
        <sz val="10"/>
        <color rgb="FF000000"/>
        <rFont val="宋体"/>
        <charset val="0"/>
      </rPr>
      <t>周岁以上居民领取养老金人数</t>
    </r>
    <r>
      <rPr>
        <sz val="10"/>
        <color rgb="FF000000"/>
        <rFont val="Times New Roman"/>
        <charset val="0"/>
      </rPr>
      <t>4953</t>
    </r>
    <r>
      <rPr>
        <sz val="10"/>
        <color rgb="FF000000"/>
        <rFont val="宋体"/>
        <charset val="0"/>
      </rPr>
      <t>人；发放跨省务工补助</t>
    </r>
    <r>
      <rPr>
        <sz val="10"/>
        <color rgb="FF000000"/>
        <rFont val="Times New Roman"/>
        <charset val="0"/>
      </rPr>
      <t>244</t>
    </r>
    <r>
      <rPr>
        <sz val="10"/>
        <color rgb="FF000000"/>
        <rFont val="宋体"/>
        <charset val="0"/>
      </rPr>
      <t>人</t>
    </r>
    <r>
      <rPr>
        <sz val="10"/>
        <color rgb="FF000000"/>
        <rFont val="Times New Roman"/>
        <charset val="0"/>
      </rPr>
      <t>24.4</t>
    </r>
    <r>
      <rPr>
        <sz val="10"/>
        <color rgb="FF000000"/>
        <rFont val="宋体"/>
        <charset val="0"/>
      </rPr>
      <t>万元，开发保洁员、护林员岗位</t>
    </r>
    <r>
      <rPr>
        <sz val="10"/>
        <color rgb="FF000000"/>
        <rFont val="Times New Roman"/>
        <charset val="0"/>
      </rPr>
      <t>227</t>
    </r>
    <r>
      <rPr>
        <sz val="10"/>
        <color rgb="FF000000"/>
        <rFont val="宋体"/>
        <charset val="0"/>
      </rPr>
      <t>个，发放各类补助资金</t>
    </r>
    <r>
      <rPr>
        <sz val="10"/>
        <color rgb="FF000000"/>
        <rFont val="Times New Roman"/>
        <charset val="0"/>
      </rPr>
      <t>1048.62</t>
    </r>
    <r>
      <rPr>
        <sz val="10"/>
        <color rgb="FF000000"/>
        <rFont val="宋体"/>
        <charset val="0"/>
      </rPr>
      <t>万元；农村低保较上年提高</t>
    </r>
    <r>
      <rPr>
        <sz val="10"/>
        <color rgb="FF000000"/>
        <rFont val="Times New Roman"/>
        <charset val="0"/>
      </rPr>
      <t>0.40%</t>
    </r>
    <r>
      <rPr>
        <sz val="10"/>
        <color rgb="FF000000"/>
        <rFont val="宋体"/>
        <charset val="0"/>
      </rPr>
      <t>、特困人员救助供养较上年提高</t>
    </r>
    <r>
      <rPr>
        <sz val="10"/>
        <color rgb="FF000000"/>
        <rFont val="Times New Roman"/>
        <charset val="0"/>
      </rPr>
      <t>17.47%</t>
    </r>
    <r>
      <rPr>
        <sz val="10"/>
        <color rgb="FF000000"/>
        <rFont val="宋体"/>
        <charset val="0"/>
      </rPr>
      <t>、孤困儿童补贴标准较上年度提高</t>
    </r>
    <r>
      <rPr>
        <sz val="10"/>
        <color rgb="FF000000"/>
        <rFont val="Times New Roman"/>
        <charset val="0"/>
      </rPr>
      <t>3.8%</t>
    </r>
    <r>
      <rPr>
        <sz val="10"/>
        <color rgb="FF000000"/>
        <rFont val="宋体"/>
        <charset val="0"/>
      </rPr>
      <t>，保障农村低保对象</t>
    </r>
    <r>
      <rPr>
        <sz val="10"/>
        <color rgb="FF000000"/>
        <rFont val="Times New Roman"/>
        <charset val="0"/>
      </rPr>
      <t>1186</t>
    </r>
    <r>
      <rPr>
        <sz val="10"/>
        <color rgb="FF000000"/>
        <rFont val="宋体"/>
        <charset val="0"/>
      </rPr>
      <t>户</t>
    </r>
    <r>
      <rPr>
        <sz val="10"/>
        <color rgb="FF000000"/>
        <rFont val="Times New Roman"/>
        <charset val="0"/>
      </rPr>
      <t>2245</t>
    </r>
    <r>
      <rPr>
        <sz val="10"/>
        <color rgb="FF000000"/>
        <rFont val="宋体"/>
        <charset val="0"/>
      </rPr>
      <t>人、农村特困人员</t>
    </r>
    <r>
      <rPr>
        <sz val="10"/>
        <color rgb="FF000000"/>
        <rFont val="Times New Roman"/>
        <charset val="0"/>
      </rPr>
      <t>183</t>
    </r>
    <r>
      <rPr>
        <sz val="10"/>
        <color rgb="FF000000"/>
        <rFont val="宋体"/>
        <charset val="0"/>
      </rPr>
      <t>户</t>
    </r>
    <r>
      <rPr>
        <sz val="10"/>
        <color rgb="FF000000"/>
        <rFont val="Times New Roman"/>
        <charset val="0"/>
      </rPr>
      <t>198</t>
    </r>
    <r>
      <rPr>
        <sz val="10"/>
        <color rgb="FF000000"/>
        <rFont val="宋体"/>
        <charset val="0"/>
      </rPr>
      <t>人、困难儿童</t>
    </r>
    <r>
      <rPr>
        <sz val="10"/>
        <color rgb="FF000000"/>
        <rFont val="Times New Roman"/>
        <charset val="0"/>
      </rPr>
      <t>14</t>
    </r>
    <r>
      <rPr>
        <sz val="10"/>
        <color rgb="FF000000"/>
        <rFont val="宋体"/>
        <charset val="0"/>
      </rPr>
      <t>人、生活困难残疾人</t>
    </r>
    <r>
      <rPr>
        <sz val="10"/>
        <color rgb="FF000000"/>
        <rFont val="Times New Roman"/>
        <charset val="0"/>
      </rPr>
      <t>332</t>
    </r>
    <r>
      <rPr>
        <sz val="10"/>
        <color rgb="FF000000"/>
        <rFont val="宋体"/>
        <charset val="0"/>
      </rPr>
      <t>人、护理重度残疾人</t>
    </r>
    <r>
      <rPr>
        <sz val="10"/>
        <color rgb="FF000000"/>
        <rFont val="Times New Roman"/>
        <charset val="0"/>
      </rPr>
      <t>243</t>
    </r>
    <r>
      <rPr>
        <sz val="10"/>
        <color rgb="FF000000"/>
        <rFont val="宋体"/>
        <charset val="0"/>
      </rPr>
      <t>人、经济困难老年人</t>
    </r>
    <r>
      <rPr>
        <sz val="10"/>
        <color rgb="FF000000"/>
        <rFont val="Times New Roman"/>
        <charset val="0"/>
      </rPr>
      <t>199</t>
    </r>
    <r>
      <rPr>
        <sz val="10"/>
        <color rgb="FF000000"/>
        <rFont val="宋体"/>
        <charset val="0"/>
      </rPr>
      <t>人。</t>
    </r>
    <r>
      <rPr>
        <sz val="10"/>
        <color rgb="FF000000"/>
        <rFont val="Times New Roman"/>
        <charset val="0"/>
      </rPr>
      <t xml:space="preserve">
</t>
    </r>
    <r>
      <rPr>
        <sz val="10"/>
        <color rgb="FF000000"/>
        <rFont val="宋体"/>
        <charset val="0"/>
      </rPr>
      <t>这一年，我们持之以恒转作风、提效能，政府自身建设更加高效务实</t>
    </r>
    <r>
      <rPr>
        <sz val="10"/>
        <color rgb="FF000000"/>
        <rFont val="Times New Roman"/>
        <charset val="0"/>
      </rPr>
      <t xml:space="preserve">
</t>
    </r>
    <r>
      <rPr>
        <sz val="10"/>
        <color rgb="FF000000"/>
        <rFont val="宋体"/>
        <charset val="0"/>
      </rPr>
      <t>始终坚持把党的政治建设摆在首位，把旗帜鲜明讲政治贯穿到政府工作全过程，深入开展学习贯彻习近平新时代中国特色社会主义思想主题教育，以理论上的清醒保持政治上的坚定，不断提高政治判断力、政治领悟力、政治执行力。</t>
    </r>
    <r>
      <rPr>
        <sz val="10"/>
        <color rgb="FF000000"/>
        <rFont val="Times New Roman"/>
        <charset val="0"/>
      </rPr>
      <t xml:space="preserve">
</t>
    </r>
    <r>
      <rPr>
        <sz val="10"/>
        <color rgb="FF000000"/>
        <rFont val="宋体"/>
        <charset val="0"/>
      </rPr>
      <t>强化政治引领。深入学习贯彻党的二十大精神，扎实开展学习贯彻习近平新时代中国特色社会主义思想主题教育，牢牢把握</t>
    </r>
    <r>
      <rPr>
        <sz val="10"/>
        <color rgb="FF000000"/>
        <rFont val="Times New Roman"/>
        <charset val="0"/>
      </rPr>
      <t>“</t>
    </r>
    <r>
      <rPr>
        <sz val="10"/>
        <color rgb="FF000000"/>
        <rFont val="宋体"/>
        <charset val="0"/>
      </rPr>
      <t>学思想、强党性、重实践、建新功</t>
    </r>
    <r>
      <rPr>
        <sz val="10"/>
        <color rgb="FF000000"/>
        <rFont val="Times New Roman"/>
        <charset val="0"/>
      </rPr>
      <t>”</t>
    </r>
    <r>
      <rPr>
        <sz val="10"/>
        <color rgb="FF000000"/>
        <rFont val="宋体"/>
        <charset val="0"/>
      </rPr>
      <t>总要求，答好</t>
    </r>
    <r>
      <rPr>
        <sz val="10"/>
        <color rgb="FF000000"/>
        <rFont val="Times New Roman"/>
        <charset val="0"/>
      </rPr>
      <t>“</t>
    </r>
    <r>
      <rPr>
        <sz val="10"/>
        <color rgb="FF000000"/>
        <rFont val="宋体"/>
        <charset val="0"/>
      </rPr>
      <t>五道思考题</t>
    </r>
    <r>
      <rPr>
        <sz val="10"/>
        <color rgb="FF000000"/>
        <rFont val="Times New Roman"/>
        <charset val="0"/>
      </rPr>
      <t>”</t>
    </r>
    <r>
      <rPr>
        <sz val="10"/>
        <color rgb="FF000000"/>
        <rFont val="宋体"/>
        <charset val="0"/>
      </rPr>
      <t>，一体推进理论学习、调查研究、推动发展、检视整改、建章立制。深入村组一线为民办实事、解难题，梳理总结群众急难愁盼问题</t>
    </r>
    <r>
      <rPr>
        <sz val="10"/>
        <color rgb="FF000000"/>
        <rFont val="Times New Roman"/>
        <charset val="0"/>
      </rPr>
      <t>65</t>
    </r>
    <r>
      <rPr>
        <sz val="10"/>
        <color rgb="FF000000"/>
        <rFont val="宋体"/>
        <charset val="0"/>
      </rPr>
      <t>件，化解民生诉求事项</t>
    </r>
    <r>
      <rPr>
        <sz val="10"/>
        <color rgb="FF000000"/>
        <rFont val="Times New Roman"/>
        <charset val="0"/>
      </rPr>
      <t>58</t>
    </r>
    <r>
      <rPr>
        <sz val="10"/>
        <color rgb="FF000000"/>
        <rFont val="宋体"/>
        <charset val="0"/>
      </rPr>
      <t>件，调处矛盾纠纷</t>
    </r>
    <r>
      <rPr>
        <sz val="10"/>
        <color rgb="FF000000"/>
        <rFont val="Times New Roman"/>
        <charset val="0"/>
      </rPr>
      <t>33</t>
    </r>
    <r>
      <rPr>
        <sz val="10"/>
        <color rgb="FF000000"/>
        <rFont val="宋体"/>
        <charset val="0"/>
      </rPr>
      <t>件。高效办好</t>
    </r>
    <r>
      <rPr>
        <sz val="10"/>
        <color rgb="FF000000"/>
        <rFont val="Times New Roman"/>
        <charset val="0"/>
      </rPr>
      <t>“10</t>
    </r>
    <r>
      <rPr>
        <sz val="10"/>
        <color rgb="FF000000"/>
        <rFont val="宋体"/>
        <charset val="0"/>
      </rPr>
      <t>件惠民实事</t>
    </r>
    <r>
      <rPr>
        <sz val="10"/>
        <color rgb="FF000000"/>
        <rFont val="Times New Roman"/>
        <charset val="0"/>
      </rPr>
      <t>”</t>
    </r>
    <r>
      <rPr>
        <sz val="10"/>
        <color rgb="FF000000"/>
        <rFont val="宋体"/>
        <charset val="0"/>
      </rPr>
      <t>。</t>
    </r>
    <r>
      <rPr>
        <sz val="10"/>
        <color rgb="FF000000"/>
        <rFont val="Times New Roman"/>
        <charset val="0"/>
      </rPr>
      <t xml:space="preserve">
</t>
    </r>
    <r>
      <rPr>
        <sz val="10"/>
        <color rgb="FF000000"/>
        <rFont val="宋体"/>
        <charset val="0"/>
      </rPr>
      <t>强化作风建设。深化拓展作风革命、效能革命，大力践行</t>
    </r>
    <r>
      <rPr>
        <sz val="10"/>
        <color rgb="FF000000"/>
        <rFont val="Times New Roman"/>
        <charset val="0"/>
      </rPr>
      <t>“163”</t>
    </r>
    <r>
      <rPr>
        <sz val="10"/>
        <color rgb="FF000000"/>
        <rFont val="宋体"/>
        <charset val="0"/>
      </rPr>
      <t>工作法，发扬</t>
    </r>
    <r>
      <rPr>
        <sz val="10"/>
        <color rgb="FF000000"/>
        <rFont val="Times New Roman"/>
        <charset val="0"/>
      </rPr>
      <t>“</t>
    </r>
    <r>
      <rPr>
        <sz val="10"/>
        <color rgb="FF000000"/>
        <rFont val="宋体"/>
        <charset val="0"/>
      </rPr>
      <t>严勤实细深全进竞</t>
    </r>
    <r>
      <rPr>
        <sz val="10"/>
        <color rgb="FF000000"/>
        <rFont val="Times New Roman"/>
        <charset val="0"/>
      </rPr>
      <t>”</t>
    </r>
    <r>
      <rPr>
        <sz val="10"/>
        <color rgb="FF000000"/>
        <rFont val="宋体"/>
        <charset val="0"/>
      </rPr>
      <t>工作作风，坚决整治</t>
    </r>
    <r>
      <rPr>
        <sz val="10"/>
        <color rgb="FF000000"/>
        <rFont val="Times New Roman"/>
        <charset val="0"/>
      </rPr>
      <t>“</t>
    </r>
    <r>
      <rPr>
        <sz val="10"/>
        <color rgb="FF000000"/>
        <rFont val="宋体"/>
        <charset val="0"/>
      </rPr>
      <t>慵懒散慢拖粗</t>
    </r>
    <r>
      <rPr>
        <sz val="10"/>
        <color rgb="FF000000"/>
        <rFont val="Times New Roman"/>
        <charset val="0"/>
      </rPr>
      <t>”</t>
    </r>
    <r>
      <rPr>
        <sz val="10"/>
        <color rgb="FF000000"/>
        <rFont val="宋体"/>
        <charset val="0"/>
      </rPr>
      <t>六种表现和</t>
    </r>
    <r>
      <rPr>
        <sz val="10"/>
        <color rgb="FF000000"/>
        <rFont val="Times New Roman"/>
        <charset val="0"/>
      </rPr>
      <t>“</t>
    </r>
    <r>
      <rPr>
        <sz val="10"/>
        <color rgb="FF000000"/>
        <rFont val="宋体"/>
        <charset val="0"/>
      </rPr>
      <t>躺平式</t>
    </r>
    <r>
      <rPr>
        <sz val="10"/>
        <color rgb="FF000000"/>
        <rFont val="Times New Roman"/>
        <charset val="0"/>
      </rPr>
      <t>”</t>
    </r>
    <r>
      <rPr>
        <sz val="10"/>
        <color rgb="FF000000"/>
        <rFont val="宋体"/>
        <charset val="0"/>
      </rPr>
      <t>干部。党风廉政建设和反腐败工作深入推进，风清气正的干事创业环境正在形成。坚持政府带头过紧日子、习惯过紧日子，严控</t>
    </r>
    <r>
      <rPr>
        <sz val="10"/>
        <color rgb="FF000000"/>
        <rFont val="Times New Roman"/>
        <charset val="0"/>
      </rPr>
      <t>“</t>
    </r>
    <r>
      <rPr>
        <sz val="10"/>
        <color rgb="FF000000"/>
        <rFont val="宋体"/>
        <charset val="0"/>
      </rPr>
      <t>三公</t>
    </r>
    <r>
      <rPr>
        <sz val="10"/>
        <color rgb="FF000000"/>
        <rFont val="Times New Roman"/>
        <charset val="0"/>
      </rPr>
      <t>”</t>
    </r>
    <r>
      <rPr>
        <sz val="10"/>
        <color rgb="FF000000"/>
        <rFont val="宋体"/>
        <charset val="0"/>
      </rPr>
      <t>经费和一般性支出，节约型机关建设持续深化。</t>
    </r>
    <r>
      <rPr>
        <sz val="10"/>
        <color rgb="FF000000"/>
        <rFont val="Times New Roman"/>
        <charset val="0"/>
      </rPr>
      <t xml:space="preserve">
</t>
    </r>
    <r>
      <rPr>
        <sz val="10"/>
        <color rgb="FF000000"/>
        <rFont val="宋体"/>
        <charset val="0"/>
      </rPr>
      <t>推进依法行政。深入推进法治政府建设，严格执行重大行政决策制度，持续深化政务公开，全面实施</t>
    </r>
    <r>
      <rPr>
        <sz val="10"/>
        <color rgb="FF000000"/>
        <rFont val="Times New Roman"/>
        <charset val="0"/>
      </rPr>
      <t>“</t>
    </r>
    <r>
      <rPr>
        <sz val="10"/>
        <color rgb="FF000000"/>
        <rFont val="宋体"/>
        <charset val="0"/>
      </rPr>
      <t>八五</t>
    </r>
    <r>
      <rPr>
        <sz val="10"/>
        <color rgb="FF000000"/>
        <rFont val="Times New Roman"/>
        <charset val="0"/>
      </rPr>
      <t>”</t>
    </r>
    <r>
      <rPr>
        <sz val="10"/>
        <color rgb="FF000000"/>
        <rFont val="宋体"/>
        <charset val="0"/>
      </rPr>
      <t>普法，有序推进</t>
    </r>
    <r>
      <rPr>
        <sz val="10"/>
        <color rgb="FF000000"/>
        <rFont val="Times New Roman"/>
        <charset val="0"/>
      </rPr>
      <t>“</t>
    </r>
    <r>
      <rPr>
        <sz val="10"/>
        <color rgb="FF000000"/>
        <rFont val="宋体"/>
        <charset val="0"/>
      </rPr>
      <t>五经普</t>
    </r>
    <r>
      <rPr>
        <sz val="10"/>
        <color rgb="FF000000"/>
        <rFont val="Times New Roman"/>
        <charset val="0"/>
      </rPr>
      <t>”</t>
    </r>
    <r>
      <rPr>
        <sz val="10"/>
        <color rgb="FF000000"/>
        <rFont val="宋体"/>
        <charset val="0"/>
      </rPr>
      <t>，自觉接受人大主席团法律监督和工作监督，高质量办好人大代表建议，共办理代表建议</t>
    </r>
    <r>
      <rPr>
        <sz val="10"/>
        <color rgb="FF000000"/>
        <rFont val="Times New Roman"/>
        <charset val="0"/>
      </rPr>
      <t>76</t>
    </r>
    <r>
      <rPr>
        <sz val="10"/>
        <color rgb="FF000000"/>
        <rFont val="宋体"/>
        <charset val="0"/>
      </rPr>
      <t>件，办复率和满意率均为</t>
    </r>
    <r>
      <rPr>
        <sz val="10"/>
        <color rgb="FF000000"/>
        <rFont val="Times New Roman"/>
        <charset val="0"/>
      </rPr>
      <t>100%</t>
    </r>
    <r>
      <rPr>
        <sz val="10"/>
        <color rgb="FF000000"/>
        <rFont val="宋体"/>
        <charset val="0"/>
      </rPr>
      <t>。以高度的政治自觉和行动担当，扎实抓好县委第三巡察组反馈问题和县审计组发现问题的整改。</t>
    </r>
    <r>
      <rPr>
        <sz val="10"/>
        <color rgb="FF000000"/>
        <rFont val="Times New Roman"/>
        <charset val="0"/>
      </rPr>
      <t xml:space="preserve">
</t>
    </r>
    <r>
      <rPr>
        <sz val="10"/>
        <color rgb="FF000000"/>
        <rFont val="宋体"/>
        <charset val="0"/>
      </rPr>
      <t>我们大力推动各项事业发展，民族宗教、档案、保密、退役军人、消防、防震、气象等工作取得新进展；统计调查、广播电视、邮政通信、电力、国防动员、民兵预备役等工作取得新成效。全力支持工会、共青团、妇联、工商联、科协、侨联、残联、红十字会等群团组织更好发挥桥梁纽带作用。</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</si>
  <si>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</si>
  <si>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</si>
  <si>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</si>
  <si>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</si>
  <si>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</si>
  <si>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</si>
  <si>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</si>
  <si>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</si>
  <si>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</si>
  <si>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人员编制数</t>
  </si>
  <si>
    <r>
      <rPr>
        <sz val="10"/>
        <color rgb="FF000000"/>
        <rFont val="Times New Roman"/>
        <charset val="0"/>
      </rPr>
      <t>66</t>
    </r>
    <r>
      <rPr>
        <sz val="10"/>
        <color rgb="FF000000"/>
        <rFont val="宋体"/>
        <charset val="0"/>
      </rPr>
      <t>人</t>
    </r>
  </si>
  <si>
    <t>实有人员数</t>
  </si>
  <si>
    <r>
      <rPr>
        <sz val="10"/>
        <color rgb="FF000000"/>
        <rFont val="Times New Roman"/>
        <charset val="0"/>
      </rPr>
      <t>60</t>
    </r>
    <r>
      <rPr>
        <sz val="10"/>
        <color rgb="FF000000"/>
        <rFont val="宋体"/>
        <charset val="0"/>
      </rPr>
      <t>人</t>
    </r>
  </si>
  <si>
    <r>
      <rPr>
        <sz val="10"/>
        <color rgb="FF000000"/>
        <rFont val="Times New Roman"/>
        <charset val="0"/>
      </rPr>
      <t>58</t>
    </r>
    <r>
      <rPr>
        <sz val="10"/>
        <color rgb="FF000000"/>
        <rFont val="宋体"/>
        <charset val="0"/>
      </rPr>
      <t>人</t>
    </r>
  </si>
  <si>
    <t>人员变动调整</t>
  </si>
  <si>
    <t>退休人数</t>
  </si>
  <si>
    <r>
      <rPr>
        <sz val="10"/>
        <color rgb="FF000000"/>
        <rFont val="Times New Roman"/>
        <charset val="0"/>
      </rPr>
      <t>14</t>
    </r>
    <r>
      <rPr>
        <sz val="10"/>
        <color rgb="FF000000"/>
        <rFont val="宋体"/>
        <charset val="0"/>
      </rPr>
      <t>人</t>
    </r>
  </si>
  <si>
    <r>
      <rPr>
        <sz val="10"/>
        <color rgb="FF000000"/>
        <rFont val="Times New Roman"/>
        <charset val="0"/>
      </rPr>
      <t>15</t>
    </r>
    <r>
      <rPr>
        <sz val="10"/>
        <color rgb="FF000000"/>
        <rFont val="宋体"/>
        <charset val="0"/>
      </rPr>
      <t>人</t>
    </r>
  </si>
  <si>
    <t>退休人员增加</t>
  </si>
  <si>
    <t>清理乡村垃圾数量</t>
  </si>
  <si>
    <t>≥98%</t>
  </si>
  <si>
    <r>
      <rPr>
        <sz val="10"/>
        <color rgb="FF000000"/>
        <rFont val="方正仿宋_GBK"/>
        <charset val="134"/>
      </rPr>
      <t>质量</t>
    </r>
    <r>
      <rPr>
        <sz val="10"/>
        <color rgb="FF000000"/>
        <rFont val="方正仿宋_GBK"/>
        <charset val="134"/>
      </rPr>
      <t>指标</t>
    </r>
  </si>
  <si>
    <t>群众投诉处理率</t>
  </si>
  <si>
    <r>
      <rPr>
        <sz val="10"/>
        <color rgb="FF000000"/>
        <rFont val="方正仿宋_GBK"/>
        <charset val="134"/>
      </rPr>
      <t>时效</t>
    </r>
    <r>
      <rPr>
        <sz val="10"/>
        <color rgb="FF000000"/>
        <rFont val="方正仿宋_GBK"/>
        <charset val="134"/>
      </rPr>
      <t>指标</t>
    </r>
  </si>
  <si>
    <t>群众投诉处理及时率</t>
  </si>
  <si>
    <r>
      <rPr>
        <sz val="10"/>
        <color rgb="FF000000"/>
        <rFont val="方正仿宋_GBK"/>
        <charset val="134"/>
      </rPr>
      <t>成本</t>
    </r>
    <r>
      <rPr>
        <sz val="10"/>
        <color rgb="FF000000"/>
        <rFont val="方正仿宋_GBK"/>
        <charset val="134"/>
      </rPr>
      <t>指标</t>
    </r>
  </si>
  <si>
    <t>总支出</t>
  </si>
  <si>
    <r>
      <rPr>
        <sz val="10"/>
        <color rgb="FF000000"/>
        <rFont val="Times New Roman"/>
        <charset val="0"/>
      </rPr>
      <t>14113601.27</t>
    </r>
    <r>
      <rPr>
        <sz val="10"/>
        <color rgb="FF000000"/>
        <rFont val="宋体"/>
        <charset val="0"/>
      </rPr>
      <t>元</t>
    </r>
  </si>
  <si>
    <t>19096365.81元</t>
  </si>
  <si>
    <t>预算内拨款</t>
  </si>
  <si>
    <t>18252471.32元</t>
  </si>
  <si>
    <t>效益指标
（30分）</t>
  </si>
  <si>
    <t>经济效益</t>
  </si>
  <si>
    <t>农村常住居民人均可支配收入</t>
  </si>
  <si>
    <r>
      <rPr>
        <sz val="10"/>
        <color rgb="FF000000"/>
        <rFont val="Times New Roman"/>
        <charset val="0"/>
      </rPr>
      <t>≥12204</t>
    </r>
    <r>
      <rPr>
        <sz val="10"/>
        <color rgb="FF000000"/>
        <rFont val="宋体"/>
        <charset val="0"/>
      </rPr>
      <t>元</t>
    </r>
  </si>
  <si>
    <r>
      <rPr>
        <sz val="10"/>
        <color rgb="FF000000"/>
        <rFont val="Times New Roman"/>
        <charset val="0"/>
      </rPr>
      <t>16985</t>
    </r>
    <r>
      <rPr>
        <sz val="10"/>
        <color rgb="FF000000"/>
        <rFont val="宋体"/>
        <charset val="0"/>
      </rPr>
      <t>元</t>
    </r>
  </si>
  <si>
    <t>社会效益</t>
  </si>
  <si>
    <t>项目受益人数</t>
  </si>
  <si>
    <r>
      <rPr>
        <sz val="10"/>
        <color rgb="FF000000"/>
        <rFont val="Times New Roman"/>
        <charset val="0"/>
      </rPr>
      <t>≥26000</t>
    </r>
    <r>
      <rPr>
        <sz val="10"/>
        <color rgb="FF000000"/>
        <rFont val="宋体"/>
        <charset val="0"/>
      </rPr>
      <t>人</t>
    </r>
  </si>
  <si>
    <r>
      <rPr>
        <sz val="10"/>
        <color rgb="FF000000"/>
        <rFont val="Times New Roman"/>
        <charset val="0"/>
      </rPr>
      <t>26000</t>
    </r>
    <r>
      <rPr>
        <sz val="10"/>
        <color rgb="FF000000"/>
        <rFont val="宋体"/>
        <charset val="0"/>
      </rPr>
      <t>人</t>
    </r>
  </si>
  <si>
    <t>预决算公开覆盖率</t>
  </si>
  <si>
    <t>可持续影响</t>
  </si>
  <si>
    <t>项目持续影响年限</t>
  </si>
  <si>
    <t>长期</t>
  </si>
  <si>
    <t>满意度
指标
（10分）</t>
  </si>
  <si>
    <t>服务对象
满意度</t>
  </si>
  <si>
    <t>群众满意度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</si>
  <si>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</si>
  <si>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</si>
  <si>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</si>
  <si>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</si>
  <si>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 xml:space="preserve">联系人：李艳涛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</si>
  <si>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</si>
  <si>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</si>
  <si>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临沧市永德县勐板乡人民政府          填报日期：2024年4月30日</t>
  </si>
  <si>
    <t>项目名称</t>
  </si>
  <si>
    <t>永德县勐板乡人民代表大会专项经费</t>
  </si>
  <si>
    <t>永德县人民代表大会常务委员会办公室199001</t>
  </si>
  <si>
    <t>永德县勐板乡人民政府</t>
  </si>
  <si>
    <t>项目资金
（元）</t>
  </si>
  <si>
    <t>财政拨款</t>
  </si>
  <si>
    <t>其中：上级补助</t>
  </si>
  <si>
    <t>本级安排</t>
  </si>
  <si>
    <t xml:space="preserve">  充分发挥乡人大行使职权的作用，全面提高勐板乡人大代表履职能力，及时向下传达政府政策方针，及时向上传递群众意见和要求</t>
  </si>
  <si>
    <t xml:space="preserve">  召开两次人民代表大会，圆满完成会议任务，乡人大代表认真履行职责，充分发挥党和国家机关联系人民群众的桥梁和纽带作用。</t>
  </si>
  <si>
    <t>绩效指标</t>
  </si>
  <si>
    <t>数量指标</t>
  </si>
  <si>
    <t>召开乡人民代表大会次数</t>
  </si>
  <si>
    <t>2次</t>
  </si>
  <si>
    <t>人民代表大会总天数</t>
  </si>
  <si>
    <t>3天</t>
  </si>
  <si>
    <t>参会代表总人次</t>
  </si>
  <si>
    <t>60人/次</t>
  </si>
  <si>
    <t>94人</t>
  </si>
  <si>
    <t>人大代表因事、因病请假</t>
  </si>
  <si>
    <t>列席人员总人次</t>
  </si>
  <si>
    <t>50人/次</t>
  </si>
  <si>
    <t>76人</t>
  </si>
  <si>
    <t>列席人员因事、因病请假</t>
  </si>
  <si>
    <t>质量指标</t>
  </si>
  <si>
    <t>乡人大代表参会率</t>
  </si>
  <si>
    <t>≥95%</t>
  </si>
  <si>
    <t>按计划完成各项会议议程</t>
  </si>
  <si>
    <t>≥100%（=100%）</t>
  </si>
  <si>
    <t>预算资金执行率</t>
  </si>
  <si>
    <t>时效指标</t>
  </si>
  <si>
    <t>乡人民代表大会第一次召开时间</t>
  </si>
  <si>
    <t>乡人民代表大会第二次召开时间</t>
  </si>
  <si>
    <t>成本指标</t>
  </si>
  <si>
    <t>无固定工资收入乡人大代表误工补助标准</t>
  </si>
  <si>
    <t>≤100元/人</t>
  </si>
  <si>
    <t>100元/人</t>
  </si>
  <si>
    <t>单次会议标准</t>
  </si>
  <si>
    <t>≤25000元</t>
  </si>
  <si>
    <t>17496元</t>
  </si>
  <si>
    <t>效益指标（30分）</t>
  </si>
  <si>
    <t>人大代表履职能力水平</t>
  </si>
  <si>
    <t>有效提升</t>
  </si>
  <si>
    <t>代表履行职责，发挥联系群众作用</t>
  </si>
  <si>
    <t>有效</t>
  </si>
  <si>
    <t xml:space="preserve"> </t>
  </si>
  <si>
    <t>乡人大代表满意率</t>
  </si>
  <si>
    <t>绩效指标总分</t>
  </si>
  <si>
    <r>
      <rPr>
        <sz val="10"/>
        <color rgb="FF000000"/>
        <rFont val="方正仿宋_GBK"/>
        <charset val="134"/>
      </rPr>
      <t>自评得分：89</t>
    </r>
    <r>
      <rPr>
        <sz val="10"/>
        <color rgb="FF000000"/>
        <rFont val="Times New Roman"/>
        <charset val="134"/>
      </rPr>
      <t xml:space="preserve">                                  </t>
    </r>
    <r>
      <rPr>
        <sz val="10"/>
        <color rgb="FF000000"/>
        <rFont val="方正仿宋_GBK"/>
        <charset val="134"/>
      </rPr>
      <t>自评等级：良</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</si>
  <si>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</si>
  <si>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</si>
  <si>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永财行发[2023]84号勐板乡2023年第一批基层政协履职能力提升专项资金</t>
  </si>
  <si>
    <t>中国人民政治协商会议云南省永德县委员会办公室200001</t>
  </si>
  <si>
    <t>1.支持基层政协围绕2023年省政协党组确定的重点工作、重要会议和重要活动开展工作；2.支持基层政协信息化建设，推进”数字政协“建设”；3.支持基层政协开展”院坝协商“工作；4.支持基层政协开展视察调研、委员培训、协商等履职活动，改善基层办公环境，助推基层政协履职能力提升。</t>
  </si>
  <si>
    <t>基层政协开展委员视察调研2次、开展各类协商活动2次、开展委员培训1次、采购办公用计算机两台，改善基层办公环境，助推基层政协履职能力提升。</t>
  </si>
  <si>
    <t>支持基层政协开展委员视察调研次数</t>
  </si>
  <si>
    <t>&gt;=2次</t>
  </si>
  <si>
    <t>支持基层政协开展各类协商活动次数</t>
  </si>
  <si>
    <t>支持基层政协开展委员培训次数</t>
  </si>
  <si>
    <t>&gt;=1次</t>
  </si>
  <si>
    <t>1次</t>
  </si>
  <si>
    <t>采购便携式笔记本电脑台数</t>
  </si>
  <si>
    <t>=2台</t>
  </si>
  <si>
    <t>2台</t>
  </si>
  <si>
    <t>购置设备验收合格率</t>
  </si>
  <si>
    <t>工作任务完成及时率</t>
  </si>
  <si>
    <t>基层政协履职能力提升专项资金</t>
  </si>
  <si>
    <t>&lt;=10000元</t>
  </si>
  <si>
    <t>9600万元</t>
  </si>
  <si>
    <t>基层政协履职条件提升率</t>
  </si>
  <si>
    <t>&gt;=10%</t>
  </si>
  <si>
    <t>受益对象满意度</t>
  </si>
  <si>
    <t xml:space="preserve"> &gt;=90%</t>
  </si>
  <si>
    <t>自评得分：99.6                                  自评等级：优</t>
  </si>
  <si>
    <t>联系人：优</t>
  </si>
  <si>
    <t>2022年烤烟工作责任目标考核奖励资金</t>
  </si>
  <si>
    <t>永德县地方产业发展服务中心652001</t>
  </si>
  <si>
    <t>1.勐板乡收购完成 0.7 万担总量任务，奖励 21万元；勐板乡均价任务 30.1 元/公斤，完成均价 31.33 元，奖励 10.5 万元；勐板乡 10 月14 日收购结束完成收购任务，奖励 3.5 万元；2.维修烤房，新推烤烟道路，修复烤烟老路，将带动全乡烤烟种植，烟叶担数大幅度增加，实现产值效益，带动全乡农户通过发展产业增收。3.有效提高勐板乡烤烟生产基础设施建设水平，有效降低烟农生产成本，提高烤烟单产和种植效益。通过发展烤烟产业，可有效激发贫困群众的自我发展能力，达到通过发展产业脱贫致富的目标。</t>
  </si>
  <si>
    <t>维修烤房数量</t>
  </si>
  <si>
    <t>=35座</t>
  </si>
  <si>
    <t>35座</t>
  </si>
  <si>
    <t>新推烤烟道路长度</t>
  </si>
  <si>
    <t>=0.62公里</t>
  </si>
  <si>
    <t>0.62公里</t>
  </si>
  <si>
    <t>复修烤烟老路长度</t>
  </si>
  <si>
    <t>=31公里</t>
  </si>
  <si>
    <t>31公里</t>
  </si>
  <si>
    <t>道路铺设涵管长度</t>
  </si>
  <si>
    <t>=24米</t>
  </si>
  <si>
    <t>24米</t>
  </si>
  <si>
    <t>烤房地秤安装数量</t>
  </si>
  <si>
    <t>=1座</t>
  </si>
  <si>
    <t>1座</t>
  </si>
  <si>
    <t>项目建设合格率</t>
  </si>
  <si>
    <t>&gt;=95%</t>
  </si>
  <si>
    <t>资金下达及时率</t>
  </si>
  <si>
    <t>=100%</t>
  </si>
  <si>
    <t>仅使用70000元</t>
  </si>
  <si>
    <t>村级烤烟工作经费</t>
  </si>
  <si>
    <t>=70000元</t>
  </si>
  <si>
    <t>70000元</t>
  </si>
  <si>
    <t>乡级烤烟工作经费</t>
  </si>
  <si>
    <t>=112300元</t>
  </si>
  <si>
    <t>0元</t>
  </si>
  <si>
    <t>未得以使用</t>
  </si>
  <si>
    <t>2022年烤烟工作责任目标奖励资金</t>
  </si>
  <si>
    <t>=350000元</t>
  </si>
  <si>
    <t>种植烤烟农户收入</t>
  </si>
  <si>
    <t>=持续增长</t>
  </si>
  <si>
    <t>持续增长</t>
  </si>
  <si>
    <t>种植烤烟农户满意度</t>
  </si>
  <si>
    <t>95%</t>
  </si>
  <si>
    <r>
      <rPr>
        <sz val="10"/>
        <color rgb="FF000000"/>
        <rFont val="方正仿宋_GBK"/>
        <charset val="134"/>
      </rPr>
      <t>自评得分：79</t>
    </r>
    <r>
      <rPr>
        <sz val="10"/>
        <color rgb="FF000000"/>
        <rFont val="Times New Roman"/>
        <charset val="134"/>
      </rPr>
      <t xml:space="preserve">                                  </t>
    </r>
    <r>
      <rPr>
        <sz val="10"/>
        <color rgb="FF000000"/>
        <rFont val="方正仿宋_GBK"/>
        <charset val="134"/>
      </rPr>
      <t>自评等级：中</t>
    </r>
  </si>
  <si>
    <t>联系人：李艳涛</t>
  </si>
  <si>
    <t>勐板乡2016年度综合考评奖励资金</t>
  </si>
  <si>
    <t>永德县统计局143001</t>
  </si>
  <si>
    <t xml:space="preserve">永德县勐板乡人民政府 </t>
  </si>
  <si>
    <t>项目资金
（万元）</t>
  </si>
  <si>
    <t>我乡2016年度综合考评结果为“优秀”等次。奖励标准：党委、人大、政府主要领导8000元／人，考核奖励人员3人，奖励金额合计24000元；副职班子成员6000元／人，考核奖励人员8人，奖励金额合计48000元；2016年度考核县级评定为优秀的职工5000元／人，考核奖励人员7人，奖励金额合计35000元；其他干部职工2900元／人，考核奖励人员32人，合计奖励资金92800元；抽调县委重大项目工作人员2000元／人，考核奖励人员3人，奖励金额合计6000元；脱贫攻坚工作中，党委、政府抽用村干部、政府购买、县级部门借用工作人员1600元／人，考核奖励人员9人，奖励金额合计14400元；退休人员按文件执行何萍1042元、张凤琴1667元，张德良（已死亡，需以现金方式发放）1883，考核奖励人员3人，奖励金额合计4592元；全乡本次考核奖励人员共61人，考核奖励资金224792元。</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</si>
  <si>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</si>
  <si>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</si>
  <si>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考评奖励人数</t>
  </si>
  <si>
    <t>61人</t>
  </si>
  <si>
    <t>年度经济社会发展主要工作完成率</t>
  </si>
  <si>
    <t>&gt;=95</t>
  </si>
  <si>
    <t>资金拨付及时率</t>
  </si>
  <si>
    <t>奖励资金总额</t>
  </si>
  <si>
    <t>&lt;=224792元</t>
  </si>
  <si>
    <t>224792元</t>
  </si>
  <si>
    <t>提高干部职工工作积极性</t>
  </si>
  <si>
    <t>有效提高</t>
  </si>
  <si>
    <t>受奖励人员满意度</t>
  </si>
  <si>
    <t>自评得分：100                                  自评等级：优</t>
  </si>
  <si>
    <t>勐板乡2023年第五次全国经济普查专项工作经费</t>
  </si>
  <si>
    <t>做好勐板乡第五次全国经济普查数据处理工作</t>
  </si>
  <si>
    <t>采购了一台笔记本电脑、一台打印机，切实保障勐板乡第五次全国经济普查数据处理工作顺利开展，深入了解勐板乡经济社会发展状况，为科学制定国民经济和社会发展中长期规划提供参考依据。</t>
  </si>
  <si>
    <t>采购台式电脑或笔记本电脑（国产）数量</t>
  </si>
  <si>
    <t>1台</t>
  </si>
  <si>
    <t>采购打印机数量</t>
  </si>
  <si>
    <t>经济普查工作完成率</t>
  </si>
  <si>
    <t>经济普查工作完成及时率</t>
  </si>
  <si>
    <t>第五次全国经济普查工作经费</t>
  </si>
  <si>
    <t>&lt;=20000元</t>
  </si>
  <si>
    <t>10000元</t>
  </si>
  <si>
    <t>发挥经普数据处理作用</t>
  </si>
  <si>
    <t>明显提升</t>
  </si>
  <si>
    <t>深入了解勐板乡经济社会发展状况，为科学制定国民经济和社会发展中长期规划提供参考依据</t>
  </si>
  <si>
    <t>自评得分：90                                  自评等级：优</t>
  </si>
  <si>
    <t>永财行发[2023]95号勐板乡第五次全国经济普查“两员”报酬和补助经费</t>
  </si>
  <si>
    <t>根据第五次全国经济普查方案，认真做好普查的宣传动员和组织实施工作，全面调查我国第二产业和第三产业的发展规模，了解产业形态现状。坚持依法普查，确保数据质量，掌握普查有关基础资料，保障本地区第五次全国经济普查有序进行，为推进国家治理体系现代化提供科学准确的统计信息支持。</t>
  </si>
  <si>
    <t>组织开展经济普查业务培训2次，召开经济普查会议次数1次，完成入户登记完成及时率，全面了解本乡产业形态现状。坚持依法普查，确保数据质量，掌握普查有关基础资料，保障本乡第五次全国经济普查有序进行，为推进国家治理体系现代化提供科学准确的统计信息支持。</t>
  </si>
  <si>
    <t>组织开展经济普查业务培训次数</t>
  </si>
  <si>
    <t>召开经济普查会议次数</t>
  </si>
  <si>
    <t>会议出勤率</t>
  </si>
  <si>
    <t>入户登记完成及时率</t>
  </si>
  <si>
    <t>效益指标（30份）</t>
  </si>
  <si>
    <t>社会效益指标</t>
  </si>
  <si>
    <t>提供可靠统计服务，反映经济发展</t>
  </si>
  <si>
    <t>良好</t>
  </si>
  <si>
    <t>服务对象
满意度指标</t>
  </si>
  <si>
    <t>被调查对象认可度</t>
  </si>
  <si>
    <t>&gt;=90%</t>
  </si>
  <si>
    <t>勐板乡财政所公共服务能力提升项目专项资金</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</si>
  <si>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</si>
  <si>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</si>
  <si>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充分发挥乡财政所的职能，全面开展为民、安全、规范、高效乡镇财政建设，提高财政所为民办事效率，提供优质便民服务，改善工作作风，树立良好公众形象，营造稳定、团结、和谐的社会氛围，保障乡村振兴战略的顺利实施；改进乡镇财政管理的薄弱环节，全面规范财政运行，资金使用及时安全，大力提升乡镇财政公共服务能力水平；建立适应经济发展实际的乡镇财政管理模式，深入推进财税改革落地见效，促进当地经济社会全面发展。</t>
  </si>
  <si>
    <t>采购档案柜</t>
  </si>
  <si>
    <t>8组</t>
  </si>
  <si>
    <t>采购彩色打印机</t>
  </si>
  <si>
    <t>采购小型打印机</t>
  </si>
  <si>
    <t>4台</t>
  </si>
  <si>
    <t>快速打印复印一体机</t>
  </si>
  <si>
    <t>台式电脑</t>
  </si>
  <si>
    <t>5台</t>
  </si>
  <si>
    <t>笔记本电脑</t>
  </si>
  <si>
    <t>3台</t>
  </si>
  <si>
    <t>开展财政所干部培训学习</t>
  </si>
  <si>
    <t>4次</t>
  </si>
  <si>
    <t>改造后验收合格率</t>
  </si>
  <si>
    <t>工作完成及时率</t>
  </si>
  <si>
    <t>永德县勐板乡财政所公共服务能力提升项目建设资金</t>
  </si>
  <si>
    <t>&lt;=350000元</t>
  </si>
  <si>
    <t>深入推进财税改革落地见效，促进本乡经济社会全面发展</t>
  </si>
  <si>
    <t>营造窗明几净、布局科学合理、设备完善的服务环境，为办事群众提供更高效、便捷、人性化的服务</t>
  </si>
  <si>
    <t>明显提升改善</t>
  </si>
  <si>
    <t>达到公共服务能力提升要求，充分发挥财政所职能，建设为民、安全、规范、高效的乡镇财政</t>
  </si>
  <si>
    <t>群众办事满意度</t>
  </si>
  <si>
    <t>勐板乡纪委谈话室建设项目</t>
  </si>
  <si>
    <t>中国共产党永德县纪律检查委员会253001</t>
  </si>
  <si>
    <t>谈话室建设完工，实现了现代化办案工作需要，全程同步录音录像系统，全方位无死角的视频监控和信息存储系统，既能维护谈话对象合法权益，又能充分保障办案安全，更好地发挥基层监督执纪的效能。</t>
  </si>
  <si>
    <t>数量</t>
  </si>
  <si>
    <t>采购海康威视半球400万POE摄像头数量</t>
  </si>
  <si>
    <t>=2个</t>
  </si>
  <si>
    <t>2个</t>
  </si>
  <si>
    <t>采购海康威视4路数字硬盘录像机数量</t>
  </si>
  <si>
    <t>=1个</t>
  </si>
  <si>
    <t>1个</t>
  </si>
  <si>
    <t>采购监控硬盘数量</t>
  </si>
  <si>
    <t>采购POE交换机数量</t>
  </si>
  <si>
    <t>采购监控显示器数量</t>
  </si>
  <si>
    <t>=1台</t>
  </si>
  <si>
    <t>采购安装调试数量</t>
  </si>
  <si>
    <t>=1项</t>
  </si>
  <si>
    <t>1项</t>
  </si>
  <si>
    <t>采购软包桌子数量（1400*600*750）</t>
  </si>
  <si>
    <t>=1张</t>
  </si>
  <si>
    <t>1张</t>
  </si>
  <si>
    <t>采购软包桌子数量（100*600*750）</t>
  </si>
  <si>
    <t>采购软包凳子数量</t>
  </si>
  <si>
    <t>=3条</t>
  </si>
  <si>
    <t>3条</t>
  </si>
  <si>
    <t>采购施工辅材数量</t>
  </si>
  <si>
    <t>=1批</t>
  </si>
  <si>
    <t>1批</t>
  </si>
  <si>
    <t>采购海尔1.5P空调数量</t>
  </si>
  <si>
    <t>采购木工打底数量</t>
  </si>
  <si>
    <t>=54平方米</t>
  </si>
  <si>
    <t>54平方米</t>
  </si>
  <si>
    <t>采购软包数量</t>
  </si>
  <si>
    <t>采购门锁（更换锁芯，隐形拉手）数量</t>
  </si>
  <si>
    <t>封窗户数量</t>
  </si>
  <si>
    <t>=7.6平方米</t>
  </si>
  <si>
    <t>7.6平方米</t>
  </si>
  <si>
    <t>安装采光窗数量</t>
  </si>
  <si>
    <t>地脚线长度</t>
  </si>
  <si>
    <t>=22元/米</t>
  </si>
  <si>
    <t>22元/米</t>
  </si>
  <si>
    <t>线材批数</t>
  </si>
  <si>
    <t>=1批次</t>
  </si>
  <si>
    <t>1批次</t>
  </si>
  <si>
    <t>PVC管批数</t>
  </si>
  <si>
    <t>辅材批数</t>
  </si>
  <si>
    <t>电路预埋改造项数</t>
  </si>
  <si>
    <t>采购移动硬盘数量</t>
  </si>
  <si>
    <t>采购便携式刻录机数量</t>
  </si>
  <si>
    <t>安装强化木地板数量</t>
  </si>
  <si>
    <t>=27平方米</t>
  </si>
  <si>
    <t>27平方米</t>
  </si>
  <si>
    <t>采购笔记本电脑数量</t>
  </si>
  <si>
    <t>采购便携式打印机数量</t>
  </si>
  <si>
    <t>质量</t>
  </si>
  <si>
    <t>时效</t>
  </si>
  <si>
    <t>改造完成及时率</t>
  </si>
  <si>
    <t>成本</t>
  </si>
  <si>
    <t>永德县勐板乡纪委谈话室项目建设资金</t>
  </si>
  <si>
    <t>&lt;=50000元</t>
  </si>
  <si>
    <t>50000元</t>
  </si>
  <si>
    <t>发挥一定的警醒、震慑作用，为安全监督执纪提供有力保障。</t>
  </si>
  <si>
    <t>=明显提升</t>
  </si>
  <si>
    <t>为基层微腐败治理提供硬件保障</t>
  </si>
  <si>
    <t>=长期</t>
  </si>
  <si>
    <t>永财行发[2023]96号勐板乡2023年综治维稳工作经费</t>
  </si>
  <si>
    <t>中共永德县委政法委员会302001</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</si>
  <si>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</si>
  <si>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</si>
  <si>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统筹用于综治维稳、综治中心、矛盾调解中心建设、平安建设。</t>
  </si>
  <si>
    <t>采购台式电脑两台，出动矛盾风险排查化解人员400人次，有效维护社会正常秩序。</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</si>
  <si>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</si>
  <si>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</si>
  <si>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采购台式电脑台数</t>
  </si>
  <si>
    <t xml:space="preserve"> =2</t>
  </si>
  <si>
    <t>出动矛盾风险排查化解人员人次</t>
  </si>
  <si>
    <t>&gt;=400</t>
  </si>
  <si>
    <t>采购设备验收合格率</t>
  </si>
  <si>
    <t xml:space="preserve"> =100%</t>
  </si>
  <si>
    <t>资金支付及时率</t>
  </si>
  <si>
    <t>剩余5000元项目已完工，未能使用，财政已收回</t>
  </si>
  <si>
    <t>购置设备完成时限</t>
  </si>
  <si>
    <t xml:space="preserve"> ='2023.12.31</t>
  </si>
  <si>
    <t xml:space="preserve"> 2023.12.31</t>
  </si>
  <si>
    <t>效益指标</t>
  </si>
  <si>
    <t>辖区重大事件负面舆情和事件次数</t>
  </si>
  <si>
    <t>&lt;=5</t>
  </si>
  <si>
    <t>0次</t>
  </si>
  <si>
    <t>维护社会正常秩序</t>
  </si>
  <si>
    <t xml:space="preserve"> =有效维护</t>
  </si>
  <si>
    <t>有效维护</t>
  </si>
  <si>
    <t>辖区群众满意度</t>
  </si>
  <si>
    <r>
      <rPr>
        <sz val="10"/>
        <color rgb="FF000000"/>
        <rFont val="方正仿宋_GBK"/>
        <charset val="134"/>
      </rPr>
      <t>自评得分：87.5</t>
    </r>
    <r>
      <rPr>
        <sz val="10"/>
        <color rgb="FF000000"/>
        <rFont val="Times New Roman"/>
        <charset val="134"/>
      </rPr>
      <t xml:space="preserve">                                  </t>
    </r>
    <r>
      <rPr>
        <sz val="10"/>
        <color rgb="FF000000"/>
        <rFont val="方正仿宋_GBK"/>
        <charset val="134"/>
      </rPr>
      <t>自评等级：良</t>
    </r>
  </si>
  <si>
    <t>永财行发[2023]94号勐板乡市级配套2023年度村干部岗位补贴和村民小组补助经费</t>
  </si>
  <si>
    <t>中共永德县委组织部188001</t>
  </si>
  <si>
    <t>激励村干部发挥模范带头作用，助力乡村振兴，推动基层干部队伍建设高质量发展</t>
  </si>
  <si>
    <t>发放村干部岗位补贴和村民小组补助14.400408万元，助推行政村产业发展。激励村干部模范带头，促进乡村振兴。</t>
  </si>
  <si>
    <t>村干部人数</t>
  </si>
  <si>
    <t>=40人</t>
  </si>
  <si>
    <t>40人</t>
  </si>
  <si>
    <t>村民小组数</t>
  </si>
  <si>
    <t>=156个</t>
  </si>
  <si>
    <t>156个</t>
  </si>
  <si>
    <t>资金发放及时率</t>
  </si>
  <si>
    <t>村干部基本报酬标准</t>
  </si>
  <si>
    <t>=113568元</t>
  </si>
  <si>
    <t>113568元</t>
  </si>
  <si>
    <t>村干部绩效标准</t>
  </si>
  <si>
    <t>=16000元</t>
  </si>
  <si>
    <t>16000元</t>
  </si>
  <si>
    <t>村民小组工作经费标准</t>
  </si>
  <si>
    <t>=14436.08元</t>
  </si>
  <si>
    <t>14436.08元</t>
  </si>
  <si>
    <t>助推所在行政村产业发展</t>
  </si>
  <si>
    <t>=显著提高</t>
  </si>
  <si>
    <t>激励村干部模范带头，促乡村振兴</t>
  </si>
  <si>
    <t>=有效</t>
  </si>
  <si>
    <t>使群众实现收入持续增长</t>
  </si>
  <si>
    <t>永德县2023年梨树村肉牛养殖项目</t>
  </si>
  <si>
    <t>永德县农业农村局125001</t>
  </si>
  <si>
    <t>勐板乡梨树村（永德县粟丰种养殖产业发展专业合作社）</t>
  </si>
  <si>
    <t>合作社使用2021年产业项目资金58.89万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t>
  </si>
  <si>
    <t>合作社使用2021年产业项目资金58.89万元，与永德县农业开发有限责任公司合作发展肉牛养殖产业，合作期限10年。永德县农业开发有限责任公司按年给予合作社投入资金本3%的固定分红收益。</t>
  </si>
  <si>
    <t>购买引进优质肉牛和购置设备比例</t>
  </si>
  <si>
    <t>按行业质量要求</t>
  </si>
  <si>
    <t>项目完成及时率</t>
  </si>
  <si>
    <t>购买引进优质肉牛和购置设施支出</t>
  </si>
  <si>
    <t>≦588900元</t>
  </si>
  <si>
    <t>588900元</t>
  </si>
  <si>
    <t>增加村集体经济收入、增加脱贫户和监测户收入、增加国有企业收入</t>
  </si>
  <si>
    <t>带动全县肉牛产业发展</t>
  </si>
  <si>
    <t>生态效益</t>
  </si>
  <si>
    <t>提高畜禽粪污处理率、实现“畜、粪、粮”良性循环</t>
  </si>
  <si>
    <t>有效改善</t>
  </si>
  <si>
    <t>促进全县畜牧业持续、建康、稳定发展</t>
  </si>
  <si>
    <t>有效促进</t>
  </si>
  <si>
    <t>项目受益群体满意度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</si>
  <si>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</si>
  <si>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永德县2023年两沟水村肉牛养殖项目</t>
  </si>
  <si>
    <t>勐板乡两沟水村（永德县鹿水箐种养殖产业发展专业合作社）</t>
  </si>
  <si>
    <t>永德县2023年忙肺村肉牛养殖项目</t>
  </si>
  <si>
    <t>勐板乡忙肺村（永德县茶之韵种养殖产业发展专业合作社）</t>
  </si>
  <si>
    <t>永财行发〔2023〕109号忙肺村基层化解矛盾纠纷工作站资金</t>
  </si>
  <si>
    <t>永德县财政局119001</t>
  </si>
  <si>
    <t>统筹用于忙肺村矛盾纠纷工作站建设。</t>
  </si>
  <si>
    <t>目前该项目已实施完成，资金已拨付，完成忙肺村矛盾纠纷工作站建设、购置办公电脑1台、购置电脑桌、椅子1套、购置会议桌、椅子1套，制作工作站牌子1个，购置打印机1台，忙肺村矛盾纠纷工作能力得以较大提升，资金使用效益得以充分发挥。</t>
  </si>
  <si>
    <t>忙肺村基层化解纠纷工作站改造面积</t>
  </si>
  <si>
    <t xml:space="preserve"> ='48.18平方米</t>
  </si>
  <si>
    <t>48.18平方米</t>
  </si>
  <si>
    <t>购置办公电脑数量</t>
  </si>
  <si>
    <t xml:space="preserve"> =1台</t>
  </si>
  <si>
    <t>购置电脑桌、椅子数量</t>
  </si>
  <si>
    <t xml:space="preserve"> =1套</t>
  </si>
  <si>
    <t>1套</t>
  </si>
  <si>
    <t>购置会议桌、椅子数量</t>
  </si>
  <si>
    <t>制作工作站牌子数量</t>
  </si>
  <si>
    <t xml:space="preserve"> =1个</t>
  </si>
  <si>
    <t>购置打印机数量</t>
  </si>
  <si>
    <t>工作站改造验收通过率</t>
  </si>
  <si>
    <t>添置物资验收通过率</t>
  </si>
  <si>
    <t>项目完成时限</t>
  </si>
  <si>
    <t>2023.12.31</t>
  </si>
  <si>
    <t>矛盾纠纷化解成功率</t>
  </si>
  <si>
    <t>群众对所在地社会治安满意度</t>
  </si>
  <si>
    <t>群众矛盾纠纷化解满意度</t>
  </si>
  <si>
    <r>
      <rPr>
        <sz val="10"/>
        <color rgb="FF000000"/>
        <rFont val="方正仿宋_GBK"/>
        <charset val="134"/>
      </rPr>
      <t>自评得分：99.974</t>
    </r>
    <r>
      <rPr>
        <sz val="10"/>
        <color rgb="FF000000"/>
        <rFont val="Times New Roman"/>
        <charset val="134"/>
      </rPr>
      <t xml:space="preserve">                               </t>
    </r>
    <r>
      <rPr>
        <sz val="10"/>
        <color rgb="FF000000"/>
        <rFont val="方正仿宋_GBK"/>
        <charset val="134"/>
      </rPr>
      <t>自评等级：优</t>
    </r>
  </si>
  <si>
    <t>勐板乡武装工作专项经费</t>
  </si>
  <si>
    <t>中共永德县委统战部190001</t>
  </si>
  <si>
    <t>1.顺利完成每年度“一年两征”征兵工作。2.完成民兵队伍建设。3.完成勐板乡武装日常工作。此笔经费用于保障武装工作的顺利开展，为建设巩固国防和强大军队提供坚实的人才支撑。</t>
  </si>
  <si>
    <t>该项目资金主要用于支付2次带领应征青年体检的伙食费及住宿费、采购办公用品等费用，保障了武装部的征兵工作、民兵工作的顺利开展。</t>
  </si>
  <si>
    <t>征兵次数</t>
  </si>
  <si>
    <t>体检批次</t>
  </si>
  <si>
    <t>&gt;=4次</t>
  </si>
  <si>
    <t>6次</t>
  </si>
  <si>
    <t>每批次应征青年体检天数</t>
  </si>
  <si>
    <t>&gt;=2天</t>
  </si>
  <si>
    <t>应征青年体检参与率</t>
  </si>
  <si>
    <t>按计划完成征兵任务</t>
  </si>
  <si>
    <t>项目已完工，要兑付资金时，资金已被收回，无法使用</t>
  </si>
  <si>
    <t>应征青年交通补贴（往返）</t>
  </si>
  <si>
    <t>=60元/人</t>
  </si>
  <si>
    <t>0元/人</t>
  </si>
  <si>
    <t>未报销应征青年交通补贴</t>
  </si>
  <si>
    <t>体检期间应征青年食宿保障</t>
  </si>
  <si>
    <t>7405元</t>
  </si>
  <si>
    <t>效益指标（30）</t>
  </si>
  <si>
    <t>促进国防和军队现代化建设</t>
  </si>
  <si>
    <t>=有效促进</t>
  </si>
  <si>
    <t>维护社会安全稳定</t>
  </si>
  <si>
    <t>应征青年满意度</t>
  </si>
  <si>
    <r>
      <rPr>
        <sz val="10"/>
        <color rgb="FF000000"/>
        <rFont val="方正仿宋_GBK"/>
        <charset val="134"/>
      </rPr>
      <t>自评得分：</t>
    </r>
    <r>
      <rPr>
        <sz val="10"/>
        <color rgb="FF000000"/>
        <rFont val="Times New Roman"/>
        <charset val="134"/>
      </rPr>
      <t xml:space="preserve"> 89.521                                 </t>
    </r>
    <r>
      <rPr>
        <sz val="10"/>
        <color rgb="FF000000"/>
        <rFont val="方正仿宋_GBK"/>
        <charset val="134"/>
      </rPr>
      <t>自评等级：良</t>
    </r>
  </si>
  <si>
    <t>永人社发[2023]23号段永祥同志一次性抚恤金及丧葬补助资金</t>
  </si>
  <si>
    <t>永德县人力资源和社会保障局117001</t>
  </si>
  <si>
    <t>发放段永祥一次性抚恤金补助经费，从经济上对遗属生活进行优抚和救助，从精神上对遗属进行抚慰。</t>
  </si>
  <si>
    <t>发放段永祥一次性抚恤金补助经费6.00414元，从经济上对遗属生活进行优抚和救助，从精神上对遗属进行抚慰。</t>
  </si>
  <si>
    <t>产出指标（50分）</t>
  </si>
  <si>
    <t>抚恤金发放人数</t>
  </si>
  <si>
    <t>1人</t>
  </si>
  <si>
    <t>抚恤金发放足额率</t>
  </si>
  <si>
    <t>补助总金额</t>
  </si>
  <si>
    <t>=60041.4元</t>
  </si>
  <si>
    <t>60041.4元</t>
  </si>
  <si>
    <t>对遗属生活进行优抚和救助，抚慰遗属</t>
  </si>
  <si>
    <t>显著</t>
  </si>
  <si>
    <t>遗属满意度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</si>
  <si>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</si>
  <si>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2023年第二批困难群众救助补助资金</t>
  </si>
  <si>
    <t>永德县民政局118001</t>
  </si>
  <si>
    <t>1.城乡低保对象基本生活得到保障；2.特困人员救助供养金全覆盖；3.临时救助及时高效；4.切实保障孤儿和事实无人抚养儿童生存，促进其成长，使其生活得更有尊严，更好地融入社会。</t>
  </si>
  <si>
    <t>支付杨素真，板自琪、李子权、罗老八、李培兴、李正东、翟建愉、高云学、白仙子、毕思江、鲁从棠等共11人1万元困难群众救助补助资金，提升困难群众的生活水平，使其更好融入社会。</t>
  </si>
  <si>
    <t>救助发放人数</t>
  </si>
  <si>
    <t>≥11人</t>
  </si>
  <si>
    <t>11人</t>
  </si>
  <si>
    <t>救助对象认定准确率</t>
  </si>
  <si>
    <t>救助标准执行合规率</t>
  </si>
  <si>
    <t>救助资金支付及时率</t>
  </si>
  <si>
    <t>≥80%</t>
  </si>
  <si>
    <t>80%</t>
  </si>
  <si>
    <t>受益对象政策知晓率</t>
  </si>
  <si>
    <t>90%</t>
  </si>
  <si>
    <t>服务对象满意度指标</t>
  </si>
  <si>
    <t>社会服务对象满意度</t>
  </si>
  <si>
    <t>勐板乡爱国卫生“7个专项行动”以奖代补综合财力补助资金</t>
  </si>
  <si>
    <t>认真组织开展省级卫生乡镇创建工作，以开展“爱国卫生运动，提升人居环境"为主题,以创建“天池小镇，大美勐板”为目标，全面开展爱国卫生工作。</t>
  </si>
  <si>
    <t>开展爱国卫生专项培训</t>
  </si>
  <si>
    <t>&gt;=3次</t>
  </si>
  <si>
    <t>3次</t>
  </si>
  <si>
    <t>采购洗手池电池、草酸等用品</t>
  </si>
  <si>
    <t>&gt;=300元</t>
  </si>
  <si>
    <t>300元</t>
  </si>
  <si>
    <t>采购绿植</t>
  </si>
  <si>
    <t>&gt;=20棵</t>
  </si>
  <si>
    <t>20棵</t>
  </si>
  <si>
    <t>总成本</t>
  </si>
  <si>
    <t>引导群众逐步养成健康文明生活新风尚，大幅提升居民健康素养水平，提高人民群众获得感、幸福感</t>
  </si>
  <si>
    <t>逐年提升</t>
  </si>
  <si>
    <t>生态效益指标</t>
  </si>
  <si>
    <t>乡村人居环境</t>
  </si>
  <si>
    <t>明显改善提升</t>
  </si>
  <si>
    <t>群众对爱国卫生运动、创卫工作满意度</t>
  </si>
  <si>
    <t>永财农发[2023]46号永德县勐板乡2023年中央农村厕所革命整村推进财政奖补资金</t>
  </si>
  <si>
    <t>完成本地区农村厕所革命年度工作计划</t>
  </si>
  <si>
    <t>完成卫生公厕数1个，完成卫生户厕数350户，改厕设施合格率达95%，农村改厕数据库基本建成，有效推进厕所革命工作。</t>
  </si>
  <si>
    <t>完成卫生公厕数</t>
  </si>
  <si>
    <t>’=1个</t>
  </si>
  <si>
    <t>完成卫生户厕数</t>
  </si>
  <si>
    <t>’=350户</t>
  </si>
  <si>
    <t>350户</t>
  </si>
  <si>
    <t>改厕设施合格率</t>
  </si>
  <si>
    <t>农村改厕数据库</t>
  </si>
  <si>
    <t>’=基本建成</t>
  </si>
  <si>
    <t>基本建成</t>
  </si>
  <si>
    <t>截至2023年底，资金执行率</t>
  </si>
  <si>
    <t>‘=100%</t>
  </si>
  <si>
    <t>当年完成农村厕所革命整村推进行政村的卫生厕所</t>
  </si>
  <si>
    <t>&gt;=80%</t>
  </si>
  <si>
    <t>后期推进改厕难度大</t>
  </si>
  <si>
    <t>奖补资金使用重大违纪违规问题</t>
  </si>
  <si>
    <t>‘=无</t>
  </si>
  <si>
    <t>无</t>
  </si>
  <si>
    <t>厕所粪污无害化处理率</t>
  </si>
  <si>
    <t>&gt;=85%</t>
  </si>
  <si>
    <t>长效管护机制建立情况</t>
  </si>
  <si>
    <t>’=初步建立</t>
  </si>
  <si>
    <t>初步建立</t>
  </si>
  <si>
    <t>项目区农民满意度</t>
  </si>
  <si>
    <r>
      <rPr>
        <sz val="10"/>
        <color rgb="FF000000"/>
        <rFont val="方正仿宋_GBK"/>
        <charset val="134"/>
      </rPr>
      <t>自评得分：99.25</t>
    </r>
    <r>
      <rPr>
        <sz val="10"/>
        <color rgb="FF000000"/>
        <rFont val="Times New Roman"/>
        <charset val="134"/>
      </rPr>
      <t xml:space="preserve">                                  </t>
    </r>
    <r>
      <rPr>
        <sz val="10"/>
        <color rgb="FF000000"/>
        <rFont val="方正仿宋_GBK"/>
        <charset val="134"/>
      </rPr>
      <t>自评等级：优</t>
    </r>
  </si>
  <si>
    <t>永财农发[2023]48号永德县勐板乡2023年省级农村厕所改造建设专项资金</t>
  </si>
  <si>
    <t>完成卫生公厕数2个，改厕设施合格率达95%，农村改厕数据库基本建成，所粪污无害化处理率达85%，长效管护机制初步建立。</t>
  </si>
  <si>
    <t>’=2个</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</si>
  <si>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</si>
  <si>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勐板乡2022年天然商品林停伐保护管护补助资金</t>
  </si>
  <si>
    <t>永德县林业和草原局169001</t>
  </si>
  <si>
    <t>为保护森林、湿地、草原等自然资源，促进民族团结、戍边固防，推进脱贫攻坚和生态保护实现“双赢”，提高护林员收入。</t>
  </si>
  <si>
    <t>森林专干（护林员）数量</t>
  </si>
  <si>
    <t>天然商品林护林员选聘人数</t>
  </si>
  <si>
    <t>天然商品林护林员合同签约率</t>
  </si>
  <si>
    <t>天然商品林停伐保护管护任务完成率</t>
  </si>
  <si>
    <t>森林专干（护林员劳务费补助标准</t>
  </si>
  <si>
    <t>36000元/人</t>
  </si>
  <si>
    <t>天然商品林护林员劳务费补助标准</t>
  </si>
  <si>
    <t xml:space="preserve"> 12000元/人</t>
  </si>
  <si>
    <t>办公经费</t>
  </si>
  <si>
    <t>森林专干（护林员）收入</t>
  </si>
  <si>
    <t>103200元</t>
  </si>
  <si>
    <t>75100元</t>
  </si>
  <si>
    <t>带动天然商品林护林员家庭收入</t>
  </si>
  <si>
    <t>林区生态环境改善情况</t>
  </si>
  <si>
    <t>明显</t>
  </si>
  <si>
    <t>天然商品林护林员满意度</t>
  </si>
  <si>
    <t>受益群众满意度</t>
  </si>
  <si>
    <r>
      <rPr>
        <sz val="10"/>
        <color rgb="FF000000"/>
        <rFont val="方正仿宋_GBK"/>
        <charset val="134"/>
      </rPr>
      <t>自评得分：89.166</t>
    </r>
    <r>
      <rPr>
        <sz val="10"/>
        <color rgb="FF000000"/>
        <rFont val="Times New Roman"/>
        <charset val="134"/>
      </rPr>
      <t xml:space="preserve">                               </t>
    </r>
    <r>
      <rPr>
        <sz val="10"/>
        <color rgb="FF000000"/>
        <rFont val="方正仿宋_GBK"/>
        <charset val="134"/>
      </rPr>
      <t>自评等级：良</t>
    </r>
  </si>
  <si>
    <t>勐板乡2022年天然林停伐管护补助资金</t>
  </si>
  <si>
    <t>为保护森林、湿地、草原等自然资源，促进民族团结、戍边固防，推进脱贫攻坚和生态保护实现“双赢”，提高森林护林员专干收入。</t>
  </si>
  <si>
    <t>森林护林员专干选聘人数</t>
  </si>
  <si>
    <t>森林生态效益保护管护补助资金分配及使用方案制定率</t>
  </si>
  <si>
    <t>森林护林员专干合同签约率</t>
  </si>
  <si>
    <t>森林护林员专干管护任务完成及时率</t>
  </si>
  <si>
    <t>森林护林员专干劳务费补助标准</t>
  </si>
  <si>
    <t xml:space="preserve"> 36000元/人</t>
  </si>
  <si>
    <t>带动森林专干家庭收入</t>
  </si>
  <si>
    <t>资金未拨付</t>
  </si>
  <si>
    <t>森林护林员专干满意度</t>
  </si>
  <si>
    <r>
      <rPr>
        <sz val="10"/>
        <color rgb="FF000000"/>
        <rFont val="方正仿宋_GBK"/>
        <charset val="134"/>
      </rPr>
      <t>自评得分：89.64</t>
    </r>
    <r>
      <rPr>
        <sz val="10"/>
        <color rgb="FF000000"/>
        <rFont val="Times New Roman"/>
        <charset val="134"/>
      </rPr>
      <t xml:space="preserve">                                </t>
    </r>
    <r>
      <rPr>
        <sz val="10"/>
        <color rgb="FF000000"/>
        <rFont val="方正仿宋_GBK"/>
        <charset val="134"/>
      </rPr>
      <t>自评等级：良</t>
    </r>
  </si>
  <si>
    <t>完成天然商品林停伐管护补助面积7.6271万亩，其中：国有林0.0291万亩，集体林及个体林7.598万亩。</t>
  </si>
  <si>
    <t>天然商品林管护面积</t>
  </si>
  <si>
    <t>7.6271万亩</t>
  </si>
  <si>
    <t>季节性森林防火及有害生物防控护林员选聘人数</t>
  </si>
  <si>
    <t>5人</t>
  </si>
  <si>
    <t>天然商品林停伐保护管护补助资金分配及使用方案制定率</t>
  </si>
  <si>
    <t>天然商品林集体及个人补偿费及时发放率</t>
  </si>
  <si>
    <t>天然商品林停伐保护管护任务完成及时率</t>
  </si>
  <si>
    <t>权属为集体及个人补偿费标准</t>
  </si>
  <si>
    <t xml:space="preserve"> 10元/亩</t>
  </si>
  <si>
    <t>季节性森林防火及有害生物防控护林员劳务费补助标准</t>
  </si>
  <si>
    <t>5000元/人</t>
  </si>
  <si>
    <t>带动农户家庭收入76.9841</t>
  </si>
  <si>
    <t>财政已收回资金</t>
  </si>
  <si>
    <t>已用资金74500元</t>
  </si>
  <si>
    <r>
      <rPr>
        <sz val="10"/>
        <color rgb="FF000000"/>
        <rFont val="方正仿宋_GBK"/>
        <charset val="134"/>
      </rPr>
      <t>自评得分：80.8</t>
    </r>
    <r>
      <rPr>
        <sz val="10"/>
        <color rgb="FF000000"/>
        <rFont val="Times New Roman"/>
        <charset val="134"/>
      </rPr>
      <t xml:space="preserve">                                  </t>
    </r>
    <r>
      <rPr>
        <sz val="10"/>
        <color rgb="FF000000"/>
        <rFont val="方正仿宋_GBK"/>
        <charset val="134"/>
      </rPr>
      <t>自评等级：良</t>
    </r>
  </si>
  <si>
    <t>勐板乡2022年中央财政森林生态效益补助资金</t>
  </si>
  <si>
    <t>按照“管好公益林，用好补偿金”的总体要求，通过对6.96872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</si>
  <si>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森林生态效益管护面积6.96872</t>
  </si>
  <si>
    <t>6.96872万亩</t>
  </si>
  <si>
    <t>中央财政公益林护林员选聘人数</t>
  </si>
  <si>
    <t>17人</t>
  </si>
  <si>
    <t>森林生态效益集体及个人补偿费及时发放率</t>
  </si>
  <si>
    <t>森林生态效益保护管护任务完成及时率</t>
  </si>
  <si>
    <t>公益林护林员劳务费补助标准</t>
  </si>
  <si>
    <t>带动农户家庭收入</t>
  </si>
  <si>
    <t>带动公益林护林员家庭收入</t>
  </si>
  <si>
    <t>已用资金101500元</t>
  </si>
  <si>
    <t>公益林护林员满意度</t>
  </si>
  <si>
    <r>
      <rPr>
        <sz val="10"/>
        <color rgb="FF000000"/>
        <rFont val="方正仿宋_GBK"/>
        <charset val="134"/>
      </rPr>
      <t>自评得分：80.18</t>
    </r>
    <r>
      <rPr>
        <sz val="10"/>
        <color rgb="FF000000"/>
        <rFont val="Times New Roman"/>
        <charset val="134"/>
      </rPr>
      <t xml:space="preserve">                                  </t>
    </r>
    <r>
      <rPr>
        <sz val="10"/>
        <color rgb="FF000000"/>
        <rFont val="方正仿宋_GBK"/>
        <charset val="134"/>
      </rPr>
      <t>自评等级：良</t>
    </r>
  </si>
  <si>
    <t>勐板乡2022年中央森林生态效益补偿资金</t>
  </si>
  <si>
    <t>中央森林生态效益护林员数量</t>
  </si>
  <si>
    <t>中央森林生态效益护林员合同签约率</t>
  </si>
  <si>
    <t>中央森林生态效益管护任务完成率</t>
  </si>
  <si>
    <t>中央森林生态效益护林员劳务费补助标准</t>
  </si>
  <si>
    <t>12000元/人</t>
  </si>
  <si>
    <t>中央森林生态效益办公经费</t>
  </si>
  <si>
    <t>30000元</t>
  </si>
  <si>
    <t>中央森林生态效益护林员收入</t>
  </si>
  <si>
    <t>132500元</t>
  </si>
  <si>
    <t>91800元</t>
  </si>
  <si>
    <t>中央森林生态效益护林员满意度</t>
  </si>
  <si>
    <r>
      <rPr>
        <sz val="10"/>
        <color rgb="FF000000"/>
        <rFont val="方正仿宋_GBK"/>
        <charset val="134"/>
      </rPr>
      <t>自评得分：89.49</t>
    </r>
    <r>
      <rPr>
        <sz val="10"/>
        <color rgb="FF000000"/>
        <rFont val="Times New Roman"/>
        <charset val="134"/>
      </rPr>
      <t xml:space="preserve">                                </t>
    </r>
    <r>
      <rPr>
        <sz val="10"/>
        <color rgb="FF000000"/>
        <rFont val="方正仿宋_GBK"/>
        <charset val="134"/>
      </rPr>
      <t>自评等级：良</t>
    </r>
  </si>
  <si>
    <t>勐板乡2022年省级公益林生态效益补偿专项资金</t>
  </si>
  <si>
    <t>按照“管好公益林，用好补偿金”的总体要求，通过对0.12231万亩省级公益林的严格保护，科学管理，优化森林结构，提高森林质量，增强森林生态功能，真正使省级公益林形成高效、稳定的森林生态系统；确保补偿资金足额到达补偿对象手中，不断增强林农爱林护林积极性，形成全民护林的环境和氛围。</t>
  </si>
  <si>
    <t>省级森林生态效益管护面积</t>
  </si>
  <si>
    <t>0.12231万亩</t>
  </si>
  <si>
    <t>省级公益林护林员选聘人数1（人）</t>
  </si>
  <si>
    <t>省级公益林护林员合同签约率</t>
  </si>
  <si>
    <t>森林生态效益保护管护任务完成率</t>
  </si>
  <si>
    <t>带动农户家庭收1.2231（万元）</t>
  </si>
  <si>
    <t>带动省级公益林护林员家庭收入1.2（万元）</t>
  </si>
  <si>
    <t>已用资金0.45万元</t>
  </si>
  <si>
    <r>
      <rPr>
        <sz val="10"/>
        <color rgb="FF000000"/>
        <rFont val="方正仿宋_GBK"/>
        <charset val="134"/>
      </rPr>
      <t>自评得分：80.47</t>
    </r>
    <r>
      <rPr>
        <sz val="10"/>
        <color rgb="FF000000"/>
        <rFont val="Times New Roman"/>
        <charset val="134"/>
      </rPr>
      <t xml:space="preserve">                                </t>
    </r>
    <r>
      <rPr>
        <sz val="10"/>
        <color rgb="FF000000"/>
        <rFont val="方正仿宋_GBK"/>
        <charset val="134"/>
      </rPr>
      <t>自评等级：良</t>
    </r>
  </si>
  <si>
    <t>勐板乡忙肺村忙肺自然村人居环境提升项目</t>
  </si>
  <si>
    <t>以服务群众为宗旨，致力于提升项目区群众生产生活条件的改善，直接改善勐板乡人居环境脏乱差的现状，实现村庄干净整洁，推动美丽乡村建设，推动乡村振兴。</t>
  </si>
  <si>
    <t>在忙肺自然村安装太阳能路灯共35盏，硬化寨内道路总长度1000米，添置花台、菜园、果园竹制防腐围栏500米。明显改善了忙肺自然村的人居环境。</t>
  </si>
  <si>
    <t>安装太阳能路灯数量</t>
  </si>
  <si>
    <t>≥35盏</t>
  </si>
  <si>
    <t>35盏</t>
  </si>
  <si>
    <t>寨内道路硬化里程</t>
  </si>
  <si>
    <t>=1000m</t>
  </si>
  <si>
    <t>1000m</t>
  </si>
  <si>
    <t>“建三园”竹制防腐围栏数量</t>
  </si>
  <si>
    <t>≥500m</t>
  </si>
  <si>
    <t>500m</t>
  </si>
  <si>
    <t>项目（工程）验收合格率</t>
  </si>
  <si>
    <t>项目（工程）完成及时率</t>
  </si>
  <si>
    <t>安装太阳能路灯成本</t>
  </si>
  <si>
    <t>≤140000元</t>
  </si>
  <si>
    <t>140000元</t>
  </si>
  <si>
    <t>寨内道路硬化每米造价</t>
  </si>
  <si>
    <t>≤135元/米</t>
  </si>
  <si>
    <t>135元/米</t>
  </si>
  <si>
    <t>太阳能路灯每盏造价</t>
  </si>
  <si>
    <t>≤4000元/盏</t>
  </si>
  <si>
    <t>4000元/盏</t>
  </si>
  <si>
    <t>“建三园”竹制防腐围栏造价</t>
  </si>
  <si>
    <t>25000元</t>
  </si>
  <si>
    <t>效益指标
（30分</t>
  </si>
  <si>
    <t>项目区人居环境改善</t>
  </si>
  <si>
    <t>明显改善</t>
  </si>
  <si>
    <t>受益人数</t>
  </si>
  <si>
    <t>≥967人</t>
  </si>
  <si>
    <t>1235人</t>
  </si>
  <si>
    <t>工程使用年限</t>
  </si>
  <si>
    <t>≥10年</t>
  </si>
  <si>
    <t>10年</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</si>
  <si>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</si>
  <si>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勐板乡2023年第二批中央财政衔接推进乡村振兴补助资金</t>
  </si>
  <si>
    <t>项目建设完工，进一步盘活村集体存量土地资源，实现资源变资产，同时，在忙肺村探索村党组织领办合作社发展模式，可进一步增加村集体经济经营性收入，提高村级党组织自我保障和服务群众能力。同时，通过项目集聚作用，促进勐板乡茶叶特别是忙肺村茶叶销售，带动茶叶高质量发展。</t>
  </si>
  <si>
    <t>项目建设完工，实际建设厂房584平方米，进一步盘活村集体存量土地资源，实现资源变资产，促进勐板乡茶叶特别是忙肺村茶叶销售，带动茶叶高质量发展，可进一步增加村集体经济经营性收入。</t>
  </si>
  <si>
    <t>年度指标值（A）</t>
  </si>
  <si>
    <t>实际完成值（B）</t>
  </si>
  <si>
    <t>建设厂房面积</t>
  </si>
  <si>
    <t>400平方米</t>
  </si>
  <si>
    <t>584平方米</t>
  </si>
  <si>
    <t>建成后后验收合格率</t>
  </si>
  <si>
    <t>当年完工率</t>
  </si>
  <si>
    <t>厂房建设资金投入</t>
  </si>
  <si>
    <t>≤700000元</t>
  </si>
  <si>
    <t>700000元</t>
  </si>
  <si>
    <t>增加村集体经济收入</t>
  </si>
  <si>
    <t>≥60000元</t>
  </si>
  <si>
    <t>项目刚完工，还未产生效益</t>
  </si>
  <si>
    <t>带动周边农户稳定务工</t>
  </si>
  <si>
    <t>≥4户</t>
  </si>
  <si>
    <t>4户</t>
  </si>
  <si>
    <t>541人</t>
  </si>
  <si>
    <t>进一步盘活村集体存量土地资源，实现资源变资产</t>
  </si>
  <si>
    <t>促进勐板乡茶叶特别是忙肺村茶叶销售，带动茶产业高质量发展</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</si>
  <si>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</si>
  <si>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勐板乡忙肺村、勐板村古茶镇产业园区建设项目</t>
  </si>
  <si>
    <t>永德县乡村振兴局285001</t>
  </si>
  <si>
    <t>按照“产业兴旺、生态宜居、乡风文明、治理有效、生活富裕”的总要求，持续做好巩固拓展脱贫攻坚成果攻坚成果。在勐板乡忙肺村、勐板村投入2000万元，实施古茶镇产业园区建设项目。目标1：项目的实施，以增加忙肺村、勐板村旅游基础设施为目标，进一步挖掘勐板乡农耕文化和茶文化，打造以茶产业为牵引的田园综合体，实现一二三产有机融合。目标二：通过项目实施，使勐板村、忙肺村产业发展项目更加均衡，，发展特色产业进一步夯实产业基础，为下一步的乡村振兴、生态旅游打下坚实的基础，做强茶产业，做优稻米、果蔬产业，为乡村振兴夯实产业基础，真正的确保达到村庄有规划、环境美如画、产业特色化、生活传佳话；目标三：项目惠及农户1242户5405人，其中脱贫户73户235人。</t>
  </si>
  <si>
    <t>在勐板村新建产业园特色水稻产业区，在水稻产业区内建设15亩农耕文化体验园，建设农耕文化体验馆建筑面积300平方米，农耕文化展示馆200平方米；配套停车场1000平方米，亮化及智能管理系统及其它附属设施；新建旅游公厕3座；忙肺自然村污水管网及配套设施建设项目、道路建设项目，建设勐板乡茶产业园区道路大花桥线900米，铺设沥青混凝土路面宽度6.5米建设勐板乡茶产业园区道路大水塘线2.7公里、勐板乡茶产业园区道路小河边线3.9公里（水泥混凝土路面宽4米），附设边沟、涵洞、错车道等；新建1座园区茶山木结构中式茶文化廊亭。该项目改善了项目区人居环境，提升交通便利程度，促进茶旅融合发展。</t>
  </si>
  <si>
    <t>特色水稻产业园区数量</t>
  </si>
  <si>
    <t>1处</t>
  </si>
  <si>
    <t>特色水稻产业园区配套停车场面积</t>
  </si>
  <si>
    <t>≥1000平方米</t>
  </si>
  <si>
    <t>1022平方米</t>
  </si>
  <si>
    <t>农耕文化体验馆建筑面积</t>
  </si>
  <si>
    <t>≥300平方米</t>
  </si>
  <si>
    <t>320平方米</t>
  </si>
  <si>
    <t>农耕文化展览馆建筑面积</t>
  </si>
  <si>
    <t>≥200平方米</t>
  </si>
  <si>
    <t>187平方米</t>
  </si>
  <si>
    <t>忙肺村污水处理管网管道长度</t>
  </si>
  <si>
    <t>≥3500米</t>
  </si>
  <si>
    <t>3713米</t>
  </si>
  <si>
    <t>忙肺村污水处理污水收集池长度</t>
  </si>
  <si>
    <t>≥550立方米</t>
  </si>
  <si>
    <t>550立方米</t>
  </si>
  <si>
    <t>新建古茶镇旅游公厕数量</t>
  </si>
  <si>
    <t>3座</t>
  </si>
  <si>
    <t>新建园区茶山木结构中式茶文化廊亭（3座）面积</t>
  </si>
  <si>
    <t>≥240平方米</t>
  </si>
  <si>
    <t>240平方米</t>
  </si>
  <si>
    <t>茶产业园区道路大水塘线建设长度</t>
  </si>
  <si>
    <t>≥2.7公里</t>
  </si>
  <si>
    <t>6.739公里</t>
  </si>
  <si>
    <t>≤150000元</t>
  </si>
  <si>
    <t>提升交通，茶旅融合发展。</t>
  </si>
  <si>
    <t>项目区群众满意度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</si>
  <si>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</si>
  <si>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永财农发[2022]63号2022年全省驻村第一书记工作经费</t>
  </si>
  <si>
    <t>为10个驻村第一书记（工作队长）每人每年安排1万元工作经费，确保驻村工作队选派精准、帮扶扎实、成效明显、群众满意。</t>
  </si>
  <si>
    <t>为10个驻村第一书记（工作队长）每人每年发放1万元工作经费，确保驻村工作队为群众办实事、办好事，帮扶扎实、成效明显、群众满意。</t>
  </si>
  <si>
    <t>工作经费发放行政村数</t>
  </si>
  <si>
    <t>&gt;=10个</t>
  </si>
  <si>
    <t>10个</t>
  </si>
  <si>
    <t>为群众办实事、好事数量</t>
  </si>
  <si>
    <t>&gt;=10件</t>
  </si>
  <si>
    <t>114件</t>
  </si>
  <si>
    <t>产业发展培训人次</t>
  </si>
  <si>
    <t>&gt;=100人次</t>
  </si>
  <si>
    <t>215人次</t>
  </si>
  <si>
    <t>驻村工作任务完成率</t>
  </si>
  <si>
    <t>行政村驻村扶贫工作队员覆盖率</t>
  </si>
  <si>
    <t>第一书记或工作队长工作经费</t>
  </si>
  <si>
    <t>带动行政村产业发展</t>
  </si>
  <si>
    <t>显著提高</t>
  </si>
  <si>
    <t>使驻村队员安心驻村、认真履职、发挥作用、树好形象</t>
  </si>
  <si>
    <t>勐板乡忙肺村、勐板村古茶镇产业园区建设项目审计项目</t>
  </si>
  <si>
    <t>持续做好巩固拓展脱贫攻坚成果攻坚成果。在勐板乡忙肺村、勐板村投入2000万元，实施古茶镇产业园区建设项目，做好项目审计。</t>
  </si>
  <si>
    <t>支付忙肺村、勐板村古茶镇产业园区建设项目审计费46万元，做好该项目的审计。</t>
  </si>
  <si>
    <t>支付审计费用项目数</t>
  </si>
  <si>
    <t>验收合格率</t>
  </si>
  <si>
    <t>支付第三方项目审计费用</t>
  </si>
  <si>
    <t>≤500000元</t>
  </si>
  <si>
    <t>460000元</t>
  </si>
  <si>
    <t>还未完成资金支付</t>
  </si>
  <si>
    <t>提升交通，带动茶旅融合发展。</t>
  </si>
  <si>
    <t>明显提高</t>
  </si>
  <si>
    <t>带动旅游业发展有待进一步加强</t>
  </si>
  <si>
    <t>≥30年</t>
  </si>
  <si>
    <t>30年</t>
  </si>
  <si>
    <r>
      <rPr>
        <sz val="10"/>
        <color rgb="FF000000"/>
        <rFont val="方正仿宋_GBK"/>
        <charset val="134"/>
      </rPr>
      <t>自评得分：</t>
    </r>
    <r>
      <rPr>
        <sz val="10"/>
        <color rgb="FF000000"/>
        <rFont val="Times New Roman"/>
        <charset val="134"/>
      </rPr>
      <t xml:space="preserve"> 97.4                                </t>
    </r>
    <r>
      <rPr>
        <sz val="10"/>
        <color rgb="FF000000"/>
        <rFont val="方正仿宋_GBK"/>
        <charset val="134"/>
      </rPr>
      <t>自评等级：优</t>
    </r>
  </si>
  <si>
    <t>永财行发[2023]101号勐板乡2022至2023年度驻村工作队员生活补助资金</t>
  </si>
  <si>
    <t>按照本乡职能职责，经费主要用于驻村工作保障。预算根据驻村职能职责，工作清单、工作计划，充分保证勐板乡驻村工作的开展。</t>
  </si>
  <si>
    <t>发放2022年-2023年驻村工作队员生活补助33.72万元，驻村工作队员为贫困村办理好事、实事113件，驻村工作队员根据驻村职能职责，工作清单、工作计划，充分保证勐板乡驻村工作的开展。</t>
  </si>
  <si>
    <t>驻村工作队员人数</t>
  </si>
  <si>
    <t>&gt;=30人</t>
  </si>
  <si>
    <t>30人</t>
  </si>
  <si>
    <t>为贫困村办理好事、实事数量</t>
  </si>
  <si>
    <t>&gt;=60件</t>
  </si>
  <si>
    <t>113件</t>
  </si>
  <si>
    <t>驻村工作完成率</t>
  </si>
  <si>
    <t>驻村生活补助成本</t>
  </si>
  <si>
    <t>&lt;=337200元</t>
  </si>
  <si>
    <t>337200元</t>
  </si>
  <si>
    <t>带动贫困村产业发展</t>
  </si>
  <si>
    <t>贫困村驻村工作队员覆盖率</t>
  </si>
  <si>
    <t>干部群众对驻村工作队员的满意度</t>
  </si>
  <si>
    <t>=95%</t>
  </si>
  <si>
    <t>永财行发[2023]19号勐板乡2021年驻村工作队员生活补助资金</t>
  </si>
  <si>
    <t>围绕“坚强村党组织、巩固拓展脱贫攻坚成果、促进强村富民、参与乡村治理、为民办事服务”五项基本职责，协助村级开展工作，发展壮大村级集体经济，农村党支部规范化建设，推动巩固拓展脱贫攻坚成果，接续乡村振兴工作落实，抓住"三个示范区“建设历史机遇，推进”563“发展计划</t>
  </si>
  <si>
    <t>发放驻村工作队员生活补助34.32万元，充分保障驻村工作队员履职尽责，协助乡级村级开展工作，发展壮大村集体经济，持续推进乡村振兴。</t>
  </si>
  <si>
    <t>134件</t>
  </si>
  <si>
    <t>为贫困村制定帮扶计划数量</t>
  </si>
  <si>
    <t>&gt;=10项</t>
  </si>
  <si>
    <t>10项</t>
  </si>
  <si>
    <t>100%%</t>
  </si>
  <si>
    <t>生活补助总成本</t>
  </si>
  <si>
    <t>&lt;=343200元</t>
  </si>
  <si>
    <t>343200元</t>
  </si>
  <si>
    <t>保障驻村队员安心驻村、认真履职</t>
  </si>
  <si>
    <t>满意度指标（10分）</t>
  </si>
  <si>
    <t>驻村工作队员满意度</t>
  </si>
  <si>
    <t>2019年中央财政农村危房改造补助资金</t>
  </si>
  <si>
    <t>通过实施危房改造工程，确保农房达到“安全稳固、抗震设防”的要求，切实改善农户居住条件。</t>
  </si>
  <si>
    <t>农村危房改造面积</t>
  </si>
  <si>
    <t>≥100平方米</t>
  </si>
  <si>
    <t>100平方米</t>
  </si>
  <si>
    <t>&lt;=5024元</t>
  </si>
  <si>
    <t>5024元</t>
  </si>
  <si>
    <t>改造后在相当于本地区抗震设防烈度地震中的表现</t>
  </si>
  <si>
    <t>无严重毁损</t>
  </si>
  <si>
    <t>改造后人畜分离，卫生厕所等基本卫生条件</t>
  </si>
  <si>
    <t>有基本保障</t>
  </si>
  <si>
    <t>生态效益
指标</t>
  </si>
  <si>
    <t>农村危房改造人居生活、生产环境</t>
  </si>
  <si>
    <t>逐步改善</t>
  </si>
  <si>
    <t>改造后房屋保证安全期限</t>
  </si>
  <si>
    <t>≥15年</t>
  </si>
  <si>
    <t>受益农户满意度</t>
  </si>
  <si>
    <t>永财资发〔2023〕1号勐板乡2023年国有企业退休人员社会化管理补助资金</t>
  </si>
  <si>
    <t>1.国有企业已退休人员管理服务工作与原企业分离。2.国有企业不承担移交后的退休人员社会化管理服务费用。3.国有企业新办理退休人员管理服务工作与原企业分离。</t>
  </si>
  <si>
    <t>主要用于支付国有企业退休人员社会化管理服务费用。保障1.国有企业已退休人员管理服务工作与原企业分离。2.国有企业不承担移交后的退休人员社会化管理服务费用。3.国有企业新办理退休人员管理服务工作与原企业分离。</t>
  </si>
  <si>
    <t>国有企业已退休人员管理服务工作与原企业分离的比例</t>
  </si>
  <si>
    <t>国有企业新办理退休人员管理服务工作与原企业分离的比例</t>
  </si>
  <si>
    <t>经济效益指标</t>
  </si>
  <si>
    <t>国有企业不承担移交后的退休人员社会化管理服务费用的比例</t>
  </si>
  <si>
    <t>移交企业的综合满意程度，企业满意度=问卷调查平均得分/总分×100%</t>
  </si>
  <si>
    <t>=85%</t>
  </si>
  <si>
    <t>2023年省级防汛应急救灾资金</t>
  </si>
  <si>
    <t>永德县应急管理局133001</t>
  </si>
  <si>
    <t xml:space="preserve"> 参照各村洪涝灾害受灾情况和现行中央自然灾害救灾资金管理办法、云南省实施办法有关规定，及时使用省级应急救灾资金，补助受灾地区用于应急抢险和救灾救助工作。重点用于以下范围：1.各类预报预警信息研判、叫应、调度、总结等处置，防汛值班值守、巡查、叫应、调度、抢险救灾指导等保障。2.提前转移避险组织工作和转移人员基本生活保障。 3.购买和租赁应急指挥、抢险救灾所需的装备设备、物资等。 4.现场交通后勤通信保障和应急处置。5.灾情统计和应急监测。 6.救援队伍的训练、装备，及购买搜救、排危等技术服务。 7.救灾物资的仓储、维护维修、装卸、保险、管理、运输等。8.其他防汛救灾必要措施保障。</t>
  </si>
  <si>
    <t>拨付勐板村租赁挖机及挖机操作员抢险费用0.2万元，拨付两沟水村租赁挖机及挖机操作员抢险费用0.5万元，拨付白岩村租赁挖机及挖机操作员抢险费用0.5万元，拨付梨树村租赁挖机及挖机操作员抢险费用0.2万元，拨付怕掌村租赁挖机及挖机操作员抢险费用0.5万元，拨付户丫村租赁挖机及挖机操作员抢险费用0.3万元，拨付后山村租赁挖机及挖机操作员抢险费用0.2万元，拨付水城村租赁挖机及挖机操作员抢险费用0.2万元，拨付忙肺村租赁挖机及挖机操作员抢险费用0.2万元，拨付新边田村租赁挖机及挖机操作员抢险费用0.2万元。</t>
  </si>
  <si>
    <t>出动抢险救援力量</t>
  </si>
  <si>
    <t>=816人次</t>
  </si>
  <si>
    <t>816人次</t>
  </si>
  <si>
    <t>处置突发险情</t>
  </si>
  <si>
    <t>=3次</t>
  </si>
  <si>
    <t>租赁抢险救灾装备、设备作业时间</t>
  </si>
  <si>
    <t>=40小时</t>
  </si>
  <si>
    <t>40小时</t>
  </si>
  <si>
    <t>提前转移避险总人次</t>
  </si>
  <si>
    <t>=15人次</t>
  </si>
  <si>
    <t>15人次</t>
  </si>
  <si>
    <t>租赁抢险救灾装备设备成果验收通过率</t>
  </si>
  <si>
    <t>经济效
益指标</t>
  </si>
  <si>
    <t>维护灾区社会正常秩序</t>
  </si>
  <si>
    <t>社会效
益指标</t>
  </si>
  <si>
    <t>灾区重大负面舆情和事件次数</t>
  </si>
  <si>
    <t>≤3次</t>
  </si>
  <si>
    <t>防汛救灾能力提升</t>
  </si>
  <si>
    <t>服务对
象满意
度指标</t>
  </si>
  <si>
    <t>受灾群众投诉率</t>
  </si>
  <si>
    <t>≤5%</t>
  </si>
  <si>
    <t>2023 年中央自然灾害救灾资金（第二批洪涝灾害救灾补助）</t>
  </si>
  <si>
    <t>1.根据各地洪涝灾害受灾情况和现行中央自然灾害救灾资金管理办法、云南省实施办法有关规定，及时下拨中央自然灾害（洪涝灾害）应急救灾资金，补助重点受灾地区用于应急抢险和部分受灾群众救助工作。2.补助重点受灾地区开展的搜救人员、转移安置受灾人员、排危除险等应急处置等工作，补助抢险救援中购买、租赁、运输救灾装备物资和抢险备料，补助抢险救援中现场交通后勤通信保障，灾情统计、应急监测等工作。3.补助重点受灾地区开展次生灾害隐患排查和应急整治，倒损民房修复等工作。</t>
  </si>
  <si>
    <t>拨付勐板村租赁挖机及挖机操作员抢险费用0.1万元，拨付两沟水村租赁挖机及挖机操作员抢险费用0.2万元，拨付白岩村租赁挖机及挖机操作员抢险费用0.2万元，拨付怕掌村租赁挖机及挖机操作员抢险费用0.3万元，拨付水城村租赁挖机及挖机操作员抢险费用0.1万元，拨付新边田村租赁挖机及挖机操作员抢险费用0.1万元。</t>
  </si>
  <si>
    <t>出动抢险救援人员</t>
  </si>
  <si>
    <t>=842人次</t>
  </si>
  <si>
    <t>842人次</t>
  </si>
  <si>
    <t>10次</t>
  </si>
  <si>
    <t>租赁挖机及挖机操作员抢险作业时间</t>
  </si>
  <si>
    <t>=30小时</t>
  </si>
  <si>
    <t>30小时</t>
  </si>
  <si>
    <t>灾害隐患排查工作开展率</t>
  </si>
  <si>
    <t>100%</t>
  </si>
  <si>
    <t>救助工作开展及时率</t>
  </si>
  <si>
    <t>=0次</t>
  </si>
  <si>
    <t>0%</t>
  </si>
  <si>
    <t>自评得分： 100                                 自评等级：优</t>
  </si>
  <si>
    <t>勐板乡两沟水村居家养老服务中心建设项目</t>
  </si>
  <si>
    <t>持续完善居家社区机构相协调、医养康养相结合的养老服务体系。大力发展社区养老服务，资助新建，利用闲置资金改造城乡养老服务设施， 逐年提高养老社区日间照料机构覆盖率。</t>
  </si>
  <si>
    <t>农村敬老院项目提升改造1项，建设居家养老服务中心管理用房164.5平方米，大专围墙30平方米，室外地坪120平方米，推进乡居家养老服务中心规范化建设和管理，不断满足日益增长的养老服务需求。</t>
  </si>
  <si>
    <r>
      <rPr>
        <sz val="10"/>
        <color rgb="FF000000"/>
        <rFont val="方正仿宋_GBK"/>
        <charset val="134"/>
      </rPr>
      <t>实际完成值（</t>
    </r>
    <r>
      <rPr>
        <sz val="10"/>
        <color rgb="FF000000"/>
        <rFont val="Times New Roman"/>
        <charset val="134"/>
      </rPr>
      <t>B</t>
    </r>
    <r>
      <rPr>
        <sz val="10"/>
        <color rgb="FF000000"/>
        <rFont val="方正仿宋_GBK"/>
        <charset val="134"/>
      </rPr>
      <t>）</t>
    </r>
  </si>
  <si>
    <t>农村敬老院项目提升改造数量</t>
  </si>
  <si>
    <r>
      <rPr>
        <sz val="10"/>
        <rFont val="Times New Roman"/>
        <charset val="134"/>
      </rPr>
      <t>≥1</t>
    </r>
    <r>
      <rPr>
        <sz val="10"/>
        <rFont val="方正仿宋_GBK"/>
        <charset val="134"/>
      </rPr>
      <t>项</t>
    </r>
  </si>
  <si>
    <r>
      <rPr>
        <sz val="10"/>
        <rFont val="Times New Roman"/>
        <charset val="134"/>
      </rPr>
      <t>1</t>
    </r>
    <r>
      <rPr>
        <sz val="10"/>
        <rFont val="宋体"/>
        <charset val="134"/>
      </rPr>
      <t>项</t>
    </r>
  </si>
  <si>
    <t>补助资金拨付及时率</t>
  </si>
  <si>
    <t>工作任务按时完成率</t>
  </si>
  <si>
    <t>两沟水村居家养老服务中心建设项目总成本</t>
  </si>
  <si>
    <r>
      <rPr>
        <sz val="10"/>
        <rFont val="Times New Roman"/>
        <charset val="134"/>
      </rPr>
      <t>≤36</t>
    </r>
    <r>
      <rPr>
        <sz val="10"/>
        <rFont val="宋体"/>
        <charset val="134"/>
      </rPr>
      <t>0000元</t>
    </r>
  </si>
  <si>
    <r>
      <rPr>
        <sz val="10"/>
        <rFont val="Times New Roman"/>
        <charset val="134"/>
      </rPr>
      <t>36</t>
    </r>
    <r>
      <rPr>
        <sz val="10"/>
        <rFont val="宋体"/>
        <charset val="134"/>
      </rPr>
      <t>0000元</t>
    </r>
  </si>
  <si>
    <t>改善乡村养老服务设施，提升养老服务水平</t>
  </si>
  <si>
    <r>
      <rPr>
        <sz val="10"/>
        <rFont val="宋体"/>
        <charset val="134"/>
      </rPr>
      <t>明显改善</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</si>
  <si>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</si>
  <si>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儿童之家项目建设资金</t>
  </si>
  <si>
    <t>为农村留守儿童和困境儿童提供一个建设康良好生活、学习环境。</t>
  </si>
  <si>
    <t>配备两所幼儿园的桌椅和玩具，其中配备给勐板乡尖山幼儿园，共需要资金2125元（幼儿桌椅6套，每套180元，共需要资金1080元，积木玩具19套，每套55元，共需要资金1045元）。配备给勐板乡两沟水幼儿园，共需要资金2875元（幼儿桌椅8套，每套180元，共需要资金1440元，积木玩具41套，每套35元，共需要资金1435元）。</t>
  </si>
  <si>
    <t xml:space="preserve">  农村留守儿童人数</t>
  </si>
  <si>
    <t>≥31人</t>
  </si>
  <si>
    <t>31人</t>
  </si>
  <si>
    <t xml:space="preserve">质量指标 </t>
  </si>
  <si>
    <t xml:space="preserve"> 提升孤困儿童幸福感</t>
  </si>
  <si>
    <t xml:space="preserve">时效指标 </t>
  </si>
  <si>
    <t xml:space="preserve"> 资金到位及时率</t>
  </si>
  <si>
    <t xml:space="preserve">社会效益指标 </t>
  </si>
  <si>
    <t xml:space="preserve"> 受益对象政策知晓率</t>
  </si>
  <si>
    <t xml:space="preserve"> 社会服务对象满意度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</si>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</sst>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83">
    <font>
      <sz val="11"/>
      <color indexed="8"/>
      <name val="宋体"/>
      <charset val="134"/>
      <scheme val="minor"/>
    </font>
    <font>
      <sz val="7"/>
      <name val="宋体"/>
      <charset val="134"/>
    </font>
    <font>
      <sz val="7"/>
      <color rgb="FFFF0000"/>
      <name val="宋体"/>
      <charset val="134"/>
    </font>
    <font>
      <sz val="10"/>
      <name val="宋体"/>
      <charset val="134"/>
    </font>
    <font>
      <sz val="12"/>
      <name val="宋体"/>
      <charset val="134"/>
    </font>
    <font>
      <sz val="10"/>
      <name val="方正仿宋_GBK"/>
      <charset val="134"/>
    </font>
    <font>
      <sz val="11"/>
      <color theme="1"/>
      <name val="宋体"/>
      <charset val="134"/>
      <scheme val="minor"/>
    </font>
    <font>
      <sz val="12"/>
      <name val="方正仿宋_GBK"/>
      <charset val="134"/>
    </font>
    <font>
      <sz val="11"/>
      <color theme="1"/>
      <name val="方正仿宋_GBK"/>
      <charset val="134"/>
    </font>
    <font>
      <sz val="22"/>
      <color rgb="FF000000"/>
      <name val="方正小标宋_GBK"/>
      <charset val="134"/>
    </font>
    <font>
      <sz val="22"/>
      <color rgb="FF000000"/>
      <name val="方正仿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0"/>
    </font>
    <font>
      <sz val="10"/>
      <color rgb="FF000000"/>
      <name val="方正仿宋_GBK"/>
      <charset val="0"/>
    </font>
    <font>
      <sz val="10"/>
      <color rgb="FF000000"/>
      <name val="Times New Roman"/>
      <charset val="0"/>
    </font>
    <font>
      <b/>
      <sz val="7"/>
      <name val="宋体"/>
      <charset val="134"/>
    </font>
    <font>
      <sz val="10"/>
      <color indexed="8"/>
      <name val="方正仿宋_GBK"/>
      <charset val="134"/>
    </font>
    <font>
      <sz val="10"/>
      <name val="Times New Roman"/>
      <charset val="134"/>
    </font>
    <font>
      <b/>
      <sz val="7"/>
      <color rgb="FFFF0000"/>
      <name val="宋体"/>
      <charset val="134"/>
    </font>
    <font>
      <sz val="10"/>
      <color rgb="FFFF0000"/>
      <name val="方正仿宋_GBK"/>
      <charset val="134"/>
    </font>
    <font>
      <sz val="7"/>
      <name val="方正仿宋_GBK"/>
      <charset val="134"/>
    </font>
    <font>
      <sz val="7"/>
      <color rgb="FFFF0000"/>
      <name val="方正仿宋_GBK"/>
      <charset val="134"/>
    </font>
    <font>
      <b/>
      <sz val="10"/>
      <name val="宋体"/>
      <charset val="134"/>
    </font>
    <font>
      <sz val="10"/>
      <name val="Times New Roman"/>
      <charset val="0"/>
    </font>
    <font>
      <sz val="11"/>
      <name val="宋体"/>
      <charset val="134"/>
      <scheme val="minor"/>
    </font>
    <font>
      <sz val="8"/>
      <name val="宋体"/>
      <charset val="134"/>
    </font>
    <font>
      <b/>
      <sz val="8"/>
      <name val="宋体"/>
      <charset val="134"/>
    </font>
    <font>
      <sz val="8"/>
      <name val="方正仿宋_GBK"/>
      <charset val="134"/>
    </font>
    <font>
      <sz val="8"/>
      <name val="Times New Roman"/>
      <charset val="134"/>
    </font>
    <font>
      <sz val="22"/>
      <name val="方正小标宋_GBK"/>
      <charset val="134"/>
    </font>
    <font>
      <sz val="22"/>
      <name val="方正仿宋_GBK"/>
      <charset val="134"/>
    </font>
    <font>
      <b/>
      <sz val="14"/>
      <name val="方正仿宋_GBK"/>
      <charset val="134"/>
    </font>
    <font>
      <sz val="14"/>
      <name val="方正仿宋_GBK"/>
      <charset val="134"/>
    </font>
    <font>
      <sz val="10"/>
      <name val="仿宋"/>
      <charset val="134"/>
    </font>
    <font>
      <sz val="10"/>
      <color rgb="FF000000"/>
      <name val="方正仿宋_GBK"/>
      <charset val="204"/>
    </font>
    <font>
      <sz val="10"/>
      <name val="仿宋"/>
      <charset val="204"/>
    </font>
    <font>
      <sz val="10"/>
      <color rgb="FF000000"/>
      <name val="仿宋"/>
      <charset val="204"/>
    </font>
    <font>
      <sz val="10"/>
      <name val="方正仿宋_GBK"/>
      <charset val="204"/>
    </font>
    <font>
      <sz val="11"/>
      <name val="方正仿宋_GBK"/>
      <charset val="134"/>
    </font>
    <font>
      <b/>
      <sz val="9"/>
      <color rgb="FFFF0000"/>
      <name val="宋体"/>
      <charset val="134"/>
    </font>
    <font>
      <sz val="12"/>
      <color rgb="FF000000"/>
      <name val="方正仿宋_GBK"/>
      <charset val="134"/>
    </font>
    <font>
      <sz val="12"/>
      <color rgb="FF000000"/>
      <name val="Times New Roman"/>
      <charset val="0"/>
    </font>
    <font>
      <sz val="10"/>
      <color rgb="FF000000"/>
      <name val="宋体"/>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b/>
      <sz val="20"/>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 fillId="4" borderId="18"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9" applyNumberFormat="0" applyFill="0" applyAlignment="0" applyProtection="0">
      <alignment vertical="center"/>
    </xf>
    <xf numFmtId="0" fontId="68" fillId="0" borderId="19" applyNumberFormat="0" applyFill="0" applyAlignment="0" applyProtection="0">
      <alignment vertical="center"/>
    </xf>
    <xf numFmtId="0" fontId="69" fillId="0" borderId="20" applyNumberFormat="0" applyFill="0" applyAlignment="0" applyProtection="0">
      <alignment vertical="center"/>
    </xf>
    <xf numFmtId="0" fontId="69" fillId="0" borderId="0" applyNumberFormat="0" applyFill="0" applyBorder="0" applyAlignment="0" applyProtection="0">
      <alignment vertical="center"/>
    </xf>
    <xf numFmtId="0" fontId="70" fillId="5" borderId="21" applyNumberFormat="0" applyAlignment="0" applyProtection="0">
      <alignment vertical="center"/>
    </xf>
    <xf numFmtId="0" fontId="71" fillId="6" borderId="22" applyNumberFormat="0" applyAlignment="0" applyProtection="0">
      <alignment vertical="center"/>
    </xf>
    <xf numFmtId="0" fontId="72" fillId="6" borderId="21" applyNumberFormat="0" applyAlignment="0" applyProtection="0">
      <alignment vertical="center"/>
    </xf>
    <xf numFmtId="0" fontId="73" fillId="7" borderId="23" applyNumberFormat="0" applyAlignment="0" applyProtection="0">
      <alignment vertical="center"/>
    </xf>
    <xf numFmtId="0" fontId="74" fillId="0" borderId="24" applyNumberFormat="0" applyFill="0" applyAlignment="0" applyProtection="0">
      <alignment vertical="center"/>
    </xf>
    <xf numFmtId="0" fontId="75" fillId="0" borderId="25" applyNumberFormat="0" applyFill="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0" applyNumberFormat="0" applyBorder="0" applyAlignment="0" applyProtection="0">
      <alignment vertical="center"/>
    </xf>
    <xf numFmtId="0" fontId="80" fillId="12" borderId="0" applyNumberFormat="0" applyBorder="0" applyAlignment="0" applyProtection="0">
      <alignment vertical="center"/>
    </xf>
    <xf numFmtId="0" fontId="80"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80" fillId="16" borderId="0" applyNumberFormat="0" applyBorder="0" applyAlignment="0" applyProtection="0">
      <alignment vertical="center"/>
    </xf>
    <xf numFmtId="0" fontId="80"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80" fillId="20" borderId="0" applyNumberFormat="0" applyBorder="0" applyAlignment="0" applyProtection="0">
      <alignment vertical="center"/>
    </xf>
    <xf numFmtId="0" fontId="80" fillId="21" borderId="0" applyNumberFormat="0" applyBorder="0" applyAlignment="0" applyProtection="0">
      <alignment vertical="center"/>
    </xf>
    <xf numFmtId="0" fontId="79" fillId="22" borderId="0" applyNumberFormat="0" applyBorder="0" applyAlignment="0" applyProtection="0">
      <alignment vertical="center"/>
    </xf>
    <xf numFmtId="0" fontId="79" fillId="23" borderId="0" applyNumberFormat="0" applyBorder="0" applyAlignment="0" applyProtection="0">
      <alignment vertical="center"/>
    </xf>
    <xf numFmtId="0" fontId="80" fillId="24" borderId="0" applyNumberFormat="0" applyBorder="0" applyAlignment="0" applyProtection="0">
      <alignment vertical="center"/>
    </xf>
    <xf numFmtId="0" fontId="80"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80" fillId="28" borderId="0" applyNumberFormat="0" applyBorder="0" applyAlignment="0" applyProtection="0">
      <alignment vertical="center"/>
    </xf>
    <xf numFmtId="0" fontId="80" fillId="29" borderId="0" applyNumberFormat="0" applyBorder="0" applyAlignment="0" applyProtection="0">
      <alignment vertical="center"/>
    </xf>
    <xf numFmtId="0" fontId="79" fillId="30" borderId="0" applyNumberFormat="0" applyBorder="0" applyAlignment="0" applyProtection="0">
      <alignment vertical="center"/>
    </xf>
    <xf numFmtId="0" fontId="79" fillId="31" borderId="0" applyNumberFormat="0" applyBorder="0" applyAlignment="0" applyProtection="0">
      <alignment vertical="center"/>
    </xf>
    <xf numFmtId="0" fontId="80" fillId="32" borderId="0" applyNumberFormat="0" applyBorder="0" applyAlignment="0" applyProtection="0">
      <alignment vertical="center"/>
    </xf>
    <xf numFmtId="0" fontId="80" fillId="33" borderId="0" applyNumberFormat="0" applyBorder="0" applyAlignment="0" applyProtection="0">
      <alignment vertical="center"/>
    </xf>
    <xf numFmtId="0" fontId="79" fillId="34" borderId="0" applyNumberFormat="0" applyBorder="0" applyAlignment="0" applyProtection="0">
      <alignment vertical="center"/>
    </xf>
    <xf numFmtId="0" fontId="4" fillId="0" borderId="0"/>
    <xf numFmtId="0" fontId="46" fillId="0" borderId="0"/>
    <xf numFmtId="0" fontId="46" fillId="0" borderId="0">
      <alignment vertical="center"/>
    </xf>
  </cellStyleXfs>
  <cellXfs count="233">
    <xf numFmtId="0" fontId="0" fillId="0" borderId="0" xfId="0" applyFont="1">
      <alignment vertical="center"/>
    </xf>
    <xf numFmtId="0" fontId="1" fillId="0" borderId="0" xfId="0" applyFont="1" applyFill="1" applyAlignment="1">
      <alignment horizontal="center" vertical="center" wrapText="1"/>
    </xf>
    <xf numFmtId="0" fontId="0"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xf numFmtId="0" fontId="5" fillId="0" borderId="0" xfId="0" applyFont="1" applyFill="1" applyAlignment="1">
      <alignment horizontal="center" vertical="center" wrapText="1"/>
    </xf>
    <xf numFmtId="0" fontId="6"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18" fillId="0" borderId="1" xfId="51"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57" fontId="5"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9"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6" fillId="0" borderId="0" xfId="0" applyFont="1" applyFill="1" applyBorder="1" applyAlignment="1">
      <alignment vertical="center"/>
    </xf>
    <xf numFmtId="0" fontId="1"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8" fillId="0" borderId="1" xfId="51"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0" borderId="15" xfId="0"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5" fillId="0" borderId="10" xfId="0" applyFont="1" applyFill="1" applyBorder="1" applyAlignment="1">
      <alignment horizontal="left" vertical="center" wrapText="1"/>
    </xf>
    <xf numFmtId="9" fontId="5" fillId="0" borderId="10"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49" fontId="5" fillId="0" borderId="1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0" fontId="27" fillId="0" borderId="1" xfId="0" applyNumberFormat="1"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13" fillId="0" borderId="1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 fillId="0" borderId="1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7" fillId="0" borderId="1" xfId="0" applyFont="1" applyFill="1" applyBorder="1" applyAlignment="1">
      <alignment horizontal="left" vertical="center" wrapText="1"/>
    </xf>
    <xf numFmtId="9" fontId="36" fillId="0" borderId="1" xfId="0" applyNumberFormat="1" applyFont="1" applyFill="1" applyBorder="1" applyAlignment="1">
      <alignment horizontal="center" vertical="center" wrapText="1"/>
    </xf>
    <xf numFmtId="0" fontId="38" fillId="0" borderId="1" xfId="0" applyFont="1" applyFill="1" applyBorder="1" applyAlignment="1">
      <alignment horizontal="left" vertical="center" wrapText="1"/>
    </xf>
    <xf numFmtId="0" fontId="36"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9" fontId="39" fillId="0" borderId="1" xfId="0" applyNumberFormat="1" applyFont="1" applyFill="1" applyBorder="1" applyAlignment="1">
      <alignment horizontal="center" vertical="center" wrapText="1"/>
    </xf>
    <xf numFmtId="0" fontId="40" fillId="0" borderId="0" xfId="0" applyFont="1" applyFill="1" applyBorder="1" applyAlignment="1">
      <alignmen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41" fillId="0" borderId="0" xfId="0" applyFont="1" applyFill="1" applyAlignment="1">
      <alignment horizontal="center" vertical="center" wrapText="1"/>
    </xf>
    <xf numFmtId="0" fontId="22" fillId="0" borderId="1" xfId="0"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0" fontId="5" fillId="0" borderId="15" xfId="50" applyNumberFormat="1" applyFont="1" applyFill="1" applyBorder="1" applyAlignment="1">
      <alignment horizontal="left" vertical="center" wrapText="1"/>
    </xf>
    <xf numFmtId="0" fontId="5" fillId="0" borderId="10" xfId="50" applyNumberFormat="1"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left" vertical="center" wrapText="1"/>
    </xf>
    <xf numFmtId="0" fontId="5" fillId="0" borderId="4" xfId="50" applyNumberFormat="1" applyFont="1" applyFill="1" applyBorder="1" applyAlignment="1">
      <alignment horizontal="left" vertical="center" wrapText="1"/>
    </xf>
    <xf numFmtId="0" fontId="5" fillId="0" borderId="11" xfId="50" applyNumberFormat="1" applyFont="1" applyFill="1" applyBorder="1" applyAlignment="1">
      <alignment horizontal="left" vertical="center" wrapText="1"/>
    </xf>
    <xf numFmtId="0" fontId="42"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44" fillId="0" borderId="1" xfId="0" applyFont="1" applyFill="1" applyBorder="1" applyAlignment="1">
      <alignment horizontal="center" vertical="center" wrapText="1"/>
    </xf>
    <xf numFmtId="0" fontId="45" fillId="0" borderId="0" xfId="0" applyFont="1" applyFill="1" applyBorder="1" applyAlignment="1">
      <alignment vertical="center" wrapText="1"/>
    </xf>
    <xf numFmtId="0" fontId="46" fillId="0" borderId="0" xfId="0" applyFont="1" applyFill="1" applyBorder="1" applyAlignment="1"/>
    <xf numFmtId="0" fontId="3"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9" fillId="0" borderId="0" xfId="0" applyFont="1" applyFill="1" applyBorder="1" applyAlignment="1">
      <alignment horizontal="left" vertical="center" wrapText="1"/>
    </xf>
    <xf numFmtId="0" fontId="50" fillId="0" borderId="0" xfId="0" applyFont="1" applyFill="1" applyBorder="1" applyAlignment="1">
      <alignment horizontal="right" vertical="center"/>
    </xf>
    <xf numFmtId="0" fontId="51" fillId="0" borderId="0" xfId="0" applyFont="1" applyFill="1" applyBorder="1" applyAlignment="1">
      <alignment horizontal="center" vertical="center"/>
    </xf>
    <xf numFmtId="0" fontId="52" fillId="0" borderId="0" xfId="0" applyNumberFormat="1" applyFont="1" applyFill="1" applyBorder="1" applyAlignment="1" applyProtection="1">
      <alignment horizontal="right" vertical="center"/>
    </xf>
    <xf numFmtId="0" fontId="53" fillId="0" borderId="10" xfId="0" applyFont="1" applyFill="1" applyBorder="1" applyAlignment="1">
      <alignment horizontal="center" vertical="center"/>
    </xf>
    <xf numFmtId="0" fontId="53" fillId="0" borderId="13" xfId="0" applyFont="1" applyFill="1" applyBorder="1" applyAlignment="1">
      <alignment horizontal="center" vertical="center"/>
    </xf>
    <xf numFmtId="0" fontId="53" fillId="0" borderId="15" xfId="0" applyFont="1" applyFill="1" applyBorder="1" applyAlignment="1">
      <alignment horizontal="center" vertical="center"/>
    </xf>
    <xf numFmtId="49" fontId="53" fillId="0" borderId="1" xfId="0" applyNumberFormat="1" applyFont="1" applyFill="1" applyBorder="1" applyAlignment="1">
      <alignment horizontal="left" vertical="center" wrapText="1"/>
    </xf>
    <xf numFmtId="0" fontId="53" fillId="0" borderId="1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53" fillId="0" borderId="12" xfId="0" applyFont="1" applyFill="1" applyBorder="1" applyAlignment="1">
      <alignment horizontal="center" vertical="center"/>
    </xf>
    <xf numFmtId="0" fontId="3" fillId="0" borderId="16" xfId="0" applyFont="1" applyFill="1" applyBorder="1" applyAlignment="1">
      <alignment horizontal="left" vertical="center" wrapText="1"/>
    </xf>
    <xf numFmtId="0" fontId="53" fillId="0" borderId="1" xfId="0" applyFont="1" applyFill="1" applyBorder="1" applyAlignment="1">
      <alignment horizontal="center" vertical="center"/>
    </xf>
    <xf numFmtId="0" fontId="53" fillId="0" borderId="14"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15" xfId="0" applyFont="1" applyFill="1" applyBorder="1" applyAlignment="1">
      <alignment horizontal="center" vertical="center"/>
    </xf>
    <xf numFmtId="0" fontId="54"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55" fillId="0" borderId="0" xfId="0" applyFont="1" applyFill="1" applyBorder="1" applyAlignment="1">
      <alignment horizontal="center"/>
    </xf>
    <xf numFmtId="0" fontId="56" fillId="0" borderId="0" xfId="0" applyFont="1" applyFill="1" applyBorder="1" applyAlignment="1"/>
    <xf numFmtId="0" fontId="50" fillId="0" borderId="0" xfId="0" applyFont="1" applyFill="1" applyAlignment="1"/>
    <xf numFmtId="0" fontId="53" fillId="0" borderId="0" xfId="0" applyFont="1" applyFill="1" applyBorder="1" applyAlignment="1">
      <alignment horizontal="center"/>
    </xf>
    <xf numFmtId="0" fontId="46" fillId="0" borderId="1"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1" xfId="0" applyFont="1" applyFill="1" applyBorder="1" applyAlignment="1">
      <alignment horizontal="center" vertical="center" wrapText="1"/>
    </xf>
    <xf numFmtId="4" fontId="46" fillId="0" borderId="2" xfId="0" applyNumberFormat="1" applyFont="1" applyFill="1" applyBorder="1" applyAlignment="1">
      <alignment horizontal="center" vertical="center" shrinkToFit="1"/>
    </xf>
    <xf numFmtId="4" fontId="46" fillId="0" borderId="3" xfId="0" applyNumberFormat="1" applyFont="1" applyFill="1" applyBorder="1" applyAlignment="1">
      <alignment horizontal="center" vertical="center" shrinkToFit="1"/>
    </xf>
    <xf numFmtId="0" fontId="46" fillId="0" borderId="5" xfId="0" applyFont="1" applyFill="1" applyBorder="1" applyAlignment="1">
      <alignment horizontal="center" vertical="center" shrinkToFit="1"/>
    </xf>
    <xf numFmtId="4" fontId="46" fillId="0" borderId="1" xfId="0" applyNumberFormat="1" applyFont="1" applyFill="1" applyBorder="1" applyAlignment="1">
      <alignment horizontal="center" vertical="center" shrinkToFit="1"/>
    </xf>
    <xf numFmtId="0" fontId="46" fillId="0" borderId="7" xfId="0" applyFont="1" applyFill="1" applyBorder="1" applyAlignment="1">
      <alignment horizontal="center" vertical="center" shrinkToFit="1"/>
    </xf>
    <xf numFmtId="49" fontId="46" fillId="0" borderId="1" xfId="0" applyNumberFormat="1" applyFont="1" applyFill="1" applyBorder="1" applyAlignment="1">
      <alignment horizontal="center" vertical="center" shrinkToFit="1"/>
    </xf>
    <xf numFmtId="0" fontId="46" fillId="0" borderId="1" xfId="0" applyFont="1" applyFill="1" applyBorder="1" applyAlignment="1">
      <alignment horizontal="left" vertical="center" shrinkToFit="1"/>
    </xf>
    <xf numFmtId="177" fontId="50"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55" fillId="0" borderId="0" xfId="0" applyFont="1" applyFill="1" applyBorder="1" applyAlignment="1">
      <alignment horizontal="center" wrapText="1"/>
    </xf>
    <xf numFmtId="0" fontId="4" fillId="0" borderId="0" xfId="0" applyFont="1" applyFill="1" applyBorder="1" applyAlignment="1">
      <alignment wrapText="1"/>
    </xf>
    <xf numFmtId="4" fontId="46" fillId="0" borderId="3" xfId="0" applyNumberFormat="1" applyFont="1" applyFill="1" applyBorder="1" applyAlignment="1">
      <alignment horizontal="center" vertical="center" wrapText="1" shrinkToFit="1"/>
    </xf>
    <xf numFmtId="4" fontId="46" fillId="0" borderId="4" xfId="0" applyNumberFormat="1" applyFont="1" applyFill="1" applyBorder="1" applyAlignment="1">
      <alignment horizontal="center" vertical="center" shrinkToFit="1"/>
    </xf>
    <xf numFmtId="0" fontId="46" fillId="0" borderId="1" xfId="0" applyFont="1" applyFill="1" applyBorder="1" applyAlignment="1">
      <alignment horizontal="center" vertical="center" wrapText="1" shrinkToFit="1"/>
    </xf>
    <xf numFmtId="4" fontId="46" fillId="0" borderId="13" xfId="0" applyNumberFormat="1" applyFont="1" applyFill="1" applyBorder="1" applyAlignment="1">
      <alignment horizontal="center" vertical="center" shrinkToFit="1"/>
    </xf>
    <xf numFmtId="4" fontId="46" fillId="0" borderId="15" xfId="0" applyNumberFormat="1" applyFont="1" applyFill="1" applyBorder="1" applyAlignment="1">
      <alignment horizontal="center" vertical="center" shrinkToFit="1"/>
    </xf>
    <xf numFmtId="4" fontId="4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50"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horizontal="center" vertical="center"/>
    </xf>
    <xf numFmtId="0" fontId="50" fillId="0" borderId="0" xfId="0" applyFont="1" applyFill="1" applyBorder="1" applyAlignment="1">
      <alignment horizontal="right"/>
    </xf>
    <xf numFmtId="0" fontId="46" fillId="0" borderId="4"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49" fontId="46" fillId="0" borderId="13" xfId="0" applyNumberFormat="1" applyFont="1" applyFill="1" applyBorder="1" applyAlignment="1">
      <alignment horizontal="center" vertical="center" shrinkToFit="1"/>
    </xf>
    <xf numFmtId="0" fontId="57" fillId="0" borderId="0" xfId="0" applyFont="1" applyAlignment="1">
      <alignment horizontal="center" vertical="center"/>
    </xf>
    <xf numFmtId="0" fontId="4" fillId="0" borderId="0" xfId="0" applyFont="1" applyAlignment="1"/>
    <xf numFmtId="0" fontId="58" fillId="2" borderId="17" xfId="0" applyNumberFormat="1" applyFont="1" applyFill="1" applyBorder="1" applyAlignment="1">
      <alignment horizontal="center" vertical="center"/>
    </xf>
    <xf numFmtId="0" fontId="58" fillId="2" borderId="17" xfId="0" applyNumberFormat="1" applyFont="1" applyFill="1" applyBorder="1" applyAlignment="1">
      <alignment horizontal="left" vertical="center"/>
    </xf>
    <xf numFmtId="0" fontId="58" fillId="3" borderId="17" xfId="0" applyNumberFormat="1" applyFont="1" applyFill="1" applyBorder="1" applyAlignment="1">
      <alignment horizontal="center" vertical="center"/>
    </xf>
    <xf numFmtId="0" fontId="58" fillId="3" borderId="17" xfId="0" applyNumberFormat="1" applyFont="1" applyFill="1" applyBorder="1" applyAlignment="1">
      <alignment horizontal="right" vertical="center"/>
    </xf>
    <xf numFmtId="4" fontId="58" fillId="3" borderId="17" xfId="0" applyNumberFormat="1" applyFont="1" applyFill="1" applyBorder="1" applyAlignment="1">
      <alignment horizontal="right" vertical="center"/>
    </xf>
    <xf numFmtId="0" fontId="58" fillId="3" borderId="17" xfId="0" applyNumberFormat="1" applyFont="1" applyFill="1" applyBorder="1" applyAlignment="1">
      <alignment horizontal="left" vertical="center" wrapText="1"/>
    </xf>
    <xf numFmtId="0" fontId="59" fillId="0" borderId="0" xfId="0" applyFont="1" applyAlignment="1"/>
    <xf numFmtId="0" fontId="58" fillId="2" borderId="17" xfId="0" applyNumberFormat="1" applyFont="1" applyFill="1" applyBorder="1" applyAlignment="1">
      <alignment horizontal="center" vertical="center" wrapText="1"/>
    </xf>
    <xf numFmtId="0" fontId="60" fillId="2" borderId="17" xfId="0" applyNumberFormat="1" applyFont="1" applyFill="1" applyBorder="1" applyAlignment="1">
      <alignment horizontal="left" vertical="center" wrapText="1"/>
    </xf>
    <xf numFmtId="0" fontId="58" fillId="3" borderId="17" xfId="0" applyNumberFormat="1" applyFont="1" applyFill="1" applyBorder="1" applyAlignment="1">
      <alignment horizontal="center" vertical="center" wrapText="1"/>
    </xf>
    <xf numFmtId="0" fontId="58" fillId="2" borderId="17" xfId="0" applyNumberFormat="1" applyFont="1" applyFill="1" applyBorder="1" applyAlignment="1">
      <alignment horizontal="left" vertical="center" wrapText="1"/>
    </xf>
    <xf numFmtId="4" fontId="58" fillId="0" borderId="17" xfId="0" applyNumberFormat="1" applyFont="1" applyFill="1" applyBorder="1" applyAlignment="1">
      <alignment horizontal="center" vertical="center" wrapText="1"/>
    </xf>
    <xf numFmtId="0" fontId="61" fillId="0" borderId="0" xfId="0" applyFont="1" applyAlignment="1">
      <alignment horizontal="center" vertical="center"/>
    </xf>
    <xf numFmtId="0" fontId="58" fillId="3" borderId="17" xfId="0" applyNumberFormat="1" applyFont="1" applyFill="1" applyBorder="1" applyAlignment="1">
      <alignment horizontal="left" vertical="center"/>
    </xf>
    <xf numFmtId="0" fontId="61" fillId="0" borderId="0" xfId="0" applyFont="1" applyAlignment="1"/>
    <xf numFmtId="0" fontId="3" fillId="0" borderId="0" xfId="0" applyFont="1" applyAlignment="1"/>
    <xf numFmtId="0" fontId="5" fillId="0" borderId="1" xfId="0" applyFont="1" applyFill="1" applyBorder="1" applyAlignment="1" quotePrefix="1">
      <alignment horizontal="center" vertical="center" wrapText="1"/>
    </xf>
    <xf numFmtId="49" fontId="18" fillId="0" borderId="1" xfId="51"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9" fontId="5" fillId="0" borderId="1" xfId="0" applyNumberFormat="1" applyFont="1" applyFill="1" applyBorder="1" applyAlignment="1" quotePrefix="1">
      <alignment horizontal="center" vertical="center" wrapText="1"/>
    </xf>
    <xf numFmtId="176" fontId="5" fillId="0" borderId="1" xfId="0" applyNumberFormat="1" applyFont="1" applyFill="1" applyBorder="1" applyAlignment="1" quotePrefix="1">
      <alignment horizontal="center" vertical="center" wrapText="1"/>
    </xf>
    <xf numFmtId="0" fontId="36"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9" t="s">
        <v>0</v>
      </c>
    </row>
    <row r="2" ht="14.25" spans="6:6">
      <c r="F2" s="216" t="s">
        <v>1</v>
      </c>
    </row>
    <row r="3" ht="14.25" spans="1:6">
      <c r="A3" s="216" t="s">
        <v>2</v>
      </c>
      <c r="F3" s="216" t="s">
        <v>3</v>
      </c>
    </row>
    <row r="4" ht="19.5" customHeight="1" spans="1:6">
      <c r="A4" s="217" t="s">
        <v>4</v>
      </c>
      <c r="B4" s="217"/>
      <c r="C4" s="217"/>
      <c r="D4" s="217" t="s">
        <v>5</v>
      </c>
      <c r="E4" s="217"/>
      <c r="F4" s="217"/>
    </row>
    <row r="5" ht="19.5" customHeight="1" spans="1:6">
      <c r="A5" s="217" t="s">
        <v>6</v>
      </c>
      <c r="B5" s="217" t="s">
        <v>7</v>
      </c>
      <c r="C5" s="217" t="s">
        <v>8</v>
      </c>
      <c r="D5" s="217" t="s">
        <v>9</v>
      </c>
      <c r="E5" s="217" t="s">
        <v>7</v>
      </c>
      <c r="F5" s="217" t="s">
        <v>8</v>
      </c>
    </row>
    <row r="6" ht="19.5" customHeight="1" spans="1:6">
      <c r="A6" s="217" t="s">
        <v>10</v>
      </c>
      <c r="B6" s="217"/>
      <c r="C6" s="217" t="s">
        <v>11</v>
      </c>
      <c r="D6" s="217" t="s">
        <v>10</v>
      </c>
      <c r="E6" s="217"/>
      <c r="F6" s="217" t="s">
        <v>12</v>
      </c>
    </row>
    <row r="7" ht="19.5" customHeight="1" spans="1:6">
      <c r="A7" s="218" t="s">
        <v>13</v>
      </c>
      <c r="B7" s="217" t="s">
        <v>11</v>
      </c>
      <c r="C7" s="220" t="s">
        <v>14</v>
      </c>
      <c r="D7" s="218" t="s">
        <v>15</v>
      </c>
      <c r="E7" s="217" t="s">
        <v>16</v>
      </c>
      <c r="F7" s="220" t="s">
        <v>17</v>
      </c>
    </row>
    <row r="8" ht="19.5" customHeight="1" spans="1:6">
      <c r="A8" s="218" t="s">
        <v>18</v>
      </c>
      <c r="B8" s="217" t="s">
        <v>12</v>
      </c>
      <c r="C8" s="220" t="s">
        <v>19</v>
      </c>
      <c r="D8" s="218" t="s">
        <v>20</v>
      </c>
      <c r="E8" s="217" t="s">
        <v>21</v>
      </c>
      <c r="F8" s="220"/>
    </row>
    <row r="9" ht="19.5" customHeight="1" spans="1:6">
      <c r="A9" s="218" t="s">
        <v>22</v>
      </c>
      <c r="B9" s="217" t="s">
        <v>23</v>
      </c>
      <c r="C9" s="220" t="s">
        <v>24</v>
      </c>
      <c r="D9" s="218" t="s">
        <v>25</v>
      </c>
      <c r="E9" s="217" t="s">
        <v>26</v>
      </c>
      <c r="F9" s="220"/>
    </row>
    <row r="10" ht="19.5" customHeight="1" spans="1:6">
      <c r="A10" s="218" t="s">
        <v>27</v>
      </c>
      <c r="B10" s="217" t="s">
        <v>28</v>
      </c>
      <c r="C10" s="220" t="s">
        <v>29</v>
      </c>
      <c r="D10" s="218" t="s">
        <v>30</v>
      </c>
      <c r="E10" s="217" t="s">
        <v>31</v>
      </c>
      <c r="F10" s="220" t="s">
        <v>32</v>
      </c>
    </row>
    <row r="11" ht="19.5" customHeight="1" spans="1:6">
      <c r="A11" s="218" t="s">
        <v>33</v>
      </c>
      <c r="B11" s="217" t="s">
        <v>34</v>
      </c>
      <c r="C11" s="220" t="s">
        <v>29</v>
      </c>
      <c r="D11" s="218" t="s">
        <v>35</v>
      </c>
      <c r="E11" s="217" t="s">
        <v>36</v>
      </c>
      <c r="F11" s="220"/>
    </row>
    <row r="12" ht="19.5" customHeight="1" spans="1:6">
      <c r="A12" s="218" t="s">
        <v>37</v>
      </c>
      <c r="B12" s="217" t="s">
        <v>38</v>
      </c>
      <c r="C12" s="220" t="s">
        <v>29</v>
      </c>
      <c r="D12" s="218" t="s">
        <v>39</v>
      </c>
      <c r="E12" s="217" t="s">
        <v>40</v>
      </c>
      <c r="F12" s="220"/>
    </row>
    <row r="13" ht="19.5" customHeight="1" spans="1:6">
      <c r="A13" s="218" t="s">
        <v>41</v>
      </c>
      <c r="B13" s="217" t="s">
        <v>42</v>
      </c>
      <c r="C13" s="220" t="s">
        <v>29</v>
      </c>
      <c r="D13" s="218" t="s">
        <v>43</v>
      </c>
      <c r="E13" s="217" t="s">
        <v>44</v>
      </c>
      <c r="F13" s="220"/>
    </row>
    <row r="14" ht="19.5" customHeight="1" spans="1:6">
      <c r="A14" s="218" t="s">
        <v>45</v>
      </c>
      <c r="B14" s="217" t="s">
        <v>46</v>
      </c>
      <c r="C14" s="220" t="s">
        <v>29</v>
      </c>
      <c r="D14" s="218" t="s">
        <v>47</v>
      </c>
      <c r="E14" s="217" t="s">
        <v>48</v>
      </c>
      <c r="F14" s="220" t="s">
        <v>49</v>
      </c>
    </row>
    <row r="15" ht="19.5" customHeight="1" spans="1:6">
      <c r="A15" s="218"/>
      <c r="B15" s="217" t="s">
        <v>50</v>
      </c>
      <c r="C15" s="220"/>
      <c r="D15" s="218" t="s">
        <v>51</v>
      </c>
      <c r="E15" s="217" t="s">
        <v>52</v>
      </c>
      <c r="F15" s="220" t="s">
        <v>53</v>
      </c>
    </row>
    <row r="16" ht="19.5" customHeight="1" spans="1:6">
      <c r="A16" s="218"/>
      <c r="B16" s="217" t="s">
        <v>54</v>
      </c>
      <c r="C16" s="220"/>
      <c r="D16" s="218" t="s">
        <v>55</v>
      </c>
      <c r="E16" s="217" t="s">
        <v>56</v>
      </c>
      <c r="F16" s="220"/>
    </row>
    <row r="17" ht="19.5" customHeight="1" spans="1:6">
      <c r="A17" s="218"/>
      <c r="B17" s="217" t="s">
        <v>57</v>
      </c>
      <c r="C17" s="220"/>
      <c r="D17" s="218" t="s">
        <v>58</v>
      </c>
      <c r="E17" s="217" t="s">
        <v>59</v>
      </c>
      <c r="F17" s="220"/>
    </row>
    <row r="18" ht="19.5" customHeight="1" spans="1:6">
      <c r="A18" s="218"/>
      <c r="B18" s="217" t="s">
        <v>60</v>
      </c>
      <c r="C18" s="220"/>
      <c r="D18" s="218" t="s">
        <v>61</v>
      </c>
      <c r="E18" s="217" t="s">
        <v>62</v>
      </c>
      <c r="F18" s="220" t="s">
        <v>63</v>
      </c>
    </row>
    <row r="19" ht="19.5" customHeight="1" spans="1:6">
      <c r="A19" s="218"/>
      <c r="B19" s="217" t="s">
        <v>64</v>
      </c>
      <c r="C19" s="220"/>
      <c r="D19" s="218" t="s">
        <v>65</v>
      </c>
      <c r="E19" s="217" t="s">
        <v>66</v>
      </c>
      <c r="F19" s="220"/>
    </row>
    <row r="20" ht="19.5" customHeight="1" spans="1:6">
      <c r="A20" s="218"/>
      <c r="B20" s="217" t="s">
        <v>67</v>
      </c>
      <c r="C20" s="220"/>
      <c r="D20" s="218" t="s">
        <v>68</v>
      </c>
      <c r="E20" s="217" t="s">
        <v>69</v>
      </c>
      <c r="F20" s="220"/>
    </row>
    <row r="21" ht="19.5" customHeight="1" spans="1:6">
      <c r="A21" s="218"/>
      <c r="B21" s="217" t="s">
        <v>70</v>
      </c>
      <c r="C21" s="220"/>
      <c r="D21" s="218" t="s">
        <v>71</v>
      </c>
      <c r="E21" s="217" t="s">
        <v>72</v>
      </c>
      <c r="F21" s="220"/>
    </row>
    <row r="22" ht="19.5" customHeight="1" spans="1:6">
      <c r="A22" s="218"/>
      <c r="B22" s="217" t="s">
        <v>73</v>
      </c>
      <c r="C22" s="220"/>
      <c r="D22" s="218" t="s">
        <v>74</v>
      </c>
      <c r="E22" s="217" t="s">
        <v>75</v>
      </c>
      <c r="F22" s="220"/>
    </row>
    <row r="23" ht="19.5" customHeight="1" spans="1:6">
      <c r="A23" s="218"/>
      <c r="B23" s="217" t="s">
        <v>76</v>
      </c>
      <c r="C23" s="220"/>
      <c r="D23" s="218" t="s">
        <v>77</v>
      </c>
      <c r="E23" s="217" t="s">
        <v>78</v>
      </c>
      <c r="F23" s="220"/>
    </row>
    <row r="24" ht="19.5" customHeight="1" spans="1:6">
      <c r="A24" s="218"/>
      <c r="B24" s="217" t="s">
        <v>79</v>
      </c>
      <c r="C24" s="220"/>
      <c r="D24" s="218" t="s">
        <v>80</v>
      </c>
      <c r="E24" s="217" t="s">
        <v>81</v>
      </c>
      <c r="F24" s="220"/>
    </row>
    <row r="25" ht="19.5" customHeight="1" spans="1:6">
      <c r="A25" s="218"/>
      <c r="B25" s="217" t="s">
        <v>82</v>
      </c>
      <c r="C25" s="220"/>
      <c r="D25" s="218" t="s">
        <v>83</v>
      </c>
      <c r="E25" s="217" t="s">
        <v>84</v>
      </c>
      <c r="F25" s="220" t="s">
        <v>85</v>
      </c>
    </row>
    <row r="26" ht="19.5" customHeight="1" spans="1:6">
      <c r="A26" s="218"/>
      <c r="B26" s="217" t="s">
        <v>86</v>
      </c>
      <c r="C26" s="220"/>
      <c r="D26" s="218" t="s">
        <v>87</v>
      </c>
      <c r="E26" s="217" t="s">
        <v>88</v>
      </c>
      <c r="F26" s="220"/>
    </row>
    <row r="27" ht="19.5" customHeight="1" spans="1:6">
      <c r="A27" s="218"/>
      <c r="B27" s="217" t="s">
        <v>89</v>
      </c>
      <c r="C27" s="220"/>
      <c r="D27" s="218" t="s">
        <v>90</v>
      </c>
      <c r="E27" s="217" t="s">
        <v>91</v>
      </c>
      <c r="F27" s="220" t="s">
        <v>24</v>
      </c>
    </row>
    <row r="28" ht="19.5" customHeight="1" spans="1:6">
      <c r="A28" s="218"/>
      <c r="B28" s="217" t="s">
        <v>92</v>
      </c>
      <c r="C28" s="220"/>
      <c r="D28" s="218" t="s">
        <v>93</v>
      </c>
      <c r="E28" s="217" t="s">
        <v>94</v>
      </c>
      <c r="F28" s="220" t="s">
        <v>95</v>
      </c>
    </row>
    <row r="29" ht="19.5" customHeight="1" spans="1:6">
      <c r="A29" s="218"/>
      <c r="B29" s="217" t="s">
        <v>96</v>
      </c>
      <c r="C29" s="220"/>
      <c r="D29" s="218" t="s">
        <v>97</v>
      </c>
      <c r="E29" s="217" t="s">
        <v>98</v>
      </c>
      <c r="F29" s="220" t="s">
        <v>19</v>
      </c>
    </row>
    <row r="30" ht="19.5" customHeight="1" spans="1:6">
      <c r="A30" s="217"/>
      <c r="B30" s="217" t="s">
        <v>99</v>
      </c>
      <c r="C30" s="220"/>
      <c r="D30" s="218" t="s">
        <v>100</v>
      </c>
      <c r="E30" s="217" t="s">
        <v>101</v>
      </c>
      <c r="F30" s="220"/>
    </row>
    <row r="31" ht="19.5" customHeight="1" spans="1:6">
      <c r="A31" s="217"/>
      <c r="B31" s="217" t="s">
        <v>102</v>
      </c>
      <c r="C31" s="220"/>
      <c r="D31" s="218" t="s">
        <v>103</v>
      </c>
      <c r="E31" s="217" t="s">
        <v>104</v>
      </c>
      <c r="F31" s="220"/>
    </row>
    <row r="32" ht="19.5" customHeight="1" spans="1:6">
      <c r="A32" s="217"/>
      <c r="B32" s="217" t="s">
        <v>105</v>
      </c>
      <c r="C32" s="220"/>
      <c r="D32" s="218" t="s">
        <v>106</v>
      </c>
      <c r="E32" s="217" t="s">
        <v>107</v>
      </c>
      <c r="F32" s="220"/>
    </row>
    <row r="33" ht="19.5" customHeight="1" spans="1:6">
      <c r="A33" s="217" t="s">
        <v>108</v>
      </c>
      <c r="B33" s="217" t="s">
        <v>109</v>
      </c>
      <c r="C33" s="220" t="s">
        <v>110</v>
      </c>
      <c r="D33" s="217" t="s">
        <v>111</v>
      </c>
      <c r="E33" s="217" t="s">
        <v>112</v>
      </c>
      <c r="F33" s="220" t="s">
        <v>113</v>
      </c>
    </row>
    <row r="34" ht="19.5" customHeight="1" spans="1:6">
      <c r="A34" s="218" t="s">
        <v>114</v>
      </c>
      <c r="B34" s="217" t="s">
        <v>115</v>
      </c>
      <c r="C34" s="220"/>
      <c r="D34" s="218" t="s">
        <v>116</v>
      </c>
      <c r="E34" s="217" t="s">
        <v>117</v>
      </c>
      <c r="F34" s="220"/>
    </row>
    <row r="35" ht="19.5" customHeight="1" spans="1:6">
      <c r="A35" s="218" t="s">
        <v>118</v>
      </c>
      <c r="B35" s="217" t="s">
        <v>119</v>
      </c>
      <c r="C35" s="220" t="s">
        <v>120</v>
      </c>
      <c r="D35" s="218" t="s">
        <v>121</v>
      </c>
      <c r="E35" s="217" t="s">
        <v>122</v>
      </c>
      <c r="F35" s="220" t="s">
        <v>123</v>
      </c>
    </row>
    <row r="36" ht="19.5" customHeight="1" spans="1:6">
      <c r="A36" s="217" t="s">
        <v>124</v>
      </c>
      <c r="B36" s="217" t="s">
        <v>125</v>
      </c>
      <c r="C36" s="220" t="s">
        <v>126</v>
      </c>
      <c r="D36" s="217" t="s">
        <v>124</v>
      </c>
      <c r="E36" s="217" t="s">
        <v>127</v>
      </c>
      <c r="F36" s="220" t="s">
        <v>126</v>
      </c>
    </row>
    <row r="37" ht="19.5" customHeight="1" spans="1:6">
      <c r="A37" s="230" t="s">
        <v>128</v>
      </c>
      <c r="B37" s="230"/>
      <c r="C37" s="230"/>
      <c r="D37" s="230"/>
      <c r="E37" s="230"/>
      <c r="F37" s="230"/>
    </row>
    <row r="38" ht="19.5" customHeight="1" spans="1:6">
      <c r="A38" s="230" t="s">
        <v>129</v>
      </c>
      <c r="B38" s="230"/>
      <c r="C38" s="230"/>
      <c r="D38" s="230"/>
      <c r="E38" s="230"/>
      <c r="F38" s="2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2"/>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29" t="s">
        <v>130</v>
      </c>
    </row>
    <row r="2" ht="14.25" spans="12:12">
      <c r="L2" s="216" t="s">
        <v>131</v>
      </c>
    </row>
    <row r="3" ht="14.25" spans="1:12">
      <c r="A3" s="216" t="s">
        <v>2</v>
      </c>
      <c r="L3" s="216" t="s">
        <v>3</v>
      </c>
    </row>
    <row r="4" ht="19.5" customHeight="1" spans="1:12">
      <c r="A4" s="217" t="s">
        <v>6</v>
      </c>
      <c r="B4" s="217"/>
      <c r="C4" s="217"/>
      <c r="D4" s="217"/>
      <c r="E4" s="224" t="s">
        <v>108</v>
      </c>
      <c r="F4" s="224" t="s">
        <v>132</v>
      </c>
      <c r="G4" s="224" t="s">
        <v>133</v>
      </c>
      <c r="H4" s="224" t="s">
        <v>134</v>
      </c>
      <c r="I4" s="224"/>
      <c r="J4" s="224" t="s">
        <v>135</v>
      </c>
      <c r="K4" s="224" t="s">
        <v>136</v>
      </c>
      <c r="L4" s="224" t="s">
        <v>137</v>
      </c>
    </row>
    <row r="5" ht="19.5" customHeight="1" spans="1:12">
      <c r="A5" s="224" t="s">
        <v>138</v>
      </c>
      <c r="B5" s="224"/>
      <c r="C5" s="224"/>
      <c r="D5" s="217" t="s">
        <v>139</v>
      </c>
      <c r="E5" s="224"/>
      <c r="F5" s="224"/>
      <c r="G5" s="224"/>
      <c r="H5" s="224" t="s">
        <v>140</v>
      </c>
      <c r="I5" s="224" t="s">
        <v>141</v>
      </c>
      <c r="J5" s="224"/>
      <c r="K5" s="224"/>
      <c r="L5" s="224" t="s">
        <v>140</v>
      </c>
    </row>
    <row r="6" ht="19.5" customHeight="1" spans="1:12">
      <c r="A6" s="224"/>
      <c r="B6" s="224"/>
      <c r="C6" s="224"/>
      <c r="D6" s="217"/>
      <c r="E6" s="224"/>
      <c r="F6" s="224"/>
      <c r="G6" s="224"/>
      <c r="H6" s="224"/>
      <c r="I6" s="224"/>
      <c r="J6" s="224"/>
      <c r="K6" s="224"/>
      <c r="L6" s="224"/>
    </row>
    <row r="7" ht="19.5" customHeight="1" spans="1:12">
      <c r="A7" s="224"/>
      <c r="B7" s="224"/>
      <c r="C7" s="224"/>
      <c r="D7" s="217"/>
      <c r="E7" s="224"/>
      <c r="F7" s="224"/>
      <c r="G7" s="224"/>
      <c r="H7" s="224"/>
      <c r="I7" s="224"/>
      <c r="J7" s="224"/>
      <c r="K7" s="224"/>
      <c r="L7" s="224"/>
    </row>
    <row r="8" ht="19.5" customHeight="1" spans="1:12">
      <c r="A8" s="217" t="s">
        <v>142</v>
      </c>
      <c r="B8" s="217" t="s">
        <v>143</v>
      </c>
      <c r="C8" s="217" t="s">
        <v>144</v>
      </c>
      <c r="D8" s="217" t="s">
        <v>10</v>
      </c>
      <c r="E8" s="224" t="s">
        <v>11</v>
      </c>
      <c r="F8" s="224" t="s">
        <v>12</v>
      </c>
      <c r="G8" s="224" t="s">
        <v>23</v>
      </c>
      <c r="H8" s="224" t="s">
        <v>28</v>
      </c>
      <c r="I8" s="224" t="s">
        <v>34</v>
      </c>
      <c r="J8" s="224" t="s">
        <v>38</v>
      </c>
      <c r="K8" s="224" t="s">
        <v>42</v>
      </c>
      <c r="L8" s="224" t="s">
        <v>46</v>
      </c>
    </row>
    <row r="9" ht="19.5" customHeight="1" spans="1:12">
      <c r="A9" s="217"/>
      <c r="B9" s="217"/>
      <c r="C9" s="217"/>
      <c r="D9" s="217" t="s">
        <v>145</v>
      </c>
      <c r="E9" s="220" t="s">
        <v>110</v>
      </c>
      <c r="F9" s="220" t="s">
        <v>110</v>
      </c>
      <c r="G9" s="220" t="s">
        <v>29</v>
      </c>
      <c r="H9" s="220" t="s">
        <v>29</v>
      </c>
      <c r="I9" s="220"/>
      <c r="J9" s="220" t="s">
        <v>29</v>
      </c>
      <c r="K9" s="220" t="s">
        <v>29</v>
      </c>
      <c r="L9" s="220" t="s">
        <v>29</v>
      </c>
    </row>
    <row r="10" ht="19.5" customHeight="1" spans="1:12">
      <c r="A10" s="230" t="s">
        <v>146</v>
      </c>
      <c r="B10" s="230"/>
      <c r="C10" s="230"/>
      <c r="D10" s="230" t="s">
        <v>147</v>
      </c>
      <c r="E10" s="220" t="s">
        <v>148</v>
      </c>
      <c r="F10" s="220" t="s">
        <v>148</v>
      </c>
      <c r="G10" s="220" t="s">
        <v>29</v>
      </c>
      <c r="H10" s="220" t="s">
        <v>29</v>
      </c>
      <c r="I10" s="220"/>
      <c r="J10" s="220" t="s">
        <v>29</v>
      </c>
      <c r="K10" s="220" t="s">
        <v>29</v>
      </c>
      <c r="L10" s="220" t="s">
        <v>29</v>
      </c>
    </row>
    <row r="11" ht="19.5" customHeight="1" spans="1:12">
      <c r="A11" s="230" t="s">
        <v>149</v>
      </c>
      <c r="B11" s="230"/>
      <c r="C11" s="230"/>
      <c r="D11" s="230" t="s">
        <v>150</v>
      </c>
      <c r="E11" s="220" t="s">
        <v>151</v>
      </c>
      <c r="F11" s="220" t="s">
        <v>151</v>
      </c>
      <c r="G11" s="220" t="s">
        <v>29</v>
      </c>
      <c r="H11" s="220" t="s">
        <v>29</v>
      </c>
      <c r="I11" s="220"/>
      <c r="J11" s="220" t="s">
        <v>29</v>
      </c>
      <c r="K11" s="220" t="s">
        <v>29</v>
      </c>
      <c r="L11" s="220" t="s">
        <v>29</v>
      </c>
    </row>
    <row r="12" ht="19.5" customHeight="1" spans="1:12">
      <c r="A12" s="230" t="s">
        <v>152</v>
      </c>
      <c r="B12" s="230"/>
      <c r="C12" s="230"/>
      <c r="D12" s="230" t="s">
        <v>153</v>
      </c>
      <c r="E12" s="220" t="s">
        <v>151</v>
      </c>
      <c r="F12" s="220" t="s">
        <v>151</v>
      </c>
      <c r="G12" s="220" t="s">
        <v>29</v>
      </c>
      <c r="H12" s="220" t="s">
        <v>29</v>
      </c>
      <c r="I12" s="220"/>
      <c r="J12" s="220" t="s">
        <v>29</v>
      </c>
      <c r="K12" s="220" t="s">
        <v>29</v>
      </c>
      <c r="L12" s="220" t="s">
        <v>29</v>
      </c>
    </row>
    <row r="13" ht="19.5" customHeight="1" spans="1:12">
      <c r="A13" s="230" t="s">
        <v>154</v>
      </c>
      <c r="B13" s="230"/>
      <c r="C13" s="230"/>
      <c r="D13" s="230" t="s">
        <v>155</v>
      </c>
      <c r="E13" s="220" t="s">
        <v>156</v>
      </c>
      <c r="F13" s="220" t="s">
        <v>156</v>
      </c>
      <c r="G13" s="220" t="s">
        <v>29</v>
      </c>
      <c r="H13" s="220" t="s">
        <v>29</v>
      </c>
      <c r="I13" s="220"/>
      <c r="J13" s="220" t="s">
        <v>29</v>
      </c>
      <c r="K13" s="220" t="s">
        <v>29</v>
      </c>
      <c r="L13" s="220" t="s">
        <v>29</v>
      </c>
    </row>
    <row r="14" ht="19.5" customHeight="1" spans="1:12">
      <c r="A14" s="230" t="s">
        <v>157</v>
      </c>
      <c r="B14" s="230"/>
      <c r="C14" s="230"/>
      <c r="D14" s="230" t="s">
        <v>158</v>
      </c>
      <c r="E14" s="220" t="s">
        <v>156</v>
      </c>
      <c r="F14" s="220" t="s">
        <v>156</v>
      </c>
      <c r="G14" s="220" t="s">
        <v>29</v>
      </c>
      <c r="H14" s="220" t="s">
        <v>29</v>
      </c>
      <c r="I14" s="220"/>
      <c r="J14" s="220" t="s">
        <v>29</v>
      </c>
      <c r="K14" s="220" t="s">
        <v>29</v>
      </c>
      <c r="L14" s="220" t="s">
        <v>29</v>
      </c>
    </row>
    <row r="15" ht="19.5" customHeight="1" spans="1:12">
      <c r="A15" s="230" t="s">
        <v>159</v>
      </c>
      <c r="B15" s="230"/>
      <c r="C15" s="230"/>
      <c r="D15" s="230" t="s">
        <v>160</v>
      </c>
      <c r="E15" s="220" t="s">
        <v>161</v>
      </c>
      <c r="F15" s="220" t="s">
        <v>161</v>
      </c>
      <c r="G15" s="220" t="s">
        <v>29</v>
      </c>
      <c r="H15" s="220" t="s">
        <v>29</v>
      </c>
      <c r="I15" s="220"/>
      <c r="J15" s="220" t="s">
        <v>29</v>
      </c>
      <c r="K15" s="220" t="s">
        <v>29</v>
      </c>
      <c r="L15" s="220" t="s">
        <v>29</v>
      </c>
    </row>
    <row r="16" ht="19.5" customHeight="1" spans="1:12">
      <c r="A16" s="230" t="s">
        <v>162</v>
      </c>
      <c r="B16" s="230"/>
      <c r="C16" s="230"/>
      <c r="D16" s="230" t="s">
        <v>163</v>
      </c>
      <c r="E16" s="220" t="s">
        <v>164</v>
      </c>
      <c r="F16" s="220" t="s">
        <v>164</v>
      </c>
      <c r="G16" s="220" t="s">
        <v>29</v>
      </c>
      <c r="H16" s="220" t="s">
        <v>29</v>
      </c>
      <c r="I16" s="220"/>
      <c r="J16" s="220" t="s">
        <v>29</v>
      </c>
      <c r="K16" s="220" t="s">
        <v>29</v>
      </c>
      <c r="L16" s="220" t="s">
        <v>29</v>
      </c>
    </row>
    <row r="17" ht="19.5" customHeight="1" spans="1:12">
      <c r="A17" s="230" t="s">
        <v>165</v>
      </c>
      <c r="B17" s="230"/>
      <c r="C17" s="230"/>
      <c r="D17" s="230" t="s">
        <v>166</v>
      </c>
      <c r="E17" s="220" t="s">
        <v>167</v>
      </c>
      <c r="F17" s="220" t="s">
        <v>167</v>
      </c>
      <c r="G17" s="220" t="s">
        <v>29</v>
      </c>
      <c r="H17" s="220" t="s">
        <v>29</v>
      </c>
      <c r="I17" s="220"/>
      <c r="J17" s="220" t="s">
        <v>29</v>
      </c>
      <c r="K17" s="220" t="s">
        <v>29</v>
      </c>
      <c r="L17" s="220" t="s">
        <v>29</v>
      </c>
    </row>
    <row r="18" ht="19.5" customHeight="1" spans="1:12">
      <c r="A18" s="230" t="s">
        <v>168</v>
      </c>
      <c r="B18" s="230"/>
      <c r="C18" s="230"/>
      <c r="D18" s="230" t="s">
        <v>169</v>
      </c>
      <c r="E18" s="220" t="s">
        <v>170</v>
      </c>
      <c r="F18" s="220" t="s">
        <v>170</v>
      </c>
      <c r="G18" s="220" t="s">
        <v>29</v>
      </c>
      <c r="H18" s="220" t="s">
        <v>29</v>
      </c>
      <c r="I18" s="220"/>
      <c r="J18" s="220" t="s">
        <v>29</v>
      </c>
      <c r="K18" s="220" t="s">
        <v>29</v>
      </c>
      <c r="L18" s="220" t="s">
        <v>29</v>
      </c>
    </row>
    <row r="19" ht="19.5" customHeight="1" spans="1:12">
      <c r="A19" s="230" t="s">
        <v>171</v>
      </c>
      <c r="B19" s="230"/>
      <c r="C19" s="230"/>
      <c r="D19" s="230" t="s">
        <v>172</v>
      </c>
      <c r="E19" s="220" t="s">
        <v>170</v>
      </c>
      <c r="F19" s="220" t="s">
        <v>170</v>
      </c>
      <c r="G19" s="220" t="s">
        <v>29</v>
      </c>
      <c r="H19" s="220" t="s">
        <v>29</v>
      </c>
      <c r="I19" s="220"/>
      <c r="J19" s="220" t="s">
        <v>29</v>
      </c>
      <c r="K19" s="220" t="s">
        <v>29</v>
      </c>
      <c r="L19" s="220" t="s">
        <v>29</v>
      </c>
    </row>
    <row r="20" ht="19.5" customHeight="1" spans="1:12">
      <c r="A20" s="230" t="s">
        <v>173</v>
      </c>
      <c r="B20" s="230"/>
      <c r="C20" s="230"/>
      <c r="D20" s="230" t="s">
        <v>174</v>
      </c>
      <c r="E20" s="220" t="s">
        <v>175</v>
      </c>
      <c r="F20" s="220" t="s">
        <v>175</v>
      </c>
      <c r="G20" s="220" t="s">
        <v>29</v>
      </c>
      <c r="H20" s="220" t="s">
        <v>29</v>
      </c>
      <c r="I20" s="220"/>
      <c r="J20" s="220" t="s">
        <v>29</v>
      </c>
      <c r="K20" s="220" t="s">
        <v>29</v>
      </c>
      <c r="L20" s="220" t="s">
        <v>29</v>
      </c>
    </row>
    <row r="21" ht="19.5" customHeight="1" spans="1:12">
      <c r="A21" s="230" t="s">
        <v>176</v>
      </c>
      <c r="B21" s="230"/>
      <c r="C21" s="230"/>
      <c r="D21" s="230" t="s">
        <v>177</v>
      </c>
      <c r="E21" s="220" t="s">
        <v>175</v>
      </c>
      <c r="F21" s="220" t="s">
        <v>175</v>
      </c>
      <c r="G21" s="220" t="s">
        <v>29</v>
      </c>
      <c r="H21" s="220" t="s">
        <v>29</v>
      </c>
      <c r="I21" s="220"/>
      <c r="J21" s="220" t="s">
        <v>29</v>
      </c>
      <c r="K21" s="220" t="s">
        <v>29</v>
      </c>
      <c r="L21" s="220" t="s">
        <v>29</v>
      </c>
    </row>
    <row r="22" ht="19.5" customHeight="1" spans="1:12">
      <c r="A22" s="230" t="s">
        <v>178</v>
      </c>
      <c r="B22" s="230"/>
      <c r="C22" s="230"/>
      <c r="D22" s="230" t="s">
        <v>179</v>
      </c>
      <c r="E22" s="220" t="s">
        <v>180</v>
      </c>
      <c r="F22" s="220" t="s">
        <v>180</v>
      </c>
      <c r="G22" s="220" t="s">
        <v>29</v>
      </c>
      <c r="H22" s="220" t="s">
        <v>29</v>
      </c>
      <c r="I22" s="220"/>
      <c r="J22" s="220" t="s">
        <v>29</v>
      </c>
      <c r="K22" s="220" t="s">
        <v>29</v>
      </c>
      <c r="L22" s="220" t="s">
        <v>29</v>
      </c>
    </row>
    <row r="23" ht="19.5" customHeight="1" spans="1:12">
      <c r="A23" s="230" t="s">
        <v>181</v>
      </c>
      <c r="B23" s="230"/>
      <c r="C23" s="230"/>
      <c r="D23" s="230" t="s">
        <v>163</v>
      </c>
      <c r="E23" s="220" t="s">
        <v>182</v>
      </c>
      <c r="F23" s="220" t="s">
        <v>182</v>
      </c>
      <c r="G23" s="220" t="s">
        <v>29</v>
      </c>
      <c r="H23" s="220" t="s">
        <v>29</v>
      </c>
      <c r="I23" s="220"/>
      <c r="J23" s="220" t="s">
        <v>29</v>
      </c>
      <c r="K23" s="220" t="s">
        <v>29</v>
      </c>
      <c r="L23" s="220" t="s">
        <v>29</v>
      </c>
    </row>
    <row r="24" ht="19.5" customHeight="1" spans="1:12">
      <c r="A24" s="230" t="s">
        <v>183</v>
      </c>
      <c r="B24" s="230"/>
      <c r="C24" s="230"/>
      <c r="D24" s="230" t="s">
        <v>184</v>
      </c>
      <c r="E24" s="220" t="s">
        <v>185</v>
      </c>
      <c r="F24" s="220" t="s">
        <v>185</v>
      </c>
      <c r="G24" s="220" t="s">
        <v>29</v>
      </c>
      <c r="H24" s="220" t="s">
        <v>29</v>
      </c>
      <c r="I24" s="220"/>
      <c r="J24" s="220" t="s">
        <v>29</v>
      </c>
      <c r="K24" s="220" t="s">
        <v>29</v>
      </c>
      <c r="L24" s="220" t="s">
        <v>29</v>
      </c>
    </row>
    <row r="25" ht="19.5" customHeight="1" spans="1:12">
      <c r="A25" s="230" t="s">
        <v>186</v>
      </c>
      <c r="B25" s="230"/>
      <c r="C25" s="230"/>
      <c r="D25" s="230" t="s">
        <v>187</v>
      </c>
      <c r="E25" s="220" t="s">
        <v>188</v>
      </c>
      <c r="F25" s="220" t="s">
        <v>188</v>
      </c>
      <c r="G25" s="220" t="s">
        <v>29</v>
      </c>
      <c r="H25" s="220" t="s">
        <v>29</v>
      </c>
      <c r="I25" s="220"/>
      <c r="J25" s="220" t="s">
        <v>29</v>
      </c>
      <c r="K25" s="220" t="s">
        <v>29</v>
      </c>
      <c r="L25" s="220" t="s">
        <v>29</v>
      </c>
    </row>
    <row r="26" ht="19.5" customHeight="1" spans="1:12">
      <c r="A26" s="230" t="s">
        <v>189</v>
      </c>
      <c r="B26" s="230"/>
      <c r="C26" s="230"/>
      <c r="D26" s="230" t="s">
        <v>190</v>
      </c>
      <c r="E26" s="220" t="s">
        <v>191</v>
      </c>
      <c r="F26" s="220" t="s">
        <v>191</v>
      </c>
      <c r="G26" s="220" t="s">
        <v>29</v>
      </c>
      <c r="H26" s="220" t="s">
        <v>29</v>
      </c>
      <c r="I26" s="220"/>
      <c r="J26" s="220" t="s">
        <v>29</v>
      </c>
      <c r="K26" s="220" t="s">
        <v>29</v>
      </c>
      <c r="L26" s="220" t="s">
        <v>29</v>
      </c>
    </row>
    <row r="27" ht="19.5" customHeight="1" spans="1:12">
      <c r="A27" s="230" t="s">
        <v>192</v>
      </c>
      <c r="B27" s="230"/>
      <c r="C27" s="230"/>
      <c r="D27" s="230" t="s">
        <v>184</v>
      </c>
      <c r="E27" s="220" t="s">
        <v>191</v>
      </c>
      <c r="F27" s="220" t="s">
        <v>191</v>
      </c>
      <c r="G27" s="220" t="s">
        <v>29</v>
      </c>
      <c r="H27" s="220" t="s">
        <v>29</v>
      </c>
      <c r="I27" s="220"/>
      <c r="J27" s="220" t="s">
        <v>29</v>
      </c>
      <c r="K27" s="220" t="s">
        <v>29</v>
      </c>
      <c r="L27" s="220" t="s">
        <v>29</v>
      </c>
    </row>
    <row r="28" ht="19.5" customHeight="1" spans="1:12">
      <c r="A28" s="230" t="s">
        <v>193</v>
      </c>
      <c r="B28" s="230"/>
      <c r="C28" s="230"/>
      <c r="D28" s="230" t="s">
        <v>194</v>
      </c>
      <c r="E28" s="220" t="s">
        <v>195</v>
      </c>
      <c r="F28" s="220" t="s">
        <v>195</v>
      </c>
      <c r="G28" s="220" t="s">
        <v>29</v>
      </c>
      <c r="H28" s="220" t="s">
        <v>29</v>
      </c>
      <c r="I28" s="220"/>
      <c r="J28" s="220" t="s">
        <v>29</v>
      </c>
      <c r="K28" s="220" t="s">
        <v>29</v>
      </c>
      <c r="L28" s="220" t="s">
        <v>29</v>
      </c>
    </row>
    <row r="29" ht="19.5" customHeight="1" spans="1:12">
      <c r="A29" s="230" t="s">
        <v>196</v>
      </c>
      <c r="B29" s="230"/>
      <c r="C29" s="230"/>
      <c r="D29" s="230" t="s">
        <v>184</v>
      </c>
      <c r="E29" s="220" t="s">
        <v>195</v>
      </c>
      <c r="F29" s="220" t="s">
        <v>195</v>
      </c>
      <c r="G29" s="220" t="s">
        <v>29</v>
      </c>
      <c r="H29" s="220" t="s">
        <v>29</v>
      </c>
      <c r="I29" s="220"/>
      <c r="J29" s="220" t="s">
        <v>29</v>
      </c>
      <c r="K29" s="220" t="s">
        <v>29</v>
      </c>
      <c r="L29" s="220" t="s">
        <v>29</v>
      </c>
    </row>
    <row r="30" ht="19.5" customHeight="1" spans="1:12">
      <c r="A30" s="230" t="s">
        <v>197</v>
      </c>
      <c r="B30" s="230"/>
      <c r="C30" s="230"/>
      <c r="D30" s="230" t="s">
        <v>198</v>
      </c>
      <c r="E30" s="220" t="s">
        <v>199</v>
      </c>
      <c r="F30" s="220" t="s">
        <v>199</v>
      </c>
      <c r="G30" s="220" t="s">
        <v>29</v>
      </c>
      <c r="H30" s="220" t="s">
        <v>29</v>
      </c>
      <c r="I30" s="220"/>
      <c r="J30" s="220" t="s">
        <v>29</v>
      </c>
      <c r="K30" s="220" t="s">
        <v>29</v>
      </c>
      <c r="L30" s="220" t="s">
        <v>29</v>
      </c>
    </row>
    <row r="31" ht="19.5" customHeight="1" spans="1:12">
      <c r="A31" s="230" t="s">
        <v>200</v>
      </c>
      <c r="B31" s="230"/>
      <c r="C31" s="230"/>
      <c r="D31" s="230" t="s">
        <v>198</v>
      </c>
      <c r="E31" s="220" t="s">
        <v>199</v>
      </c>
      <c r="F31" s="220" t="s">
        <v>199</v>
      </c>
      <c r="G31" s="220" t="s">
        <v>29</v>
      </c>
      <c r="H31" s="220" t="s">
        <v>29</v>
      </c>
      <c r="I31" s="220"/>
      <c r="J31" s="220" t="s">
        <v>29</v>
      </c>
      <c r="K31" s="220" t="s">
        <v>29</v>
      </c>
      <c r="L31" s="220" t="s">
        <v>29</v>
      </c>
    </row>
    <row r="32" ht="19.5" customHeight="1" spans="1:12">
      <c r="A32" s="230" t="s">
        <v>201</v>
      </c>
      <c r="B32" s="230"/>
      <c r="C32" s="230"/>
      <c r="D32" s="230" t="s">
        <v>202</v>
      </c>
      <c r="E32" s="220" t="s">
        <v>32</v>
      </c>
      <c r="F32" s="220" t="s">
        <v>32</v>
      </c>
      <c r="G32" s="220" t="s">
        <v>29</v>
      </c>
      <c r="H32" s="220" t="s">
        <v>29</v>
      </c>
      <c r="I32" s="220"/>
      <c r="J32" s="220" t="s">
        <v>29</v>
      </c>
      <c r="K32" s="220" t="s">
        <v>29</v>
      </c>
      <c r="L32" s="220" t="s">
        <v>29</v>
      </c>
    </row>
    <row r="33" ht="19.5" customHeight="1" spans="1:12">
      <c r="A33" s="230" t="s">
        <v>203</v>
      </c>
      <c r="B33" s="230"/>
      <c r="C33" s="230"/>
      <c r="D33" s="230" t="s">
        <v>204</v>
      </c>
      <c r="E33" s="220" t="s">
        <v>32</v>
      </c>
      <c r="F33" s="220" t="s">
        <v>32</v>
      </c>
      <c r="G33" s="220" t="s">
        <v>29</v>
      </c>
      <c r="H33" s="220" t="s">
        <v>29</v>
      </c>
      <c r="I33" s="220"/>
      <c r="J33" s="220" t="s">
        <v>29</v>
      </c>
      <c r="K33" s="220" t="s">
        <v>29</v>
      </c>
      <c r="L33" s="220" t="s">
        <v>29</v>
      </c>
    </row>
    <row r="34" ht="19.5" customHeight="1" spans="1:12">
      <c r="A34" s="230" t="s">
        <v>205</v>
      </c>
      <c r="B34" s="230"/>
      <c r="C34" s="230"/>
      <c r="D34" s="230" t="s">
        <v>204</v>
      </c>
      <c r="E34" s="220" t="s">
        <v>32</v>
      </c>
      <c r="F34" s="220" t="s">
        <v>32</v>
      </c>
      <c r="G34" s="220" t="s">
        <v>29</v>
      </c>
      <c r="H34" s="220" t="s">
        <v>29</v>
      </c>
      <c r="I34" s="220"/>
      <c r="J34" s="220" t="s">
        <v>29</v>
      </c>
      <c r="K34" s="220" t="s">
        <v>29</v>
      </c>
      <c r="L34" s="220" t="s">
        <v>29</v>
      </c>
    </row>
    <row r="35" ht="19.5" customHeight="1" spans="1:12">
      <c r="A35" s="230" t="s">
        <v>206</v>
      </c>
      <c r="B35" s="230"/>
      <c r="C35" s="230"/>
      <c r="D35" s="230" t="s">
        <v>207</v>
      </c>
      <c r="E35" s="220" t="s">
        <v>49</v>
      </c>
      <c r="F35" s="220" t="s">
        <v>49</v>
      </c>
      <c r="G35" s="220" t="s">
        <v>29</v>
      </c>
      <c r="H35" s="220" t="s">
        <v>29</v>
      </c>
      <c r="I35" s="220"/>
      <c r="J35" s="220" t="s">
        <v>29</v>
      </c>
      <c r="K35" s="220" t="s">
        <v>29</v>
      </c>
      <c r="L35" s="220" t="s">
        <v>29</v>
      </c>
    </row>
    <row r="36" ht="19.5" customHeight="1" spans="1:12">
      <c r="A36" s="230" t="s">
        <v>208</v>
      </c>
      <c r="B36" s="230"/>
      <c r="C36" s="230"/>
      <c r="D36" s="230" t="s">
        <v>209</v>
      </c>
      <c r="E36" s="220" t="s">
        <v>210</v>
      </c>
      <c r="F36" s="220" t="s">
        <v>210</v>
      </c>
      <c r="G36" s="220" t="s">
        <v>29</v>
      </c>
      <c r="H36" s="220" t="s">
        <v>29</v>
      </c>
      <c r="I36" s="220"/>
      <c r="J36" s="220" t="s">
        <v>29</v>
      </c>
      <c r="K36" s="220" t="s">
        <v>29</v>
      </c>
      <c r="L36" s="220" t="s">
        <v>29</v>
      </c>
    </row>
    <row r="37" ht="19.5" customHeight="1" spans="1:12">
      <c r="A37" s="230" t="s">
        <v>211</v>
      </c>
      <c r="B37" s="230"/>
      <c r="C37" s="230"/>
      <c r="D37" s="230" t="s">
        <v>212</v>
      </c>
      <c r="E37" s="220" t="s">
        <v>210</v>
      </c>
      <c r="F37" s="220" t="s">
        <v>210</v>
      </c>
      <c r="G37" s="220" t="s">
        <v>29</v>
      </c>
      <c r="H37" s="220" t="s">
        <v>29</v>
      </c>
      <c r="I37" s="220"/>
      <c r="J37" s="220" t="s">
        <v>29</v>
      </c>
      <c r="K37" s="220" t="s">
        <v>29</v>
      </c>
      <c r="L37" s="220" t="s">
        <v>29</v>
      </c>
    </row>
    <row r="38" ht="19.5" customHeight="1" spans="1:12">
      <c r="A38" s="230" t="s">
        <v>213</v>
      </c>
      <c r="B38" s="230"/>
      <c r="C38" s="230"/>
      <c r="D38" s="230" t="s">
        <v>214</v>
      </c>
      <c r="E38" s="220" t="s">
        <v>215</v>
      </c>
      <c r="F38" s="220" t="s">
        <v>215</v>
      </c>
      <c r="G38" s="220" t="s">
        <v>29</v>
      </c>
      <c r="H38" s="220" t="s">
        <v>29</v>
      </c>
      <c r="I38" s="220"/>
      <c r="J38" s="220" t="s">
        <v>29</v>
      </c>
      <c r="K38" s="220" t="s">
        <v>29</v>
      </c>
      <c r="L38" s="220" t="s">
        <v>29</v>
      </c>
    </row>
    <row r="39" ht="19.5" customHeight="1" spans="1:12">
      <c r="A39" s="230" t="s">
        <v>216</v>
      </c>
      <c r="B39" s="230"/>
      <c r="C39" s="230"/>
      <c r="D39" s="230" t="s">
        <v>217</v>
      </c>
      <c r="E39" s="220" t="s">
        <v>218</v>
      </c>
      <c r="F39" s="220" t="s">
        <v>218</v>
      </c>
      <c r="G39" s="220" t="s">
        <v>29</v>
      </c>
      <c r="H39" s="220" t="s">
        <v>29</v>
      </c>
      <c r="I39" s="220"/>
      <c r="J39" s="220" t="s">
        <v>29</v>
      </c>
      <c r="K39" s="220" t="s">
        <v>29</v>
      </c>
      <c r="L39" s="220" t="s">
        <v>29</v>
      </c>
    </row>
    <row r="40" ht="19.5" customHeight="1" spans="1:12">
      <c r="A40" s="230" t="s">
        <v>219</v>
      </c>
      <c r="B40" s="230"/>
      <c r="C40" s="230"/>
      <c r="D40" s="230" t="s">
        <v>220</v>
      </c>
      <c r="E40" s="220" t="s">
        <v>221</v>
      </c>
      <c r="F40" s="220" t="s">
        <v>221</v>
      </c>
      <c r="G40" s="220" t="s">
        <v>29</v>
      </c>
      <c r="H40" s="220" t="s">
        <v>29</v>
      </c>
      <c r="I40" s="220"/>
      <c r="J40" s="220" t="s">
        <v>29</v>
      </c>
      <c r="K40" s="220" t="s">
        <v>29</v>
      </c>
      <c r="L40" s="220" t="s">
        <v>29</v>
      </c>
    </row>
    <row r="41" ht="19.5" customHeight="1" spans="1:12">
      <c r="A41" s="230" t="s">
        <v>222</v>
      </c>
      <c r="B41" s="230"/>
      <c r="C41" s="230"/>
      <c r="D41" s="230" t="s">
        <v>223</v>
      </c>
      <c r="E41" s="220" t="s">
        <v>224</v>
      </c>
      <c r="F41" s="220" t="s">
        <v>224</v>
      </c>
      <c r="G41" s="220" t="s">
        <v>29</v>
      </c>
      <c r="H41" s="220" t="s">
        <v>29</v>
      </c>
      <c r="I41" s="220"/>
      <c r="J41" s="220" t="s">
        <v>29</v>
      </c>
      <c r="K41" s="220" t="s">
        <v>29</v>
      </c>
      <c r="L41" s="220" t="s">
        <v>29</v>
      </c>
    </row>
    <row r="42" ht="19.5" customHeight="1" spans="1:12">
      <c r="A42" s="230" t="s">
        <v>225</v>
      </c>
      <c r="B42" s="230"/>
      <c r="C42" s="230"/>
      <c r="D42" s="230" t="s">
        <v>226</v>
      </c>
      <c r="E42" s="220" t="s">
        <v>227</v>
      </c>
      <c r="F42" s="220" t="s">
        <v>227</v>
      </c>
      <c r="G42" s="220" t="s">
        <v>29</v>
      </c>
      <c r="H42" s="220" t="s">
        <v>29</v>
      </c>
      <c r="I42" s="220"/>
      <c r="J42" s="220" t="s">
        <v>29</v>
      </c>
      <c r="K42" s="220" t="s">
        <v>29</v>
      </c>
      <c r="L42" s="220" t="s">
        <v>29</v>
      </c>
    </row>
    <row r="43" ht="19.5" customHeight="1" spans="1:12">
      <c r="A43" s="230" t="s">
        <v>228</v>
      </c>
      <c r="B43" s="230"/>
      <c r="C43" s="230"/>
      <c r="D43" s="230" t="s">
        <v>229</v>
      </c>
      <c r="E43" s="220" t="s">
        <v>227</v>
      </c>
      <c r="F43" s="220" t="s">
        <v>227</v>
      </c>
      <c r="G43" s="220" t="s">
        <v>29</v>
      </c>
      <c r="H43" s="220" t="s">
        <v>29</v>
      </c>
      <c r="I43" s="220"/>
      <c r="J43" s="220" t="s">
        <v>29</v>
      </c>
      <c r="K43" s="220" t="s">
        <v>29</v>
      </c>
      <c r="L43" s="220" t="s">
        <v>29</v>
      </c>
    </row>
    <row r="44" ht="19.5" customHeight="1" spans="1:12">
      <c r="A44" s="230" t="s">
        <v>230</v>
      </c>
      <c r="B44" s="230"/>
      <c r="C44" s="230"/>
      <c r="D44" s="230" t="s">
        <v>231</v>
      </c>
      <c r="E44" s="220" t="s">
        <v>232</v>
      </c>
      <c r="F44" s="220" t="s">
        <v>232</v>
      </c>
      <c r="G44" s="220" t="s">
        <v>29</v>
      </c>
      <c r="H44" s="220" t="s">
        <v>29</v>
      </c>
      <c r="I44" s="220"/>
      <c r="J44" s="220" t="s">
        <v>29</v>
      </c>
      <c r="K44" s="220" t="s">
        <v>29</v>
      </c>
      <c r="L44" s="220" t="s">
        <v>29</v>
      </c>
    </row>
    <row r="45" ht="19.5" customHeight="1" spans="1:12">
      <c r="A45" s="230" t="s">
        <v>233</v>
      </c>
      <c r="B45" s="230"/>
      <c r="C45" s="230"/>
      <c r="D45" s="230" t="s">
        <v>234</v>
      </c>
      <c r="E45" s="220" t="s">
        <v>232</v>
      </c>
      <c r="F45" s="220" t="s">
        <v>232</v>
      </c>
      <c r="G45" s="220" t="s">
        <v>29</v>
      </c>
      <c r="H45" s="220" t="s">
        <v>29</v>
      </c>
      <c r="I45" s="220"/>
      <c r="J45" s="220" t="s">
        <v>29</v>
      </c>
      <c r="K45" s="220" t="s">
        <v>29</v>
      </c>
      <c r="L45" s="220" t="s">
        <v>29</v>
      </c>
    </row>
    <row r="46" ht="19.5" customHeight="1" spans="1:12">
      <c r="A46" s="230" t="s">
        <v>235</v>
      </c>
      <c r="B46" s="230"/>
      <c r="C46" s="230"/>
      <c r="D46" s="230" t="s">
        <v>236</v>
      </c>
      <c r="E46" s="220" t="s">
        <v>53</v>
      </c>
      <c r="F46" s="220" t="s">
        <v>53</v>
      </c>
      <c r="G46" s="220" t="s">
        <v>29</v>
      </c>
      <c r="H46" s="220" t="s">
        <v>29</v>
      </c>
      <c r="I46" s="220"/>
      <c r="J46" s="220" t="s">
        <v>29</v>
      </c>
      <c r="K46" s="220" t="s">
        <v>29</v>
      </c>
      <c r="L46" s="220" t="s">
        <v>29</v>
      </c>
    </row>
    <row r="47" ht="19.5" customHeight="1" spans="1:12">
      <c r="A47" s="230" t="s">
        <v>237</v>
      </c>
      <c r="B47" s="230"/>
      <c r="C47" s="230"/>
      <c r="D47" s="230" t="s">
        <v>238</v>
      </c>
      <c r="E47" s="220" t="s">
        <v>185</v>
      </c>
      <c r="F47" s="220" t="s">
        <v>185</v>
      </c>
      <c r="G47" s="220" t="s">
        <v>29</v>
      </c>
      <c r="H47" s="220" t="s">
        <v>29</v>
      </c>
      <c r="I47" s="220"/>
      <c r="J47" s="220" t="s">
        <v>29</v>
      </c>
      <c r="K47" s="220" t="s">
        <v>29</v>
      </c>
      <c r="L47" s="220" t="s">
        <v>29</v>
      </c>
    </row>
    <row r="48" ht="19.5" customHeight="1" spans="1:12">
      <c r="A48" s="230" t="s">
        <v>239</v>
      </c>
      <c r="B48" s="230"/>
      <c r="C48" s="230"/>
      <c r="D48" s="230" t="s">
        <v>240</v>
      </c>
      <c r="E48" s="220" t="s">
        <v>185</v>
      </c>
      <c r="F48" s="220" t="s">
        <v>185</v>
      </c>
      <c r="G48" s="220" t="s">
        <v>29</v>
      </c>
      <c r="H48" s="220" t="s">
        <v>29</v>
      </c>
      <c r="I48" s="220"/>
      <c r="J48" s="220" t="s">
        <v>29</v>
      </c>
      <c r="K48" s="220" t="s">
        <v>29</v>
      </c>
      <c r="L48" s="220" t="s">
        <v>29</v>
      </c>
    </row>
    <row r="49" ht="19.5" customHeight="1" spans="1:12">
      <c r="A49" s="230" t="s">
        <v>241</v>
      </c>
      <c r="B49" s="230"/>
      <c r="C49" s="230"/>
      <c r="D49" s="230" t="s">
        <v>242</v>
      </c>
      <c r="E49" s="220" t="s">
        <v>243</v>
      </c>
      <c r="F49" s="220" t="s">
        <v>243</v>
      </c>
      <c r="G49" s="220" t="s">
        <v>29</v>
      </c>
      <c r="H49" s="220" t="s">
        <v>29</v>
      </c>
      <c r="I49" s="220"/>
      <c r="J49" s="220" t="s">
        <v>29</v>
      </c>
      <c r="K49" s="220" t="s">
        <v>29</v>
      </c>
      <c r="L49" s="220" t="s">
        <v>29</v>
      </c>
    </row>
    <row r="50" ht="19.5" customHeight="1" spans="1:12">
      <c r="A50" s="230" t="s">
        <v>244</v>
      </c>
      <c r="B50" s="230"/>
      <c r="C50" s="230"/>
      <c r="D50" s="230" t="s">
        <v>245</v>
      </c>
      <c r="E50" s="220" t="s">
        <v>243</v>
      </c>
      <c r="F50" s="220" t="s">
        <v>243</v>
      </c>
      <c r="G50" s="220" t="s">
        <v>29</v>
      </c>
      <c r="H50" s="220" t="s">
        <v>29</v>
      </c>
      <c r="I50" s="220"/>
      <c r="J50" s="220" t="s">
        <v>29</v>
      </c>
      <c r="K50" s="220" t="s">
        <v>29</v>
      </c>
      <c r="L50" s="220" t="s">
        <v>29</v>
      </c>
    </row>
    <row r="51" ht="19.5" customHeight="1" spans="1:12">
      <c r="A51" s="230" t="s">
        <v>246</v>
      </c>
      <c r="B51" s="230"/>
      <c r="C51" s="230"/>
      <c r="D51" s="230" t="s">
        <v>247</v>
      </c>
      <c r="E51" s="220" t="s">
        <v>248</v>
      </c>
      <c r="F51" s="220" t="s">
        <v>248</v>
      </c>
      <c r="G51" s="220" t="s">
        <v>29</v>
      </c>
      <c r="H51" s="220" t="s">
        <v>29</v>
      </c>
      <c r="I51" s="220"/>
      <c r="J51" s="220" t="s">
        <v>29</v>
      </c>
      <c r="K51" s="220" t="s">
        <v>29</v>
      </c>
      <c r="L51" s="220" t="s">
        <v>29</v>
      </c>
    </row>
    <row r="52" ht="19.5" customHeight="1" spans="1:12">
      <c r="A52" s="230" t="s">
        <v>249</v>
      </c>
      <c r="B52" s="230"/>
      <c r="C52" s="230"/>
      <c r="D52" s="230" t="s">
        <v>250</v>
      </c>
      <c r="E52" s="220" t="s">
        <v>251</v>
      </c>
      <c r="F52" s="220" t="s">
        <v>251</v>
      </c>
      <c r="G52" s="220" t="s">
        <v>29</v>
      </c>
      <c r="H52" s="220" t="s">
        <v>29</v>
      </c>
      <c r="I52" s="220"/>
      <c r="J52" s="220" t="s">
        <v>29</v>
      </c>
      <c r="K52" s="220" t="s">
        <v>29</v>
      </c>
      <c r="L52" s="220" t="s">
        <v>29</v>
      </c>
    </row>
    <row r="53" ht="19.5" customHeight="1" spans="1:12">
      <c r="A53" s="230" t="s">
        <v>252</v>
      </c>
      <c r="B53" s="230"/>
      <c r="C53" s="230"/>
      <c r="D53" s="230" t="s">
        <v>253</v>
      </c>
      <c r="E53" s="220" t="s">
        <v>254</v>
      </c>
      <c r="F53" s="220" t="s">
        <v>254</v>
      </c>
      <c r="G53" s="220" t="s">
        <v>29</v>
      </c>
      <c r="H53" s="220" t="s">
        <v>29</v>
      </c>
      <c r="I53" s="220"/>
      <c r="J53" s="220" t="s">
        <v>29</v>
      </c>
      <c r="K53" s="220" t="s">
        <v>29</v>
      </c>
      <c r="L53" s="220" t="s">
        <v>29</v>
      </c>
    </row>
    <row r="54" ht="19.5" customHeight="1" spans="1:12">
      <c r="A54" s="230" t="s">
        <v>255</v>
      </c>
      <c r="B54" s="230"/>
      <c r="C54" s="230"/>
      <c r="D54" s="230" t="s">
        <v>256</v>
      </c>
      <c r="E54" s="220" t="s">
        <v>257</v>
      </c>
      <c r="F54" s="220" t="s">
        <v>257</v>
      </c>
      <c r="G54" s="220" t="s">
        <v>29</v>
      </c>
      <c r="H54" s="220" t="s">
        <v>29</v>
      </c>
      <c r="I54" s="220"/>
      <c r="J54" s="220" t="s">
        <v>29</v>
      </c>
      <c r="K54" s="220" t="s">
        <v>29</v>
      </c>
      <c r="L54" s="220" t="s">
        <v>29</v>
      </c>
    </row>
    <row r="55" ht="19.5" customHeight="1" spans="1:12">
      <c r="A55" s="230" t="s">
        <v>258</v>
      </c>
      <c r="B55" s="230"/>
      <c r="C55" s="230"/>
      <c r="D55" s="230" t="s">
        <v>259</v>
      </c>
      <c r="E55" s="220" t="s">
        <v>260</v>
      </c>
      <c r="F55" s="220" t="s">
        <v>260</v>
      </c>
      <c r="G55" s="220" t="s">
        <v>29</v>
      </c>
      <c r="H55" s="220" t="s">
        <v>29</v>
      </c>
      <c r="I55" s="220"/>
      <c r="J55" s="220" t="s">
        <v>29</v>
      </c>
      <c r="K55" s="220" t="s">
        <v>29</v>
      </c>
      <c r="L55" s="220" t="s">
        <v>29</v>
      </c>
    </row>
    <row r="56" ht="19.5" customHeight="1" spans="1:12">
      <c r="A56" s="230" t="s">
        <v>261</v>
      </c>
      <c r="B56" s="230"/>
      <c r="C56" s="230"/>
      <c r="D56" s="230" t="s">
        <v>262</v>
      </c>
      <c r="E56" s="220" t="s">
        <v>263</v>
      </c>
      <c r="F56" s="220" t="s">
        <v>263</v>
      </c>
      <c r="G56" s="220" t="s">
        <v>29</v>
      </c>
      <c r="H56" s="220" t="s">
        <v>29</v>
      </c>
      <c r="I56" s="220"/>
      <c r="J56" s="220" t="s">
        <v>29</v>
      </c>
      <c r="K56" s="220" t="s">
        <v>29</v>
      </c>
      <c r="L56" s="220" t="s">
        <v>29</v>
      </c>
    </row>
    <row r="57" ht="19.5" customHeight="1" spans="1:12">
      <c r="A57" s="230" t="s">
        <v>264</v>
      </c>
      <c r="B57" s="230"/>
      <c r="C57" s="230"/>
      <c r="D57" s="230" t="s">
        <v>265</v>
      </c>
      <c r="E57" s="220" t="s">
        <v>266</v>
      </c>
      <c r="F57" s="220" t="s">
        <v>266</v>
      </c>
      <c r="G57" s="220" t="s">
        <v>29</v>
      </c>
      <c r="H57" s="220" t="s">
        <v>29</v>
      </c>
      <c r="I57" s="220"/>
      <c r="J57" s="220" t="s">
        <v>29</v>
      </c>
      <c r="K57" s="220" t="s">
        <v>29</v>
      </c>
      <c r="L57" s="220" t="s">
        <v>29</v>
      </c>
    </row>
    <row r="58" ht="19.5" customHeight="1" spans="1:12">
      <c r="A58" s="230" t="s">
        <v>267</v>
      </c>
      <c r="B58" s="230"/>
      <c r="C58" s="230"/>
      <c r="D58" s="230" t="s">
        <v>268</v>
      </c>
      <c r="E58" s="220" t="s">
        <v>269</v>
      </c>
      <c r="F58" s="220" t="s">
        <v>269</v>
      </c>
      <c r="G58" s="220" t="s">
        <v>29</v>
      </c>
      <c r="H58" s="220" t="s">
        <v>29</v>
      </c>
      <c r="I58" s="220"/>
      <c r="J58" s="220" t="s">
        <v>29</v>
      </c>
      <c r="K58" s="220" t="s">
        <v>29</v>
      </c>
      <c r="L58" s="220" t="s">
        <v>29</v>
      </c>
    </row>
    <row r="59" ht="19.5" customHeight="1" spans="1:12">
      <c r="A59" s="230" t="s">
        <v>270</v>
      </c>
      <c r="B59" s="230"/>
      <c r="C59" s="230"/>
      <c r="D59" s="230" t="s">
        <v>271</v>
      </c>
      <c r="E59" s="220" t="s">
        <v>272</v>
      </c>
      <c r="F59" s="220" t="s">
        <v>272</v>
      </c>
      <c r="G59" s="220" t="s">
        <v>29</v>
      </c>
      <c r="H59" s="220" t="s">
        <v>29</v>
      </c>
      <c r="I59" s="220"/>
      <c r="J59" s="220" t="s">
        <v>29</v>
      </c>
      <c r="K59" s="220" t="s">
        <v>29</v>
      </c>
      <c r="L59" s="220" t="s">
        <v>29</v>
      </c>
    </row>
    <row r="60" ht="19.5" customHeight="1" spans="1:12">
      <c r="A60" s="230" t="s">
        <v>273</v>
      </c>
      <c r="B60" s="230"/>
      <c r="C60" s="230"/>
      <c r="D60" s="230" t="s">
        <v>274</v>
      </c>
      <c r="E60" s="220" t="s">
        <v>275</v>
      </c>
      <c r="F60" s="220" t="s">
        <v>275</v>
      </c>
      <c r="G60" s="220" t="s">
        <v>29</v>
      </c>
      <c r="H60" s="220" t="s">
        <v>29</v>
      </c>
      <c r="I60" s="220"/>
      <c r="J60" s="220" t="s">
        <v>29</v>
      </c>
      <c r="K60" s="220" t="s">
        <v>29</v>
      </c>
      <c r="L60" s="220" t="s">
        <v>29</v>
      </c>
    </row>
    <row r="61" ht="19.5" customHeight="1" spans="1:12">
      <c r="A61" s="230" t="s">
        <v>276</v>
      </c>
      <c r="B61" s="230"/>
      <c r="C61" s="230"/>
      <c r="D61" s="230" t="s">
        <v>277</v>
      </c>
      <c r="E61" s="220" t="s">
        <v>278</v>
      </c>
      <c r="F61" s="220" t="s">
        <v>278</v>
      </c>
      <c r="G61" s="220" t="s">
        <v>29</v>
      </c>
      <c r="H61" s="220" t="s">
        <v>29</v>
      </c>
      <c r="I61" s="220"/>
      <c r="J61" s="220" t="s">
        <v>29</v>
      </c>
      <c r="K61" s="220" t="s">
        <v>29</v>
      </c>
      <c r="L61" s="220" t="s">
        <v>29</v>
      </c>
    </row>
    <row r="62" ht="19.5" customHeight="1" spans="1:12">
      <c r="A62" s="230" t="s">
        <v>279</v>
      </c>
      <c r="B62" s="230"/>
      <c r="C62" s="230"/>
      <c r="D62" s="230" t="s">
        <v>280</v>
      </c>
      <c r="E62" s="220" t="s">
        <v>281</v>
      </c>
      <c r="F62" s="220" t="s">
        <v>281</v>
      </c>
      <c r="G62" s="220" t="s">
        <v>29</v>
      </c>
      <c r="H62" s="220" t="s">
        <v>29</v>
      </c>
      <c r="I62" s="220"/>
      <c r="J62" s="220" t="s">
        <v>29</v>
      </c>
      <c r="K62" s="220" t="s">
        <v>29</v>
      </c>
      <c r="L62" s="220" t="s">
        <v>29</v>
      </c>
    </row>
    <row r="63" ht="19.5" customHeight="1" spans="1:12">
      <c r="A63" s="230" t="s">
        <v>282</v>
      </c>
      <c r="B63" s="230"/>
      <c r="C63" s="230"/>
      <c r="D63" s="230" t="s">
        <v>283</v>
      </c>
      <c r="E63" s="220" t="s">
        <v>284</v>
      </c>
      <c r="F63" s="220" t="s">
        <v>284</v>
      </c>
      <c r="G63" s="220" t="s">
        <v>29</v>
      </c>
      <c r="H63" s="220" t="s">
        <v>29</v>
      </c>
      <c r="I63" s="220"/>
      <c r="J63" s="220" t="s">
        <v>29</v>
      </c>
      <c r="K63" s="220" t="s">
        <v>29</v>
      </c>
      <c r="L63" s="220" t="s">
        <v>29</v>
      </c>
    </row>
    <row r="64" ht="19.5" customHeight="1" spans="1:12">
      <c r="A64" s="230" t="s">
        <v>285</v>
      </c>
      <c r="B64" s="230"/>
      <c r="C64" s="230"/>
      <c r="D64" s="230" t="s">
        <v>286</v>
      </c>
      <c r="E64" s="220" t="s">
        <v>287</v>
      </c>
      <c r="F64" s="220" t="s">
        <v>287</v>
      </c>
      <c r="G64" s="220" t="s">
        <v>29</v>
      </c>
      <c r="H64" s="220" t="s">
        <v>29</v>
      </c>
      <c r="I64" s="220"/>
      <c r="J64" s="220" t="s">
        <v>29</v>
      </c>
      <c r="K64" s="220" t="s">
        <v>29</v>
      </c>
      <c r="L64" s="220" t="s">
        <v>29</v>
      </c>
    </row>
    <row r="65" ht="19.5" customHeight="1" spans="1:12">
      <c r="A65" s="230" t="s">
        <v>288</v>
      </c>
      <c r="B65" s="230"/>
      <c r="C65" s="230"/>
      <c r="D65" s="230" t="s">
        <v>289</v>
      </c>
      <c r="E65" s="220" t="s">
        <v>290</v>
      </c>
      <c r="F65" s="220" t="s">
        <v>290</v>
      </c>
      <c r="G65" s="220" t="s">
        <v>29</v>
      </c>
      <c r="H65" s="220" t="s">
        <v>29</v>
      </c>
      <c r="I65" s="220"/>
      <c r="J65" s="220" t="s">
        <v>29</v>
      </c>
      <c r="K65" s="220" t="s">
        <v>29</v>
      </c>
      <c r="L65" s="220" t="s">
        <v>29</v>
      </c>
    </row>
    <row r="66" ht="19.5" customHeight="1" spans="1:12">
      <c r="A66" s="230" t="s">
        <v>291</v>
      </c>
      <c r="B66" s="230"/>
      <c r="C66" s="230"/>
      <c r="D66" s="230" t="s">
        <v>292</v>
      </c>
      <c r="E66" s="220" t="s">
        <v>290</v>
      </c>
      <c r="F66" s="220" t="s">
        <v>290</v>
      </c>
      <c r="G66" s="220" t="s">
        <v>29</v>
      </c>
      <c r="H66" s="220" t="s">
        <v>29</v>
      </c>
      <c r="I66" s="220"/>
      <c r="J66" s="220" t="s">
        <v>29</v>
      </c>
      <c r="K66" s="220" t="s">
        <v>29</v>
      </c>
      <c r="L66" s="220" t="s">
        <v>29</v>
      </c>
    </row>
    <row r="67" ht="19.5" customHeight="1" spans="1:12">
      <c r="A67" s="230" t="s">
        <v>293</v>
      </c>
      <c r="B67" s="230"/>
      <c r="C67" s="230"/>
      <c r="D67" s="230" t="s">
        <v>294</v>
      </c>
      <c r="E67" s="220" t="s">
        <v>295</v>
      </c>
      <c r="F67" s="220" t="s">
        <v>295</v>
      </c>
      <c r="G67" s="220" t="s">
        <v>29</v>
      </c>
      <c r="H67" s="220" t="s">
        <v>29</v>
      </c>
      <c r="I67" s="220"/>
      <c r="J67" s="220" t="s">
        <v>29</v>
      </c>
      <c r="K67" s="220" t="s">
        <v>29</v>
      </c>
      <c r="L67" s="220" t="s">
        <v>29</v>
      </c>
    </row>
    <row r="68" ht="19.5" customHeight="1" spans="1:12">
      <c r="A68" s="230" t="s">
        <v>296</v>
      </c>
      <c r="B68" s="230"/>
      <c r="C68" s="230"/>
      <c r="D68" s="230" t="s">
        <v>297</v>
      </c>
      <c r="E68" s="220" t="s">
        <v>295</v>
      </c>
      <c r="F68" s="220" t="s">
        <v>295</v>
      </c>
      <c r="G68" s="220" t="s">
        <v>29</v>
      </c>
      <c r="H68" s="220" t="s">
        <v>29</v>
      </c>
      <c r="I68" s="220"/>
      <c r="J68" s="220" t="s">
        <v>29</v>
      </c>
      <c r="K68" s="220" t="s">
        <v>29</v>
      </c>
      <c r="L68" s="220" t="s">
        <v>29</v>
      </c>
    </row>
    <row r="69" ht="19.5" customHeight="1" spans="1:12">
      <c r="A69" s="230" t="s">
        <v>298</v>
      </c>
      <c r="B69" s="230"/>
      <c r="C69" s="230"/>
      <c r="D69" s="230" t="s">
        <v>299</v>
      </c>
      <c r="E69" s="220" t="s">
        <v>295</v>
      </c>
      <c r="F69" s="220" t="s">
        <v>295</v>
      </c>
      <c r="G69" s="220" t="s">
        <v>29</v>
      </c>
      <c r="H69" s="220" t="s">
        <v>29</v>
      </c>
      <c r="I69" s="220"/>
      <c r="J69" s="220" t="s">
        <v>29</v>
      </c>
      <c r="K69" s="220" t="s">
        <v>29</v>
      </c>
      <c r="L69" s="220" t="s">
        <v>29</v>
      </c>
    </row>
    <row r="70" ht="19.5" customHeight="1" spans="1:12">
      <c r="A70" s="230" t="s">
        <v>300</v>
      </c>
      <c r="B70" s="230"/>
      <c r="C70" s="230"/>
      <c r="D70" s="230" t="s">
        <v>301</v>
      </c>
      <c r="E70" s="220" t="s">
        <v>24</v>
      </c>
      <c r="F70" s="220" t="s">
        <v>24</v>
      </c>
      <c r="G70" s="220" t="s">
        <v>29</v>
      </c>
      <c r="H70" s="220" t="s">
        <v>29</v>
      </c>
      <c r="I70" s="220"/>
      <c r="J70" s="220" t="s">
        <v>29</v>
      </c>
      <c r="K70" s="220" t="s">
        <v>29</v>
      </c>
      <c r="L70" s="220" t="s">
        <v>29</v>
      </c>
    </row>
    <row r="71" ht="19.5" customHeight="1" spans="1:12">
      <c r="A71" s="230" t="s">
        <v>302</v>
      </c>
      <c r="B71" s="230"/>
      <c r="C71" s="230"/>
      <c r="D71" s="230" t="s">
        <v>303</v>
      </c>
      <c r="E71" s="220" t="s">
        <v>24</v>
      </c>
      <c r="F71" s="220" t="s">
        <v>24</v>
      </c>
      <c r="G71" s="220" t="s">
        <v>29</v>
      </c>
      <c r="H71" s="220" t="s">
        <v>29</v>
      </c>
      <c r="I71" s="220"/>
      <c r="J71" s="220" t="s">
        <v>29</v>
      </c>
      <c r="K71" s="220" t="s">
        <v>29</v>
      </c>
      <c r="L71" s="220" t="s">
        <v>29</v>
      </c>
    </row>
    <row r="72" ht="19.5" customHeight="1" spans="1:12">
      <c r="A72" s="230" t="s">
        <v>304</v>
      </c>
      <c r="B72" s="230"/>
      <c r="C72" s="230"/>
      <c r="D72" s="230" t="s">
        <v>305</v>
      </c>
      <c r="E72" s="220" t="s">
        <v>24</v>
      </c>
      <c r="F72" s="220" t="s">
        <v>24</v>
      </c>
      <c r="G72" s="220" t="s">
        <v>29</v>
      </c>
      <c r="H72" s="220" t="s">
        <v>29</v>
      </c>
      <c r="I72" s="220"/>
      <c r="J72" s="220" t="s">
        <v>29</v>
      </c>
      <c r="K72" s="220" t="s">
        <v>29</v>
      </c>
      <c r="L72" s="220" t="s">
        <v>29</v>
      </c>
    </row>
    <row r="73" ht="19.5" customHeight="1" spans="1:12">
      <c r="A73" s="230" t="s">
        <v>306</v>
      </c>
      <c r="B73" s="230"/>
      <c r="C73" s="230"/>
      <c r="D73" s="230" t="s">
        <v>307</v>
      </c>
      <c r="E73" s="220" t="s">
        <v>95</v>
      </c>
      <c r="F73" s="220" t="s">
        <v>95</v>
      </c>
      <c r="G73" s="220" t="s">
        <v>29</v>
      </c>
      <c r="H73" s="220" t="s">
        <v>29</v>
      </c>
      <c r="I73" s="220"/>
      <c r="J73" s="220" t="s">
        <v>29</v>
      </c>
      <c r="K73" s="220" t="s">
        <v>29</v>
      </c>
      <c r="L73" s="220" t="s">
        <v>29</v>
      </c>
    </row>
    <row r="74" ht="19.5" customHeight="1" spans="1:12">
      <c r="A74" s="230" t="s">
        <v>308</v>
      </c>
      <c r="B74" s="230"/>
      <c r="C74" s="230"/>
      <c r="D74" s="230" t="s">
        <v>309</v>
      </c>
      <c r="E74" s="220" t="s">
        <v>310</v>
      </c>
      <c r="F74" s="220" t="s">
        <v>310</v>
      </c>
      <c r="G74" s="220" t="s">
        <v>29</v>
      </c>
      <c r="H74" s="220" t="s">
        <v>29</v>
      </c>
      <c r="I74" s="220"/>
      <c r="J74" s="220" t="s">
        <v>29</v>
      </c>
      <c r="K74" s="220" t="s">
        <v>29</v>
      </c>
      <c r="L74" s="220" t="s">
        <v>29</v>
      </c>
    </row>
    <row r="75" ht="19.5" customHeight="1" spans="1:12">
      <c r="A75" s="230" t="s">
        <v>311</v>
      </c>
      <c r="B75" s="230"/>
      <c r="C75" s="230"/>
      <c r="D75" s="230" t="s">
        <v>312</v>
      </c>
      <c r="E75" s="220" t="s">
        <v>313</v>
      </c>
      <c r="F75" s="220" t="s">
        <v>313</v>
      </c>
      <c r="G75" s="220" t="s">
        <v>29</v>
      </c>
      <c r="H75" s="220" t="s">
        <v>29</v>
      </c>
      <c r="I75" s="220"/>
      <c r="J75" s="220" t="s">
        <v>29</v>
      </c>
      <c r="K75" s="220" t="s">
        <v>29</v>
      </c>
      <c r="L75" s="220" t="s">
        <v>29</v>
      </c>
    </row>
    <row r="76" ht="19.5" customHeight="1" spans="1:12">
      <c r="A76" s="230" t="s">
        <v>314</v>
      </c>
      <c r="B76" s="230"/>
      <c r="C76" s="230"/>
      <c r="D76" s="230" t="s">
        <v>315</v>
      </c>
      <c r="E76" s="220" t="s">
        <v>316</v>
      </c>
      <c r="F76" s="220" t="s">
        <v>316</v>
      </c>
      <c r="G76" s="220" t="s">
        <v>29</v>
      </c>
      <c r="H76" s="220" t="s">
        <v>29</v>
      </c>
      <c r="I76" s="220"/>
      <c r="J76" s="220" t="s">
        <v>29</v>
      </c>
      <c r="K76" s="220" t="s">
        <v>29</v>
      </c>
      <c r="L76" s="220" t="s">
        <v>29</v>
      </c>
    </row>
    <row r="77" ht="19.5" customHeight="1" spans="1:12">
      <c r="A77" s="230" t="s">
        <v>317</v>
      </c>
      <c r="B77" s="230"/>
      <c r="C77" s="230"/>
      <c r="D77" s="230" t="s">
        <v>318</v>
      </c>
      <c r="E77" s="220" t="s">
        <v>232</v>
      </c>
      <c r="F77" s="220" t="s">
        <v>232</v>
      </c>
      <c r="G77" s="220" t="s">
        <v>29</v>
      </c>
      <c r="H77" s="220" t="s">
        <v>29</v>
      </c>
      <c r="I77" s="220"/>
      <c r="J77" s="220" t="s">
        <v>29</v>
      </c>
      <c r="K77" s="220" t="s">
        <v>29</v>
      </c>
      <c r="L77" s="220" t="s">
        <v>29</v>
      </c>
    </row>
    <row r="78" ht="19.5" customHeight="1" spans="1:12">
      <c r="A78" s="230" t="s">
        <v>319</v>
      </c>
      <c r="B78" s="230"/>
      <c r="C78" s="230"/>
      <c r="D78" s="230" t="s">
        <v>318</v>
      </c>
      <c r="E78" s="220" t="s">
        <v>232</v>
      </c>
      <c r="F78" s="220" t="s">
        <v>232</v>
      </c>
      <c r="G78" s="220" t="s">
        <v>29</v>
      </c>
      <c r="H78" s="220" t="s">
        <v>29</v>
      </c>
      <c r="I78" s="220"/>
      <c r="J78" s="220" t="s">
        <v>29</v>
      </c>
      <c r="K78" s="220" t="s">
        <v>29</v>
      </c>
      <c r="L78" s="220" t="s">
        <v>29</v>
      </c>
    </row>
    <row r="79" ht="19.5" customHeight="1" spans="1:12">
      <c r="A79" s="230" t="s">
        <v>320</v>
      </c>
      <c r="B79" s="230"/>
      <c r="C79" s="230"/>
      <c r="D79" s="230" t="s">
        <v>321</v>
      </c>
      <c r="E79" s="220" t="s">
        <v>19</v>
      </c>
      <c r="F79" s="220" t="s">
        <v>19</v>
      </c>
      <c r="G79" s="220" t="s">
        <v>29</v>
      </c>
      <c r="H79" s="220" t="s">
        <v>29</v>
      </c>
      <c r="I79" s="220"/>
      <c r="J79" s="220" t="s">
        <v>29</v>
      </c>
      <c r="K79" s="220" t="s">
        <v>29</v>
      </c>
      <c r="L79" s="220" t="s">
        <v>29</v>
      </c>
    </row>
    <row r="80" ht="19.5" customHeight="1" spans="1:12">
      <c r="A80" s="230" t="s">
        <v>322</v>
      </c>
      <c r="B80" s="230"/>
      <c r="C80" s="230"/>
      <c r="D80" s="230" t="s">
        <v>323</v>
      </c>
      <c r="E80" s="220" t="s">
        <v>19</v>
      </c>
      <c r="F80" s="220" t="s">
        <v>19</v>
      </c>
      <c r="G80" s="220" t="s">
        <v>29</v>
      </c>
      <c r="H80" s="220" t="s">
        <v>29</v>
      </c>
      <c r="I80" s="220"/>
      <c r="J80" s="220" t="s">
        <v>29</v>
      </c>
      <c r="K80" s="220" t="s">
        <v>29</v>
      </c>
      <c r="L80" s="220" t="s">
        <v>29</v>
      </c>
    </row>
    <row r="81" ht="19.5" customHeight="1" spans="1:12">
      <c r="A81" s="230" t="s">
        <v>324</v>
      </c>
      <c r="B81" s="230"/>
      <c r="C81" s="230"/>
      <c r="D81" s="230" t="s">
        <v>325</v>
      </c>
      <c r="E81" s="220" t="s">
        <v>19</v>
      </c>
      <c r="F81" s="220" t="s">
        <v>19</v>
      </c>
      <c r="G81" s="220" t="s">
        <v>29</v>
      </c>
      <c r="H81" s="220" t="s">
        <v>29</v>
      </c>
      <c r="I81" s="220"/>
      <c r="J81" s="220" t="s">
        <v>29</v>
      </c>
      <c r="K81" s="220" t="s">
        <v>29</v>
      </c>
      <c r="L81" s="220" t="s">
        <v>29</v>
      </c>
    </row>
    <row r="82" ht="19.5" customHeight="1" spans="1:12">
      <c r="A82" s="230" t="s">
        <v>326</v>
      </c>
      <c r="B82" s="230"/>
      <c r="C82" s="230"/>
      <c r="D82" s="230"/>
      <c r="E82" s="230"/>
      <c r="F82" s="230"/>
      <c r="G82" s="230"/>
      <c r="H82" s="230"/>
      <c r="I82" s="230"/>
      <c r="J82" s="230"/>
      <c r="K82" s="230"/>
      <c r="L82" s="230"/>
    </row>
  </sheetData>
  <mergeCells count="8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L8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4"/>
  <sheetViews>
    <sheetView workbookViewId="0">
      <pane xSplit="4" ySplit="9" topLeftCell="E55" activePane="bottomRight" state="frozen"/>
      <selection/>
      <selection pane="topRight"/>
      <selection pane="bottomLeft"/>
      <selection pane="bottomRight" activeCell="D81" sqref="D81"/>
    </sheetView>
  </sheetViews>
  <sheetFormatPr defaultColWidth="9" defaultRowHeight="13.5"/>
  <cols>
    <col min="1" max="3" width="3.25" customWidth="1"/>
    <col min="4" max="4" width="32.75" customWidth="1"/>
    <col min="5" max="10" width="18.75" customWidth="1"/>
  </cols>
  <sheetData>
    <row r="1" ht="27" spans="6:6">
      <c r="F1" s="229" t="s">
        <v>327</v>
      </c>
    </row>
    <row r="2" ht="14.25" spans="10:10">
      <c r="J2" s="216" t="s">
        <v>328</v>
      </c>
    </row>
    <row r="3" ht="14.25" spans="1:10">
      <c r="A3" s="216" t="s">
        <v>2</v>
      </c>
      <c r="J3" s="216" t="s">
        <v>3</v>
      </c>
    </row>
    <row r="4" ht="19.5" customHeight="1" spans="1:10">
      <c r="A4" s="217" t="s">
        <v>6</v>
      </c>
      <c r="B4" s="217"/>
      <c r="C4" s="217"/>
      <c r="D4" s="217"/>
      <c r="E4" s="224" t="s">
        <v>111</v>
      </c>
      <c r="F4" s="224" t="s">
        <v>329</v>
      </c>
      <c r="G4" s="224" t="s">
        <v>330</v>
      </c>
      <c r="H4" s="224" t="s">
        <v>331</v>
      </c>
      <c r="I4" s="224" t="s">
        <v>332</v>
      </c>
      <c r="J4" s="224" t="s">
        <v>333</v>
      </c>
    </row>
    <row r="5" ht="19.5" customHeight="1" spans="1:10">
      <c r="A5" s="224" t="s">
        <v>138</v>
      </c>
      <c r="B5" s="224"/>
      <c r="C5" s="224"/>
      <c r="D5" s="217" t="s">
        <v>139</v>
      </c>
      <c r="E5" s="224"/>
      <c r="F5" s="224"/>
      <c r="G5" s="224"/>
      <c r="H5" s="224"/>
      <c r="I5" s="224"/>
      <c r="J5" s="224"/>
    </row>
    <row r="6" ht="19.5" customHeight="1" spans="1:10">
      <c r="A6" s="224"/>
      <c r="B6" s="224"/>
      <c r="C6" s="224"/>
      <c r="D6" s="217"/>
      <c r="E6" s="224"/>
      <c r="F6" s="224"/>
      <c r="G6" s="224"/>
      <c r="H6" s="224"/>
      <c r="I6" s="224"/>
      <c r="J6" s="224"/>
    </row>
    <row r="7" ht="19.5" customHeight="1" spans="1:10">
      <c r="A7" s="224"/>
      <c r="B7" s="224"/>
      <c r="C7" s="224"/>
      <c r="D7" s="217"/>
      <c r="E7" s="224"/>
      <c r="F7" s="224"/>
      <c r="G7" s="224"/>
      <c r="H7" s="224"/>
      <c r="I7" s="224"/>
      <c r="J7" s="224"/>
    </row>
    <row r="8" ht="19.5" customHeight="1" spans="1:10">
      <c r="A8" s="217" t="s">
        <v>142</v>
      </c>
      <c r="B8" s="217" t="s">
        <v>143</v>
      </c>
      <c r="C8" s="217" t="s">
        <v>144</v>
      </c>
      <c r="D8" s="217" t="s">
        <v>10</v>
      </c>
      <c r="E8" s="224" t="s">
        <v>11</v>
      </c>
      <c r="F8" s="224" t="s">
        <v>12</v>
      </c>
      <c r="G8" s="224" t="s">
        <v>23</v>
      </c>
      <c r="H8" s="224" t="s">
        <v>28</v>
      </c>
      <c r="I8" s="224" t="s">
        <v>34</v>
      </c>
      <c r="J8" s="224" t="s">
        <v>38</v>
      </c>
    </row>
    <row r="9" ht="19.5" customHeight="1" spans="1:10">
      <c r="A9" s="217"/>
      <c r="B9" s="217"/>
      <c r="C9" s="217"/>
      <c r="D9" s="217" t="s">
        <v>145</v>
      </c>
      <c r="E9" s="220" t="s">
        <v>113</v>
      </c>
      <c r="F9" s="220" t="s">
        <v>334</v>
      </c>
      <c r="G9" s="220" t="s">
        <v>335</v>
      </c>
      <c r="H9" s="220"/>
      <c r="I9" s="220"/>
      <c r="J9" s="220"/>
    </row>
    <row r="10" ht="19.5" customHeight="1" spans="1:10">
      <c r="A10" s="230" t="s">
        <v>146</v>
      </c>
      <c r="B10" s="230"/>
      <c r="C10" s="230"/>
      <c r="D10" s="230" t="s">
        <v>147</v>
      </c>
      <c r="E10" s="220" t="s">
        <v>17</v>
      </c>
      <c r="F10" s="220" t="s">
        <v>336</v>
      </c>
      <c r="G10" s="220" t="s">
        <v>337</v>
      </c>
      <c r="H10" s="220"/>
      <c r="I10" s="220"/>
      <c r="J10" s="220"/>
    </row>
    <row r="11" ht="19.5" customHeight="1" spans="1:10">
      <c r="A11" s="230" t="s">
        <v>149</v>
      </c>
      <c r="B11" s="230"/>
      <c r="C11" s="230"/>
      <c r="D11" s="230" t="s">
        <v>150</v>
      </c>
      <c r="E11" s="220" t="s">
        <v>151</v>
      </c>
      <c r="F11" s="220"/>
      <c r="G11" s="220" t="s">
        <v>151</v>
      </c>
      <c r="H11" s="220"/>
      <c r="I11" s="220"/>
      <c r="J11" s="220"/>
    </row>
    <row r="12" ht="19.5" customHeight="1" spans="1:10">
      <c r="A12" s="230" t="s">
        <v>152</v>
      </c>
      <c r="B12" s="230"/>
      <c r="C12" s="230"/>
      <c r="D12" s="230" t="s">
        <v>153</v>
      </c>
      <c r="E12" s="220" t="s">
        <v>151</v>
      </c>
      <c r="F12" s="220"/>
      <c r="G12" s="220" t="s">
        <v>151</v>
      </c>
      <c r="H12" s="220"/>
      <c r="I12" s="220"/>
      <c r="J12" s="220"/>
    </row>
    <row r="13" ht="19.5" customHeight="1" spans="1:10">
      <c r="A13" s="230" t="s">
        <v>154</v>
      </c>
      <c r="B13" s="230"/>
      <c r="C13" s="230"/>
      <c r="D13" s="230" t="s">
        <v>155</v>
      </c>
      <c r="E13" s="220" t="s">
        <v>156</v>
      </c>
      <c r="F13" s="220"/>
      <c r="G13" s="220" t="s">
        <v>156</v>
      </c>
      <c r="H13" s="220"/>
      <c r="I13" s="220"/>
      <c r="J13" s="220"/>
    </row>
    <row r="14" ht="19.5" customHeight="1" spans="1:10">
      <c r="A14" s="230" t="s">
        <v>157</v>
      </c>
      <c r="B14" s="230"/>
      <c r="C14" s="230"/>
      <c r="D14" s="230" t="s">
        <v>158</v>
      </c>
      <c r="E14" s="220" t="s">
        <v>156</v>
      </c>
      <c r="F14" s="220"/>
      <c r="G14" s="220" t="s">
        <v>156</v>
      </c>
      <c r="H14" s="220"/>
      <c r="I14" s="220"/>
      <c r="J14" s="220"/>
    </row>
    <row r="15" ht="19.5" customHeight="1" spans="1:10">
      <c r="A15" s="230" t="s">
        <v>159</v>
      </c>
      <c r="B15" s="230"/>
      <c r="C15" s="230"/>
      <c r="D15" s="230" t="s">
        <v>160</v>
      </c>
      <c r="E15" s="220" t="s">
        <v>338</v>
      </c>
      <c r="F15" s="220" t="s">
        <v>339</v>
      </c>
      <c r="G15" s="220" t="s">
        <v>340</v>
      </c>
      <c r="H15" s="220"/>
      <c r="I15" s="220"/>
      <c r="J15" s="220"/>
    </row>
    <row r="16" ht="19.5" customHeight="1" spans="1:10">
      <c r="A16" s="230" t="s">
        <v>162</v>
      </c>
      <c r="B16" s="230"/>
      <c r="C16" s="230"/>
      <c r="D16" s="230" t="s">
        <v>163</v>
      </c>
      <c r="E16" s="220" t="s">
        <v>339</v>
      </c>
      <c r="F16" s="220" t="s">
        <v>339</v>
      </c>
      <c r="G16" s="220"/>
      <c r="H16" s="220"/>
      <c r="I16" s="220"/>
      <c r="J16" s="220"/>
    </row>
    <row r="17" ht="19.5" customHeight="1" spans="1:10">
      <c r="A17" s="230" t="s">
        <v>165</v>
      </c>
      <c r="B17" s="230"/>
      <c r="C17" s="230"/>
      <c r="D17" s="230" t="s">
        <v>166</v>
      </c>
      <c r="E17" s="220" t="s">
        <v>340</v>
      </c>
      <c r="F17" s="220"/>
      <c r="G17" s="220" t="s">
        <v>340</v>
      </c>
      <c r="H17" s="220"/>
      <c r="I17" s="220"/>
      <c r="J17" s="220"/>
    </row>
    <row r="18" ht="19.5" customHeight="1" spans="1:10">
      <c r="A18" s="230" t="s">
        <v>168</v>
      </c>
      <c r="B18" s="230"/>
      <c r="C18" s="230"/>
      <c r="D18" s="230" t="s">
        <v>169</v>
      </c>
      <c r="E18" s="220" t="s">
        <v>170</v>
      </c>
      <c r="F18" s="220"/>
      <c r="G18" s="220" t="s">
        <v>170</v>
      </c>
      <c r="H18" s="220"/>
      <c r="I18" s="220"/>
      <c r="J18" s="220"/>
    </row>
    <row r="19" ht="19.5" customHeight="1" spans="1:10">
      <c r="A19" s="230" t="s">
        <v>171</v>
      </c>
      <c r="B19" s="230"/>
      <c r="C19" s="230"/>
      <c r="D19" s="230" t="s">
        <v>172</v>
      </c>
      <c r="E19" s="220" t="s">
        <v>170</v>
      </c>
      <c r="F19" s="220"/>
      <c r="G19" s="220" t="s">
        <v>170</v>
      </c>
      <c r="H19" s="220"/>
      <c r="I19" s="220"/>
      <c r="J19" s="220"/>
    </row>
    <row r="20" ht="19.5" customHeight="1" spans="1:10">
      <c r="A20" s="230" t="s">
        <v>173</v>
      </c>
      <c r="B20" s="230"/>
      <c r="C20" s="230"/>
      <c r="D20" s="230" t="s">
        <v>174</v>
      </c>
      <c r="E20" s="220" t="s">
        <v>175</v>
      </c>
      <c r="F20" s="220"/>
      <c r="G20" s="220" t="s">
        <v>175</v>
      </c>
      <c r="H20" s="220"/>
      <c r="I20" s="220"/>
      <c r="J20" s="220"/>
    </row>
    <row r="21" ht="19.5" customHeight="1" spans="1:10">
      <c r="A21" s="230" t="s">
        <v>176</v>
      </c>
      <c r="B21" s="230"/>
      <c r="C21" s="230"/>
      <c r="D21" s="230" t="s">
        <v>177</v>
      </c>
      <c r="E21" s="220" t="s">
        <v>175</v>
      </c>
      <c r="F21" s="220"/>
      <c r="G21" s="220" t="s">
        <v>175</v>
      </c>
      <c r="H21" s="220"/>
      <c r="I21" s="220"/>
      <c r="J21" s="220"/>
    </row>
    <row r="22" ht="19.5" customHeight="1" spans="1:10">
      <c r="A22" s="230" t="s">
        <v>178</v>
      </c>
      <c r="B22" s="230"/>
      <c r="C22" s="230"/>
      <c r="D22" s="230" t="s">
        <v>179</v>
      </c>
      <c r="E22" s="220" t="s">
        <v>180</v>
      </c>
      <c r="F22" s="220" t="s">
        <v>341</v>
      </c>
      <c r="G22" s="220" t="s">
        <v>185</v>
      </c>
      <c r="H22" s="220"/>
      <c r="I22" s="220"/>
      <c r="J22" s="220"/>
    </row>
    <row r="23" ht="19.5" customHeight="1" spans="1:10">
      <c r="A23" s="230" t="s">
        <v>181</v>
      </c>
      <c r="B23" s="230"/>
      <c r="C23" s="230"/>
      <c r="D23" s="230" t="s">
        <v>163</v>
      </c>
      <c r="E23" s="220" t="s">
        <v>182</v>
      </c>
      <c r="F23" s="220" t="s">
        <v>182</v>
      </c>
      <c r="G23" s="220"/>
      <c r="H23" s="220"/>
      <c r="I23" s="220"/>
      <c r="J23" s="220"/>
    </row>
    <row r="24" ht="19.5" customHeight="1" spans="1:10">
      <c r="A24" s="230" t="s">
        <v>183</v>
      </c>
      <c r="B24" s="230"/>
      <c r="C24" s="230"/>
      <c r="D24" s="230" t="s">
        <v>184</v>
      </c>
      <c r="E24" s="220" t="s">
        <v>185</v>
      </c>
      <c r="F24" s="220"/>
      <c r="G24" s="220" t="s">
        <v>185</v>
      </c>
      <c r="H24" s="220"/>
      <c r="I24" s="220"/>
      <c r="J24" s="220"/>
    </row>
    <row r="25" ht="19.5" customHeight="1" spans="1:10">
      <c r="A25" s="230" t="s">
        <v>186</v>
      </c>
      <c r="B25" s="230"/>
      <c r="C25" s="230"/>
      <c r="D25" s="230" t="s">
        <v>187</v>
      </c>
      <c r="E25" s="220" t="s">
        <v>188</v>
      </c>
      <c r="F25" s="220" t="s">
        <v>188</v>
      </c>
      <c r="G25" s="220"/>
      <c r="H25" s="220"/>
      <c r="I25" s="220"/>
      <c r="J25" s="220"/>
    </row>
    <row r="26" ht="19.5" customHeight="1" spans="1:10">
      <c r="A26" s="230" t="s">
        <v>189</v>
      </c>
      <c r="B26" s="230"/>
      <c r="C26" s="230"/>
      <c r="D26" s="230" t="s">
        <v>190</v>
      </c>
      <c r="E26" s="220" t="s">
        <v>191</v>
      </c>
      <c r="F26" s="220"/>
      <c r="G26" s="220" t="s">
        <v>191</v>
      </c>
      <c r="H26" s="220"/>
      <c r="I26" s="220"/>
      <c r="J26" s="220"/>
    </row>
    <row r="27" ht="19.5" customHeight="1" spans="1:10">
      <c r="A27" s="230" t="s">
        <v>192</v>
      </c>
      <c r="B27" s="230"/>
      <c r="C27" s="230"/>
      <c r="D27" s="230" t="s">
        <v>184</v>
      </c>
      <c r="E27" s="220" t="s">
        <v>191</v>
      </c>
      <c r="F27" s="220"/>
      <c r="G27" s="220" t="s">
        <v>191</v>
      </c>
      <c r="H27" s="220"/>
      <c r="I27" s="220"/>
      <c r="J27" s="220"/>
    </row>
    <row r="28" ht="19.5" customHeight="1" spans="1:10">
      <c r="A28" s="230" t="s">
        <v>193</v>
      </c>
      <c r="B28" s="230"/>
      <c r="C28" s="230"/>
      <c r="D28" s="230" t="s">
        <v>194</v>
      </c>
      <c r="E28" s="220" t="s">
        <v>195</v>
      </c>
      <c r="F28" s="220"/>
      <c r="G28" s="220" t="s">
        <v>195</v>
      </c>
      <c r="H28" s="220"/>
      <c r="I28" s="220"/>
      <c r="J28" s="220"/>
    </row>
    <row r="29" ht="19.5" customHeight="1" spans="1:10">
      <c r="A29" s="230" t="s">
        <v>196</v>
      </c>
      <c r="B29" s="230"/>
      <c r="C29" s="230"/>
      <c r="D29" s="230" t="s">
        <v>184</v>
      </c>
      <c r="E29" s="220" t="s">
        <v>195</v>
      </c>
      <c r="F29" s="220"/>
      <c r="G29" s="220" t="s">
        <v>195</v>
      </c>
      <c r="H29" s="220"/>
      <c r="I29" s="220"/>
      <c r="J29" s="220"/>
    </row>
    <row r="30" ht="19.5" customHeight="1" spans="1:10">
      <c r="A30" s="230" t="s">
        <v>197</v>
      </c>
      <c r="B30" s="230"/>
      <c r="C30" s="230"/>
      <c r="D30" s="230" t="s">
        <v>198</v>
      </c>
      <c r="E30" s="220" t="s">
        <v>199</v>
      </c>
      <c r="F30" s="220"/>
      <c r="G30" s="220" t="s">
        <v>199</v>
      </c>
      <c r="H30" s="220"/>
      <c r="I30" s="220"/>
      <c r="J30" s="220"/>
    </row>
    <row r="31" ht="19.5" customHeight="1" spans="1:10">
      <c r="A31" s="230" t="s">
        <v>200</v>
      </c>
      <c r="B31" s="230"/>
      <c r="C31" s="230"/>
      <c r="D31" s="230" t="s">
        <v>198</v>
      </c>
      <c r="E31" s="220" t="s">
        <v>199</v>
      </c>
      <c r="F31" s="220"/>
      <c r="G31" s="220" t="s">
        <v>199</v>
      </c>
      <c r="H31" s="220"/>
      <c r="I31" s="220"/>
      <c r="J31" s="220"/>
    </row>
    <row r="32" ht="19.5" customHeight="1" spans="1:10">
      <c r="A32" s="230" t="s">
        <v>201</v>
      </c>
      <c r="B32" s="230"/>
      <c r="C32" s="230"/>
      <c r="D32" s="230" t="s">
        <v>202</v>
      </c>
      <c r="E32" s="220" t="s">
        <v>32</v>
      </c>
      <c r="F32" s="220"/>
      <c r="G32" s="220" t="s">
        <v>32</v>
      </c>
      <c r="H32" s="220"/>
      <c r="I32" s="220"/>
      <c r="J32" s="220"/>
    </row>
    <row r="33" ht="19.5" customHeight="1" spans="1:10">
      <c r="A33" s="230" t="s">
        <v>203</v>
      </c>
      <c r="B33" s="230"/>
      <c r="C33" s="230"/>
      <c r="D33" s="230" t="s">
        <v>204</v>
      </c>
      <c r="E33" s="220" t="s">
        <v>32</v>
      </c>
      <c r="F33" s="220"/>
      <c r="G33" s="220" t="s">
        <v>32</v>
      </c>
      <c r="H33" s="220"/>
      <c r="I33" s="220"/>
      <c r="J33" s="220"/>
    </row>
    <row r="34" ht="19.5" customHeight="1" spans="1:10">
      <c r="A34" s="230" t="s">
        <v>205</v>
      </c>
      <c r="B34" s="230"/>
      <c r="C34" s="230"/>
      <c r="D34" s="230" t="s">
        <v>204</v>
      </c>
      <c r="E34" s="220" t="s">
        <v>32</v>
      </c>
      <c r="F34" s="220"/>
      <c r="G34" s="220" t="s">
        <v>32</v>
      </c>
      <c r="H34" s="220"/>
      <c r="I34" s="220"/>
      <c r="J34" s="220"/>
    </row>
    <row r="35" ht="19.5" customHeight="1" spans="1:10">
      <c r="A35" s="230" t="s">
        <v>206</v>
      </c>
      <c r="B35" s="230"/>
      <c r="C35" s="230"/>
      <c r="D35" s="230" t="s">
        <v>207</v>
      </c>
      <c r="E35" s="220" t="s">
        <v>49</v>
      </c>
      <c r="F35" s="220" t="s">
        <v>342</v>
      </c>
      <c r="G35" s="220" t="s">
        <v>343</v>
      </c>
      <c r="H35" s="220"/>
      <c r="I35" s="220"/>
      <c r="J35" s="220"/>
    </row>
    <row r="36" ht="19.5" customHeight="1" spans="1:10">
      <c r="A36" s="230" t="s">
        <v>208</v>
      </c>
      <c r="B36" s="230"/>
      <c r="C36" s="230"/>
      <c r="D36" s="230" t="s">
        <v>209</v>
      </c>
      <c r="E36" s="220" t="s">
        <v>210</v>
      </c>
      <c r="F36" s="220" t="s">
        <v>210</v>
      </c>
      <c r="G36" s="220"/>
      <c r="H36" s="220"/>
      <c r="I36" s="220"/>
      <c r="J36" s="220"/>
    </row>
    <row r="37" ht="19.5" customHeight="1" spans="1:10">
      <c r="A37" s="230" t="s">
        <v>211</v>
      </c>
      <c r="B37" s="230"/>
      <c r="C37" s="230"/>
      <c r="D37" s="230" t="s">
        <v>212</v>
      </c>
      <c r="E37" s="220" t="s">
        <v>210</v>
      </c>
      <c r="F37" s="220" t="s">
        <v>210</v>
      </c>
      <c r="G37" s="220"/>
      <c r="H37" s="220"/>
      <c r="I37" s="220"/>
      <c r="J37" s="220"/>
    </row>
    <row r="38" ht="19.5" customHeight="1" spans="1:10">
      <c r="A38" s="230" t="s">
        <v>213</v>
      </c>
      <c r="B38" s="230"/>
      <c r="C38" s="230"/>
      <c r="D38" s="230" t="s">
        <v>214</v>
      </c>
      <c r="E38" s="220" t="s">
        <v>215</v>
      </c>
      <c r="F38" s="220" t="s">
        <v>215</v>
      </c>
      <c r="G38" s="220"/>
      <c r="H38" s="220"/>
      <c r="I38" s="220"/>
      <c r="J38" s="220"/>
    </row>
    <row r="39" ht="19.5" customHeight="1" spans="1:10">
      <c r="A39" s="230" t="s">
        <v>216</v>
      </c>
      <c r="B39" s="230"/>
      <c r="C39" s="230"/>
      <c r="D39" s="230" t="s">
        <v>217</v>
      </c>
      <c r="E39" s="220" t="s">
        <v>218</v>
      </c>
      <c r="F39" s="220" t="s">
        <v>218</v>
      </c>
      <c r="G39" s="220"/>
      <c r="H39" s="220"/>
      <c r="I39" s="220"/>
      <c r="J39" s="220"/>
    </row>
    <row r="40" ht="19.5" customHeight="1" spans="1:10">
      <c r="A40" s="230" t="s">
        <v>219</v>
      </c>
      <c r="B40" s="230"/>
      <c r="C40" s="230"/>
      <c r="D40" s="230" t="s">
        <v>220</v>
      </c>
      <c r="E40" s="220" t="s">
        <v>221</v>
      </c>
      <c r="F40" s="220" t="s">
        <v>221</v>
      </c>
      <c r="G40" s="220"/>
      <c r="H40" s="220"/>
      <c r="I40" s="220"/>
      <c r="J40" s="220"/>
    </row>
    <row r="41" ht="19.5" customHeight="1" spans="1:10">
      <c r="A41" s="230" t="s">
        <v>222</v>
      </c>
      <c r="B41" s="230"/>
      <c r="C41" s="230"/>
      <c r="D41" s="230" t="s">
        <v>223</v>
      </c>
      <c r="E41" s="220" t="s">
        <v>224</v>
      </c>
      <c r="F41" s="220" t="s">
        <v>224</v>
      </c>
      <c r="G41" s="220"/>
      <c r="H41" s="220"/>
      <c r="I41" s="220"/>
      <c r="J41" s="220"/>
    </row>
    <row r="42" ht="19.5" customHeight="1" spans="1:10">
      <c r="A42" s="230" t="s">
        <v>225</v>
      </c>
      <c r="B42" s="230"/>
      <c r="C42" s="230"/>
      <c r="D42" s="230" t="s">
        <v>226</v>
      </c>
      <c r="E42" s="220" t="s">
        <v>227</v>
      </c>
      <c r="F42" s="220" t="s">
        <v>344</v>
      </c>
      <c r="G42" s="220" t="s">
        <v>345</v>
      </c>
      <c r="H42" s="220"/>
      <c r="I42" s="220"/>
      <c r="J42" s="220"/>
    </row>
    <row r="43" ht="19.5" customHeight="1" spans="1:10">
      <c r="A43" s="230" t="s">
        <v>228</v>
      </c>
      <c r="B43" s="230"/>
      <c r="C43" s="230"/>
      <c r="D43" s="230" t="s">
        <v>229</v>
      </c>
      <c r="E43" s="220" t="s">
        <v>227</v>
      </c>
      <c r="F43" s="220" t="s">
        <v>344</v>
      </c>
      <c r="G43" s="220" t="s">
        <v>345</v>
      </c>
      <c r="H43" s="220"/>
      <c r="I43" s="220"/>
      <c r="J43" s="220"/>
    </row>
    <row r="44" ht="19.5" customHeight="1" spans="1:10">
      <c r="A44" s="230" t="s">
        <v>230</v>
      </c>
      <c r="B44" s="230"/>
      <c r="C44" s="230"/>
      <c r="D44" s="230" t="s">
        <v>231</v>
      </c>
      <c r="E44" s="220" t="s">
        <v>232</v>
      </c>
      <c r="F44" s="220"/>
      <c r="G44" s="220" t="s">
        <v>232</v>
      </c>
      <c r="H44" s="220"/>
      <c r="I44" s="220"/>
      <c r="J44" s="220"/>
    </row>
    <row r="45" ht="19.5" customHeight="1" spans="1:10">
      <c r="A45" s="230" t="s">
        <v>233</v>
      </c>
      <c r="B45" s="230"/>
      <c r="C45" s="230"/>
      <c r="D45" s="230" t="s">
        <v>234</v>
      </c>
      <c r="E45" s="220" t="s">
        <v>232</v>
      </c>
      <c r="F45" s="220"/>
      <c r="G45" s="220" t="s">
        <v>232</v>
      </c>
      <c r="H45" s="220"/>
      <c r="I45" s="220"/>
      <c r="J45" s="220"/>
    </row>
    <row r="46" ht="19.5" customHeight="1" spans="1:10">
      <c r="A46" s="230" t="s">
        <v>235</v>
      </c>
      <c r="B46" s="230"/>
      <c r="C46" s="230"/>
      <c r="D46" s="230" t="s">
        <v>236</v>
      </c>
      <c r="E46" s="220" t="s">
        <v>53</v>
      </c>
      <c r="F46" s="220" t="s">
        <v>346</v>
      </c>
      <c r="G46" s="220" t="s">
        <v>185</v>
      </c>
      <c r="H46" s="220"/>
      <c r="I46" s="220"/>
      <c r="J46" s="220"/>
    </row>
    <row r="47" ht="19.5" customHeight="1" spans="1:10">
      <c r="A47" s="230" t="s">
        <v>237</v>
      </c>
      <c r="B47" s="230"/>
      <c r="C47" s="230"/>
      <c r="D47" s="230" t="s">
        <v>238</v>
      </c>
      <c r="E47" s="220" t="s">
        <v>185</v>
      </c>
      <c r="F47" s="220"/>
      <c r="G47" s="220" t="s">
        <v>185</v>
      </c>
      <c r="H47" s="220"/>
      <c r="I47" s="220"/>
      <c r="J47" s="220"/>
    </row>
    <row r="48" ht="19.5" customHeight="1" spans="1:10">
      <c r="A48" s="230" t="s">
        <v>239</v>
      </c>
      <c r="B48" s="230"/>
      <c r="C48" s="230"/>
      <c r="D48" s="230" t="s">
        <v>240</v>
      </c>
      <c r="E48" s="220" t="s">
        <v>185</v>
      </c>
      <c r="F48" s="220"/>
      <c r="G48" s="220" t="s">
        <v>185</v>
      </c>
      <c r="H48" s="220"/>
      <c r="I48" s="220"/>
      <c r="J48" s="220"/>
    </row>
    <row r="49" ht="19.5" customHeight="1" spans="1:10">
      <c r="A49" s="230" t="s">
        <v>241</v>
      </c>
      <c r="B49" s="230"/>
      <c r="C49" s="230"/>
      <c r="D49" s="230" t="s">
        <v>242</v>
      </c>
      <c r="E49" s="220" t="s">
        <v>243</v>
      </c>
      <c r="F49" s="220" t="s">
        <v>243</v>
      </c>
      <c r="G49" s="220"/>
      <c r="H49" s="220"/>
      <c r="I49" s="220"/>
      <c r="J49" s="220"/>
    </row>
    <row r="50" ht="19.5" customHeight="1" spans="1:10">
      <c r="A50" s="230" t="s">
        <v>244</v>
      </c>
      <c r="B50" s="230"/>
      <c r="C50" s="230"/>
      <c r="D50" s="230" t="s">
        <v>245</v>
      </c>
      <c r="E50" s="220" t="s">
        <v>243</v>
      </c>
      <c r="F50" s="220" t="s">
        <v>243</v>
      </c>
      <c r="G50" s="220"/>
      <c r="H50" s="220"/>
      <c r="I50" s="220"/>
      <c r="J50" s="220"/>
    </row>
    <row r="51" ht="19.5" customHeight="1" spans="1:10">
      <c r="A51" s="230" t="s">
        <v>246</v>
      </c>
      <c r="B51" s="230"/>
      <c r="C51" s="230"/>
      <c r="D51" s="230" t="s">
        <v>247</v>
      </c>
      <c r="E51" s="220" t="s">
        <v>248</v>
      </c>
      <c r="F51" s="220" t="s">
        <v>248</v>
      </c>
      <c r="G51" s="220"/>
      <c r="H51" s="220"/>
      <c r="I51" s="220"/>
      <c r="J51" s="220"/>
    </row>
    <row r="52" ht="19.5" customHeight="1" spans="1:10">
      <c r="A52" s="230" t="s">
        <v>249</v>
      </c>
      <c r="B52" s="230"/>
      <c r="C52" s="230"/>
      <c r="D52" s="230" t="s">
        <v>250</v>
      </c>
      <c r="E52" s="220" t="s">
        <v>251</v>
      </c>
      <c r="F52" s="220" t="s">
        <v>251</v>
      </c>
      <c r="G52" s="220"/>
      <c r="H52" s="220"/>
      <c r="I52" s="220"/>
      <c r="J52" s="220"/>
    </row>
    <row r="53" ht="19.5" customHeight="1" spans="1:10">
      <c r="A53" s="230" t="s">
        <v>252</v>
      </c>
      <c r="B53" s="230"/>
      <c r="C53" s="230"/>
      <c r="D53" s="230" t="s">
        <v>253</v>
      </c>
      <c r="E53" s="220" t="s">
        <v>254</v>
      </c>
      <c r="F53" s="220" t="s">
        <v>254</v>
      </c>
      <c r="G53" s="220"/>
      <c r="H53" s="220"/>
      <c r="I53" s="220"/>
      <c r="J53" s="220"/>
    </row>
    <row r="54" ht="19.5" customHeight="1" spans="1:10">
      <c r="A54" s="230" t="s">
        <v>255</v>
      </c>
      <c r="B54" s="230"/>
      <c r="C54" s="230"/>
      <c r="D54" s="230" t="s">
        <v>256</v>
      </c>
      <c r="E54" s="220" t="s">
        <v>63</v>
      </c>
      <c r="F54" s="220" t="s">
        <v>347</v>
      </c>
      <c r="G54" s="220" t="s">
        <v>348</v>
      </c>
      <c r="H54" s="220"/>
      <c r="I54" s="220"/>
      <c r="J54" s="220"/>
    </row>
    <row r="55" ht="19.5" customHeight="1" spans="1:10">
      <c r="A55" s="230" t="s">
        <v>258</v>
      </c>
      <c r="B55" s="230"/>
      <c r="C55" s="230"/>
      <c r="D55" s="230" t="s">
        <v>259</v>
      </c>
      <c r="E55" s="220" t="s">
        <v>260</v>
      </c>
      <c r="F55" s="220" t="s">
        <v>263</v>
      </c>
      <c r="G55" s="220" t="s">
        <v>266</v>
      </c>
      <c r="H55" s="220"/>
      <c r="I55" s="220"/>
      <c r="J55" s="220"/>
    </row>
    <row r="56" ht="19.5" customHeight="1" spans="1:10">
      <c r="A56" s="230" t="s">
        <v>261</v>
      </c>
      <c r="B56" s="230"/>
      <c r="C56" s="230"/>
      <c r="D56" s="230" t="s">
        <v>262</v>
      </c>
      <c r="E56" s="220" t="s">
        <v>263</v>
      </c>
      <c r="F56" s="220" t="s">
        <v>263</v>
      </c>
      <c r="G56" s="220"/>
      <c r="H56" s="220"/>
      <c r="I56" s="220"/>
      <c r="J56" s="220"/>
    </row>
    <row r="57" ht="19.5" customHeight="1" spans="1:10">
      <c r="A57" s="230" t="s">
        <v>264</v>
      </c>
      <c r="B57" s="230"/>
      <c r="C57" s="230"/>
      <c r="D57" s="230" t="s">
        <v>265</v>
      </c>
      <c r="E57" s="220" t="s">
        <v>266</v>
      </c>
      <c r="F57" s="220"/>
      <c r="G57" s="220" t="s">
        <v>266</v>
      </c>
      <c r="H57" s="220"/>
      <c r="I57" s="220"/>
      <c r="J57" s="220"/>
    </row>
    <row r="58" ht="19.5" customHeight="1" spans="1:10">
      <c r="A58" s="230" t="s">
        <v>267</v>
      </c>
      <c r="B58" s="230"/>
      <c r="C58" s="230"/>
      <c r="D58" s="230" t="s">
        <v>268</v>
      </c>
      <c r="E58" s="220" t="s">
        <v>269</v>
      </c>
      <c r="F58" s="220"/>
      <c r="G58" s="220" t="s">
        <v>269</v>
      </c>
      <c r="H58" s="220"/>
      <c r="I58" s="220"/>
      <c r="J58" s="220"/>
    </row>
    <row r="59" ht="19.5" customHeight="1" spans="1:10">
      <c r="A59" s="230" t="s">
        <v>270</v>
      </c>
      <c r="B59" s="230"/>
      <c r="C59" s="230"/>
      <c r="D59" s="230" t="s">
        <v>271</v>
      </c>
      <c r="E59" s="220" t="s">
        <v>272</v>
      </c>
      <c r="F59" s="220"/>
      <c r="G59" s="220" t="s">
        <v>272</v>
      </c>
      <c r="H59" s="220"/>
      <c r="I59" s="220"/>
      <c r="J59" s="220"/>
    </row>
    <row r="60" ht="19.5" customHeight="1" spans="1:10">
      <c r="A60" s="230" t="s">
        <v>273</v>
      </c>
      <c r="B60" s="230"/>
      <c r="C60" s="230"/>
      <c r="D60" s="230" t="s">
        <v>274</v>
      </c>
      <c r="E60" s="220" t="s">
        <v>275</v>
      </c>
      <c r="F60" s="220"/>
      <c r="G60" s="220" t="s">
        <v>275</v>
      </c>
      <c r="H60" s="220"/>
      <c r="I60" s="220"/>
      <c r="J60" s="220"/>
    </row>
    <row r="61" ht="19.5" customHeight="1" spans="1:10">
      <c r="A61" s="230" t="s">
        <v>276</v>
      </c>
      <c r="B61" s="230"/>
      <c r="C61" s="230"/>
      <c r="D61" s="230" t="s">
        <v>277</v>
      </c>
      <c r="E61" s="220" t="s">
        <v>349</v>
      </c>
      <c r="F61" s="220"/>
      <c r="G61" s="220" t="s">
        <v>349</v>
      </c>
      <c r="H61" s="220"/>
      <c r="I61" s="220"/>
      <c r="J61" s="220"/>
    </row>
    <row r="62" ht="19.5" customHeight="1" spans="1:10">
      <c r="A62" s="230" t="s">
        <v>279</v>
      </c>
      <c r="B62" s="230"/>
      <c r="C62" s="230"/>
      <c r="D62" s="230" t="s">
        <v>280</v>
      </c>
      <c r="E62" s="220" t="s">
        <v>281</v>
      </c>
      <c r="F62" s="220"/>
      <c r="G62" s="220" t="s">
        <v>281</v>
      </c>
      <c r="H62" s="220"/>
      <c r="I62" s="220"/>
      <c r="J62" s="220"/>
    </row>
    <row r="63" ht="19.5" customHeight="1" spans="1:10">
      <c r="A63" s="230" t="s">
        <v>282</v>
      </c>
      <c r="B63" s="230"/>
      <c r="C63" s="230"/>
      <c r="D63" s="230" t="s">
        <v>283</v>
      </c>
      <c r="E63" s="220" t="s">
        <v>350</v>
      </c>
      <c r="F63" s="220"/>
      <c r="G63" s="220" t="s">
        <v>350</v>
      </c>
      <c r="H63" s="220"/>
      <c r="I63" s="220"/>
      <c r="J63" s="220"/>
    </row>
    <row r="64" ht="19.5" customHeight="1" spans="1:10">
      <c r="A64" s="230" t="s">
        <v>285</v>
      </c>
      <c r="B64" s="230"/>
      <c r="C64" s="230"/>
      <c r="D64" s="230" t="s">
        <v>286</v>
      </c>
      <c r="E64" s="220" t="s">
        <v>351</v>
      </c>
      <c r="F64" s="220"/>
      <c r="G64" s="220" t="s">
        <v>351</v>
      </c>
      <c r="H64" s="220"/>
      <c r="I64" s="220"/>
      <c r="J64" s="220"/>
    </row>
    <row r="65" ht="19.5" customHeight="1" spans="1:10">
      <c r="A65" s="230" t="s">
        <v>288</v>
      </c>
      <c r="B65" s="230"/>
      <c r="C65" s="230"/>
      <c r="D65" s="230" t="s">
        <v>289</v>
      </c>
      <c r="E65" s="220" t="s">
        <v>290</v>
      </c>
      <c r="F65" s="220" t="s">
        <v>290</v>
      </c>
      <c r="G65" s="220"/>
      <c r="H65" s="220"/>
      <c r="I65" s="220"/>
      <c r="J65" s="220"/>
    </row>
    <row r="66" ht="19.5" customHeight="1" spans="1:10">
      <c r="A66" s="230" t="s">
        <v>291</v>
      </c>
      <c r="B66" s="230"/>
      <c r="C66" s="230"/>
      <c r="D66" s="230" t="s">
        <v>292</v>
      </c>
      <c r="E66" s="220" t="s">
        <v>290</v>
      </c>
      <c r="F66" s="220" t="s">
        <v>290</v>
      </c>
      <c r="G66" s="220"/>
      <c r="H66" s="220"/>
      <c r="I66" s="220"/>
      <c r="J66" s="220"/>
    </row>
    <row r="67" ht="19.5" customHeight="1" spans="1:10">
      <c r="A67" s="230" t="s">
        <v>293</v>
      </c>
      <c r="B67" s="230"/>
      <c r="C67" s="230"/>
      <c r="D67" s="230" t="s">
        <v>294</v>
      </c>
      <c r="E67" s="220" t="s">
        <v>85</v>
      </c>
      <c r="F67" s="220" t="s">
        <v>295</v>
      </c>
      <c r="G67" s="220" t="s">
        <v>352</v>
      </c>
      <c r="H67" s="220"/>
      <c r="I67" s="220"/>
      <c r="J67" s="220"/>
    </row>
    <row r="68" ht="19.5" customHeight="1" spans="1:10">
      <c r="A68" s="230" t="s">
        <v>353</v>
      </c>
      <c r="B68" s="230"/>
      <c r="C68" s="230"/>
      <c r="D68" s="230" t="s">
        <v>354</v>
      </c>
      <c r="E68" s="220" t="s">
        <v>352</v>
      </c>
      <c r="F68" s="220"/>
      <c r="G68" s="220" t="s">
        <v>352</v>
      </c>
      <c r="H68" s="220"/>
      <c r="I68" s="220"/>
      <c r="J68" s="220"/>
    </row>
    <row r="69" ht="19.5" customHeight="1" spans="1:10">
      <c r="A69" s="230" t="s">
        <v>355</v>
      </c>
      <c r="B69" s="230"/>
      <c r="C69" s="230"/>
      <c r="D69" s="230" t="s">
        <v>356</v>
      </c>
      <c r="E69" s="220" t="s">
        <v>352</v>
      </c>
      <c r="F69" s="220"/>
      <c r="G69" s="220" t="s">
        <v>352</v>
      </c>
      <c r="H69" s="220"/>
      <c r="I69" s="220"/>
      <c r="J69" s="220"/>
    </row>
    <row r="70" ht="19.5" customHeight="1" spans="1:10">
      <c r="A70" s="230" t="s">
        <v>296</v>
      </c>
      <c r="B70" s="230"/>
      <c r="C70" s="230"/>
      <c r="D70" s="230" t="s">
        <v>297</v>
      </c>
      <c r="E70" s="220" t="s">
        <v>295</v>
      </c>
      <c r="F70" s="220" t="s">
        <v>295</v>
      </c>
      <c r="G70" s="220"/>
      <c r="H70" s="220"/>
      <c r="I70" s="220"/>
      <c r="J70" s="220"/>
    </row>
    <row r="71" ht="19.5" customHeight="1" spans="1:10">
      <c r="A71" s="230" t="s">
        <v>298</v>
      </c>
      <c r="B71" s="230"/>
      <c r="C71" s="230"/>
      <c r="D71" s="230" t="s">
        <v>299</v>
      </c>
      <c r="E71" s="220" t="s">
        <v>295</v>
      </c>
      <c r="F71" s="220" t="s">
        <v>295</v>
      </c>
      <c r="G71" s="220"/>
      <c r="H71" s="220"/>
      <c r="I71" s="220"/>
      <c r="J71" s="220"/>
    </row>
    <row r="72" ht="19.5" customHeight="1" spans="1:10">
      <c r="A72" s="230" t="s">
        <v>300</v>
      </c>
      <c r="B72" s="230"/>
      <c r="C72" s="230"/>
      <c r="D72" s="230" t="s">
        <v>301</v>
      </c>
      <c r="E72" s="220" t="s">
        <v>24</v>
      </c>
      <c r="F72" s="220"/>
      <c r="G72" s="220" t="s">
        <v>24</v>
      </c>
      <c r="H72" s="220"/>
      <c r="I72" s="220"/>
      <c r="J72" s="220"/>
    </row>
    <row r="73" ht="19.5" customHeight="1" spans="1:10">
      <c r="A73" s="230" t="s">
        <v>302</v>
      </c>
      <c r="B73" s="230"/>
      <c r="C73" s="230"/>
      <c r="D73" s="230" t="s">
        <v>303</v>
      </c>
      <c r="E73" s="220" t="s">
        <v>24</v>
      </c>
      <c r="F73" s="220"/>
      <c r="G73" s="220" t="s">
        <v>24</v>
      </c>
      <c r="H73" s="220"/>
      <c r="I73" s="220"/>
      <c r="J73" s="220"/>
    </row>
    <row r="74" ht="19.5" customHeight="1" spans="1:10">
      <c r="A74" s="230" t="s">
        <v>304</v>
      </c>
      <c r="B74" s="230"/>
      <c r="C74" s="230"/>
      <c r="D74" s="230" t="s">
        <v>305</v>
      </c>
      <c r="E74" s="220" t="s">
        <v>24</v>
      </c>
      <c r="F74" s="220"/>
      <c r="G74" s="220" t="s">
        <v>24</v>
      </c>
      <c r="H74" s="220"/>
      <c r="I74" s="220"/>
      <c r="J74" s="220"/>
    </row>
    <row r="75" ht="19.5" customHeight="1" spans="1:10">
      <c r="A75" s="230" t="s">
        <v>306</v>
      </c>
      <c r="B75" s="230"/>
      <c r="C75" s="230"/>
      <c r="D75" s="230" t="s">
        <v>307</v>
      </c>
      <c r="E75" s="220" t="s">
        <v>95</v>
      </c>
      <c r="F75" s="220" t="s">
        <v>313</v>
      </c>
      <c r="G75" s="220" t="s">
        <v>357</v>
      </c>
      <c r="H75" s="220"/>
      <c r="I75" s="220"/>
      <c r="J75" s="220"/>
    </row>
    <row r="76" ht="19.5" customHeight="1" spans="1:10">
      <c r="A76" s="230" t="s">
        <v>308</v>
      </c>
      <c r="B76" s="230"/>
      <c r="C76" s="230"/>
      <c r="D76" s="230" t="s">
        <v>309</v>
      </c>
      <c r="E76" s="220" t="s">
        <v>310</v>
      </c>
      <c r="F76" s="220" t="s">
        <v>313</v>
      </c>
      <c r="G76" s="220" t="s">
        <v>316</v>
      </c>
      <c r="H76" s="220"/>
      <c r="I76" s="220"/>
      <c r="J76" s="220"/>
    </row>
    <row r="77" ht="19.5" customHeight="1" spans="1:10">
      <c r="A77" s="230" t="s">
        <v>311</v>
      </c>
      <c r="B77" s="230"/>
      <c r="C77" s="230"/>
      <c r="D77" s="230" t="s">
        <v>312</v>
      </c>
      <c r="E77" s="220" t="s">
        <v>313</v>
      </c>
      <c r="F77" s="220" t="s">
        <v>313</v>
      </c>
      <c r="G77" s="220"/>
      <c r="H77" s="220"/>
      <c r="I77" s="220"/>
      <c r="J77" s="220"/>
    </row>
    <row r="78" ht="19.5" customHeight="1" spans="1:10">
      <c r="A78" s="230" t="s">
        <v>314</v>
      </c>
      <c r="B78" s="230"/>
      <c r="C78" s="230"/>
      <c r="D78" s="230" t="s">
        <v>315</v>
      </c>
      <c r="E78" s="220" t="s">
        <v>316</v>
      </c>
      <c r="F78" s="220"/>
      <c r="G78" s="220" t="s">
        <v>316</v>
      </c>
      <c r="H78" s="220"/>
      <c r="I78" s="220"/>
      <c r="J78" s="220"/>
    </row>
    <row r="79" ht="19.5" customHeight="1" spans="1:10">
      <c r="A79" s="230" t="s">
        <v>317</v>
      </c>
      <c r="B79" s="230"/>
      <c r="C79" s="230"/>
      <c r="D79" s="230" t="s">
        <v>318</v>
      </c>
      <c r="E79" s="220" t="s">
        <v>232</v>
      </c>
      <c r="F79" s="220"/>
      <c r="G79" s="220" t="s">
        <v>232</v>
      </c>
      <c r="H79" s="220"/>
      <c r="I79" s="220"/>
      <c r="J79" s="220"/>
    </row>
    <row r="80" ht="19.5" customHeight="1" spans="1:10">
      <c r="A80" s="230" t="s">
        <v>319</v>
      </c>
      <c r="B80" s="230"/>
      <c r="C80" s="230"/>
      <c r="D80" s="230" t="s">
        <v>318</v>
      </c>
      <c r="E80" s="220" t="s">
        <v>232</v>
      </c>
      <c r="F80" s="220"/>
      <c r="G80" s="220" t="s">
        <v>232</v>
      </c>
      <c r="H80" s="220"/>
      <c r="I80" s="220"/>
      <c r="J80" s="220"/>
    </row>
    <row r="81" ht="19.5" customHeight="1" spans="1:10">
      <c r="A81" s="230" t="s">
        <v>320</v>
      </c>
      <c r="B81" s="230"/>
      <c r="C81" s="230"/>
      <c r="D81" s="230" t="s">
        <v>321</v>
      </c>
      <c r="E81" s="220" t="s">
        <v>19</v>
      </c>
      <c r="F81" s="220"/>
      <c r="G81" s="220" t="s">
        <v>19</v>
      </c>
      <c r="H81" s="220"/>
      <c r="I81" s="220"/>
      <c r="J81" s="220"/>
    </row>
    <row r="82" ht="19.5" customHeight="1" spans="1:10">
      <c r="A82" s="230" t="s">
        <v>322</v>
      </c>
      <c r="B82" s="230"/>
      <c r="C82" s="230"/>
      <c r="D82" s="230" t="s">
        <v>323</v>
      </c>
      <c r="E82" s="220" t="s">
        <v>19</v>
      </c>
      <c r="F82" s="220"/>
      <c r="G82" s="220" t="s">
        <v>19</v>
      </c>
      <c r="H82" s="220"/>
      <c r="I82" s="220"/>
      <c r="J82" s="220"/>
    </row>
    <row r="83" ht="19.5" customHeight="1" spans="1:10">
      <c r="A83" s="230" t="s">
        <v>324</v>
      </c>
      <c r="B83" s="230"/>
      <c r="C83" s="230"/>
      <c r="D83" s="230" t="s">
        <v>325</v>
      </c>
      <c r="E83" s="220" t="s">
        <v>19</v>
      </c>
      <c r="F83" s="220"/>
      <c r="G83" s="220" t="s">
        <v>19</v>
      </c>
      <c r="H83" s="220"/>
      <c r="I83" s="220"/>
      <c r="J83" s="220"/>
    </row>
    <row r="84" ht="19.5" customHeight="1" spans="1:10">
      <c r="A84" s="230" t="s">
        <v>358</v>
      </c>
      <c r="B84" s="230"/>
      <c r="C84" s="230"/>
      <c r="D84" s="230"/>
      <c r="E84" s="230"/>
      <c r="F84" s="230"/>
      <c r="G84" s="230"/>
      <c r="H84" s="230"/>
      <c r="I84" s="230"/>
      <c r="J84" s="230"/>
    </row>
  </sheetData>
  <mergeCells count="8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J8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C9" sqref="C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9" t="s">
        <v>359</v>
      </c>
    </row>
    <row r="2" ht="14.25" spans="9:9">
      <c r="I2" s="216" t="s">
        <v>360</v>
      </c>
    </row>
    <row r="3" ht="14.25" spans="1:9">
      <c r="A3" s="216" t="s">
        <v>2</v>
      </c>
      <c r="I3" s="216" t="s">
        <v>3</v>
      </c>
    </row>
    <row r="4" ht="19.5" customHeight="1" spans="1:9">
      <c r="A4" s="217" t="s">
        <v>361</v>
      </c>
      <c r="B4" s="217"/>
      <c r="C4" s="217"/>
      <c r="D4" s="217" t="s">
        <v>362</v>
      </c>
      <c r="E4" s="217"/>
      <c r="F4" s="217"/>
      <c r="G4" s="217"/>
      <c r="H4" s="217"/>
      <c r="I4" s="217"/>
    </row>
    <row r="5" ht="19.5" customHeight="1" spans="1:9">
      <c r="A5" s="224" t="s">
        <v>363</v>
      </c>
      <c r="B5" s="224" t="s">
        <v>7</v>
      </c>
      <c r="C5" s="224" t="s">
        <v>364</v>
      </c>
      <c r="D5" s="224" t="s">
        <v>365</v>
      </c>
      <c r="E5" s="224" t="s">
        <v>7</v>
      </c>
      <c r="F5" s="217" t="s">
        <v>145</v>
      </c>
      <c r="G5" s="224" t="s">
        <v>366</v>
      </c>
      <c r="H5" s="224" t="s">
        <v>367</v>
      </c>
      <c r="I5" s="224" t="s">
        <v>368</v>
      </c>
    </row>
    <row r="6" ht="19.5" customHeight="1" spans="1:9">
      <c r="A6" s="224"/>
      <c r="B6" s="224"/>
      <c r="C6" s="224"/>
      <c r="D6" s="224"/>
      <c r="E6" s="224"/>
      <c r="F6" s="217" t="s">
        <v>140</v>
      </c>
      <c r="G6" s="224" t="s">
        <v>366</v>
      </c>
      <c r="H6" s="224"/>
      <c r="I6" s="224"/>
    </row>
    <row r="7" ht="19.5" customHeight="1" spans="1:9">
      <c r="A7" s="217" t="s">
        <v>369</v>
      </c>
      <c r="B7" s="217"/>
      <c r="C7" s="217" t="s">
        <v>11</v>
      </c>
      <c r="D7" s="217" t="s">
        <v>369</v>
      </c>
      <c r="E7" s="217"/>
      <c r="F7" s="217" t="s">
        <v>12</v>
      </c>
      <c r="G7" s="217" t="s">
        <v>23</v>
      </c>
      <c r="H7" s="217" t="s">
        <v>28</v>
      </c>
      <c r="I7" s="217" t="s">
        <v>34</v>
      </c>
    </row>
    <row r="8" ht="19.5" customHeight="1" spans="1:9">
      <c r="A8" s="218" t="s">
        <v>370</v>
      </c>
      <c r="B8" s="217" t="s">
        <v>11</v>
      </c>
      <c r="C8" s="220" t="s">
        <v>14</v>
      </c>
      <c r="D8" s="218" t="s">
        <v>15</v>
      </c>
      <c r="E8" s="217" t="s">
        <v>26</v>
      </c>
      <c r="F8" s="220" t="s">
        <v>17</v>
      </c>
      <c r="G8" s="220" t="s">
        <v>17</v>
      </c>
      <c r="H8" s="220"/>
      <c r="I8" s="220"/>
    </row>
    <row r="9" ht="19.5" customHeight="1" spans="1:9">
      <c r="A9" s="218" t="s">
        <v>371</v>
      </c>
      <c r="B9" s="217" t="s">
        <v>12</v>
      </c>
      <c r="C9" s="220" t="s">
        <v>19</v>
      </c>
      <c r="D9" s="218" t="s">
        <v>20</v>
      </c>
      <c r="E9" s="217" t="s">
        <v>31</v>
      </c>
      <c r="F9" s="220"/>
      <c r="G9" s="220"/>
      <c r="H9" s="220"/>
      <c r="I9" s="220"/>
    </row>
    <row r="10" ht="19.5" customHeight="1" spans="1:9">
      <c r="A10" s="218" t="s">
        <v>372</v>
      </c>
      <c r="B10" s="217" t="s">
        <v>23</v>
      </c>
      <c r="C10" s="220" t="s">
        <v>24</v>
      </c>
      <c r="D10" s="218" t="s">
        <v>25</v>
      </c>
      <c r="E10" s="217" t="s">
        <v>36</v>
      </c>
      <c r="F10" s="220"/>
      <c r="G10" s="220"/>
      <c r="H10" s="220"/>
      <c r="I10" s="220"/>
    </row>
    <row r="11" ht="19.5" customHeight="1" spans="1:9">
      <c r="A11" s="218"/>
      <c r="B11" s="217" t="s">
        <v>28</v>
      </c>
      <c r="C11" s="220"/>
      <c r="D11" s="218" t="s">
        <v>30</v>
      </c>
      <c r="E11" s="217" t="s">
        <v>40</v>
      </c>
      <c r="F11" s="220" t="s">
        <v>32</v>
      </c>
      <c r="G11" s="220" t="s">
        <v>32</v>
      </c>
      <c r="H11" s="220"/>
      <c r="I11" s="220"/>
    </row>
    <row r="12" ht="19.5" customHeight="1" spans="1:9">
      <c r="A12" s="218"/>
      <c r="B12" s="217" t="s">
        <v>34</v>
      </c>
      <c r="C12" s="220"/>
      <c r="D12" s="218" t="s">
        <v>35</v>
      </c>
      <c r="E12" s="217" t="s">
        <v>44</v>
      </c>
      <c r="F12" s="220"/>
      <c r="G12" s="220"/>
      <c r="H12" s="220"/>
      <c r="I12" s="220"/>
    </row>
    <row r="13" ht="19.5" customHeight="1" spans="1:9">
      <c r="A13" s="218"/>
      <c r="B13" s="217" t="s">
        <v>38</v>
      </c>
      <c r="C13" s="220"/>
      <c r="D13" s="218" t="s">
        <v>39</v>
      </c>
      <c r="E13" s="217" t="s">
        <v>48</v>
      </c>
      <c r="F13" s="220"/>
      <c r="G13" s="220"/>
      <c r="H13" s="220"/>
      <c r="I13" s="220"/>
    </row>
    <row r="14" ht="19.5" customHeight="1" spans="1:9">
      <c r="A14" s="218"/>
      <c r="B14" s="217" t="s">
        <v>42</v>
      </c>
      <c r="C14" s="220"/>
      <c r="D14" s="218" t="s">
        <v>43</v>
      </c>
      <c r="E14" s="217" t="s">
        <v>52</v>
      </c>
      <c r="F14" s="220"/>
      <c r="G14" s="220"/>
      <c r="H14" s="220"/>
      <c r="I14" s="220"/>
    </row>
    <row r="15" ht="19.5" customHeight="1" spans="1:9">
      <c r="A15" s="218"/>
      <c r="B15" s="217" t="s">
        <v>46</v>
      </c>
      <c r="C15" s="220"/>
      <c r="D15" s="218" t="s">
        <v>47</v>
      </c>
      <c r="E15" s="217" t="s">
        <v>56</v>
      </c>
      <c r="F15" s="220" t="s">
        <v>49</v>
      </c>
      <c r="G15" s="220" t="s">
        <v>49</v>
      </c>
      <c r="H15" s="220"/>
      <c r="I15" s="220"/>
    </row>
    <row r="16" ht="19.5" customHeight="1" spans="1:9">
      <c r="A16" s="218"/>
      <c r="B16" s="217" t="s">
        <v>50</v>
      </c>
      <c r="C16" s="220"/>
      <c r="D16" s="218" t="s">
        <v>51</v>
      </c>
      <c r="E16" s="217" t="s">
        <v>59</v>
      </c>
      <c r="F16" s="220" t="s">
        <v>53</v>
      </c>
      <c r="G16" s="220" t="s">
        <v>53</v>
      </c>
      <c r="H16" s="220"/>
      <c r="I16" s="220"/>
    </row>
    <row r="17" ht="19.5" customHeight="1" spans="1:9">
      <c r="A17" s="218"/>
      <c r="B17" s="217" t="s">
        <v>54</v>
      </c>
      <c r="C17" s="220"/>
      <c r="D17" s="218" t="s">
        <v>55</v>
      </c>
      <c r="E17" s="217" t="s">
        <v>62</v>
      </c>
      <c r="F17" s="220"/>
      <c r="G17" s="220"/>
      <c r="H17" s="220"/>
      <c r="I17" s="220"/>
    </row>
    <row r="18" ht="19.5" customHeight="1" spans="1:9">
      <c r="A18" s="218"/>
      <c r="B18" s="217" t="s">
        <v>57</v>
      </c>
      <c r="C18" s="220"/>
      <c r="D18" s="218" t="s">
        <v>58</v>
      </c>
      <c r="E18" s="217" t="s">
        <v>66</v>
      </c>
      <c r="F18" s="220"/>
      <c r="G18" s="220"/>
      <c r="H18" s="220"/>
      <c r="I18" s="220"/>
    </row>
    <row r="19" ht="19.5" customHeight="1" spans="1:9">
      <c r="A19" s="218"/>
      <c r="B19" s="217" t="s">
        <v>60</v>
      </c>
      <c r="C19" s="220"/>
      <c r="D19" s="218" t="s">
        <v>61</v>
      </c>
      <c r="E19" s="217" t="s">
        <v>69</v>
      </c>
      <c r="F19" s="220" t="s">
        <v>63</v>
      </c>
      <c r="G19" s="220" t="s">
        <v>63</v>
      </c>
      <c r="H19" s="220"/>
      <c r="I19" s="220"/>
    </row>
    <row r="20" ht="19.5" customHeight="1" spans="1:9">
      <c r="A20" s="218"/>
      <c r="B20" s="217" t="s">
        <v>64</v>
      </c>
      <c r="C20" s="220"/>
      <c r="D20" s="218" t="s">
        <v>65</v>
      </c>
      <c r="E20" s="217" t="s">
        <v>72</v>
      </c>
      <c r="F20" s="220"/>
      <c r="G20" s="220"/>
      <c r="H20" s="220"/>
      <c r="I20" s="220"/>
    </row>
    <row r="21" ht="19.5" customHeight="1" spans="1:9">
      <c r="A21" s="218"/>
      <c r="B21" s="217" t="s">
        <v>67</v>
      </c>
      <c r="C21" s="220"/>
      <c r="D21" s="218" t="s">
        <v>68</v>
      </c>
      <c r="E21" s="217" t="s">
        <v>75</v>
      </c>
      <c r="F21" s="220"/>
      <c r="G21" s="220"/>
      <c r="H21" s="220"/>
      <c r="I21" s="220"/>
    </row>
    <row r="22" ht="19.5" customHeight="1" spans="1:9">
      <c r="A22" s="218"/>
      <c r="B22" s="217" t="s">
        <v>70</v>
      </c>
      <c r="C22" s="220"/>
      <c r="D22" s="218" t="s">
        <v>71</v>
      </c>
      <c r="E22" s="217" t="s">
        <v>78</v>
      </c>
      <c r="F22" s="220"/>
      <c r="G22" s="220"/>
      <c r="H22" s="220"/>
      <c r="I22" s="220"/>
    </row>
    <row r="23" ht="19.5" customHeight="1" spans="1:9">
      <c r="A23" s="218"/>
      <c r="B23" s="217" t="s">
        <v>73</v>
      </c>
      <c r="C23" s="220"/>
      <c r="D23" s="218" t="s">
        <v>74</v>
      </c>
      <c r="E23" s="217" t="s">
        <v>81</v>
      </c>
      <c r="F23" s="220"/>
      <c r="G23" s="220"/>
      <c r="H23" s="220"/>
      <c r="I23" s="220"/>
    </row>
    <row r="24" ht="19.5" customHeight="1" spans="1:9">
      <c r="A24" s="218"/>
      <c r="B24" s="217" t="s">
        <v>76</v>
      </c>
      <c r="C24" s="220"/>
      <c r="D24" s="218" t="s">
        <v>77</v>
      </c>
      <c r="E24" s="217" t="s">
        <v>84</v>
      </c>
      <c r="F24" s="220"/>
      <c r="G24" s="220"/>
      <c r="H24" s="220"/>
      <c r="I24" s="220"/>
    </row>
    <row r="25" ht="19.5" customHeight="1" spans="1:9">
      <c r="A25" s="218"/>
      <c r="B25" s="217" t="s">
        <v>79</v>
      </c>
      <c r="C25" s="220"/>
      <c r="D25" s="218" t="s">
        <v>80</v>
      </c>
      <c r="E25" s="217" t="s">
        <v>88</v>
      </c>
      <c r="F25" s="220"/>
      <c r="G25" s="220"/>
      <c r="H25" s="220"/>
      <c r="I25" s="220"/>
    </row>
    <row r="26" ht="19.5" customHeight="1" spans="1:9">
      <c r="A26" s="218"/>
      <c r="B26" s="217" t="s">
        <v>82</v>
      </c>
      <c r="C26" s="220"/>
      <c r="D26" s="218" t="s">
        <v>83</v>
      </c>
      <c r="E26" s="217" t="s">
        <v>91</v>
      </c>
      <c r="F26" s="220" t="s">
        <v>85</v>
      </c>
      <c r="G26" s="220" t="s">
        <v>85</v>
      </c>
      <c r="H26" s="220"/>
      <c r="I26" s="220"/>
    </row>
    <row r="27" ht="19.5" customHeight="1" spans="1:9">
      <c r="A27" s="218"/>
      <c r="B27" s="217" t="s">
        <v>86</v>
      </c>
      <c r="C27" s="220"/>
      <c r="D27" s="218" t="s">
        <v>87</v>
      </c>
      <c r="E27" s="217" t="s">
        <v>94</v>
      </c>
      <c r="F27" s="220"/>
      <c r="G27" s="220"/>
      <c r="H27" s="220"/>
      <c r="I27" s="220"/>
    </row>
    <row r="28" ht="19.5" customHeight="1" spans="1:9">
      <c r="A28" s="218"/>
      <c r="B28" s="217" t="s">
        <v>89</v>
      </c>
      <c r="C28" s="220"/>
      <c r="D28" s="218" t="s">
        <v>90</v>
      </c>
      <c r="E28" s="217" t="s">
        <v>98</v>
      </c>
      <c r="F28" s="220" t="s">
        <v>24</v>
      </c>
      <c r="G28" s="220"/>
      <c r="H28" s="220"/>
      <c r="I28" s="220" t="s">
        <v>24</v>
      </c>
    </row>
    <row r="29" ht="19.5" customHeight="1" spans="1:9">
      <c r="A29" s="218"/>
      <c r="B29" s="217" t="s">
        <v>92</v>
      </c>
      <c r="C29" s="220"/>
      <c r="D29" s="218" t="s">
        <v>93</v>
      </c>
      <c r="E29" s="217" t="s">
        <v>101</v>
      </c>
      <c r="F29" s="220" t="s">
        <v>95</v>
      </c>
      <c r="G29" s="220" t="s">
        <v>95</v>
      </c>
      <c r="H29" s="220"/>
      <c r="I29" s="220"/>
    </row>
    <row r="30" ht="19.5" customHeight="1" spans="1:9">
      <c r="A30" s="218"/>
      <c r="B30" s="217" t="s">
        <v>96</v>
      </c>
      <c r="C30" s="220"/>
      <c r="D30" s="218" t="s">
        <v>97</v>
      </c>
      <c r="E30" s="217" t="s">
        <v>104</v>
      </c>
      <c r="F30" s="220" t="s">
        <v>19</v>
      </c>
      <c r="G30" s="220"/>
      <c r="H30" s="220" t="s">
        <v>19</v>
      </c>
      <c r="I30" s="220"/>
    </row>
    <row r="31" ht="19.5" customHeight="1" spans="1:9">
      <c r="A31" s="218"/>
      <c r="B31" s="217" t="s">
        <v>99</v>
      </c>
      <c r="C31" s="220"/>
      <c r="D31" s="218" t="s">
        <v>100</v>
      </c>
      <c r="E31" s="217" t="s">
        <v>107</v>
      </c>
      <c r="F31" s="220"/>
      <c r="G31" s="220"/>
      <c r="H31" s="220"/>
      <c r="I31" s="220"/>
    </row>
    <row r="32" ht="19.5" customHeight="1" spans="1:9">
      <c r="A32" s="218"/>
      <c r="B32" s="217" t="s">
        <v>102</v>
      </c>
      <c r="C32" s="220"/>
      <c r="D32" s="218" t="s">
        <v>103</v>
      </c>
      <c r="E32" s="217" t="s">
        <v>112</v>
      </c>
      <c r="F32" s="220"/>
      <c r="G32" s="220"/>
      <c r="H32" s="220"/>
      <c r="I32" s="220"/>
    </row>
    <row r="33" ht="19.5" customHeight="1" spans="1:9">
      <c r="A33" s="218"/>
      <c r="B33" s="217" t="s">
        <v>105</v>
      </c>
      <c r="C33" s="220"/>
      <c r="D33" s="218" t="s">
        <v>106</v>
      </c>
      <c r="E33" s="217" t="s">
        <v>117</v>
      </c>
      <c r="F33" s="220"/>
      <c r="G33" s="220"/>
      <c r="H33" s="220"/>
      <c r="I33" s="220"/>
    </row>
    <row r="34" ht="19.5" customHeight="1" spans="1:9">
      <c r="A34" s="217" t="s">
        <v>108</v>
      </c>
      <c r="B34" s="217" t="s">
        <v>109</v>
      </c>
      <c r="C34" s="220" t="s">
        <v>110</v>
      </c>
      <c r="D34" s="217" t="s">
        <v>111</v>
      </c>
      <c r="E34" s="217" t="s">
        <v>122</v>
      </c>
      <c r="F34" s="220" t="s">
        <v>113</v>
      </c>
      <c r="G34" s="220" t="s">
        <v>373</v>
      </c>
      <c r="H34" s="220" t="s">
        <v>19</v>
      </c>
      <c r="I34" s="220" t="s">
        <v>24</v>
      </c>
    </row>
    <row r="35" ht="19.5" customHeight="1" spans="1:9">
      <c r="A35" s="218" t="s">
        <v>374</v>
      </c>
      <c r="B35" s="217" t="s">
        <v>115</v>
      </c>
      <c r="C35" s="220" t="s">
        <v>375</v>
      </c>
      <c r="D35" s="218" t="s">
        <v>376</v>
      </c>
      <c r="E35" s="217" t="s">
        <v>127</v>
      </c>
      <c r="F35" s="220" t="s">
        <v>377</v>
      </c>
      <c r="G35" s="220" t="s">
        <v>377</v>
      </c>
      <c r="H35" s="220" t="s">
        <v>29</v>
      </c>
      <c r="I35" s="220" t="s">
        <v>29</v>
      </c>
    </row>
    <row r="36" ht="19.5" customHeight="1" spans="1:9">
      <c r="A36" s="218" t="s">
        <v>370</v>
      </c>
      <c r="B36" s="217" t="s">
        <v>119</v>
      </c>
      <c r="C36" s="220" t="s">
        <v>375</v>
      </c>
      <c r="D36" s="218"/>
      <c r="E36" s="217" t="s">
        <v>378</v>
      </c>
      <c r="F36" s="220"/>
      <c r="G36" s="220"/>
      <c r="H36" s="220"/>
      <c r="I36" s="220"/>
    </row>
    <row r="37" ht="19.5" customHeight="1" spans="1:9">
      <c r="A37" s="218" t="s">
        <v>371</v>
      </c>
      <c r="B37" s="217" t="s">
        <v>125</v>
      </c>
      <c r="C37" s="220" t="s">
        <v>29</v>
      </c>
      <c r="D37" s="217"/>
      <c r="E37" s="217" t="s">
        <v>379</v>
      </c>
      <c r="F37" s="220"/>
      <c r="G37" s="220"/>
      <c r="H37" s="220"/>
      <c r="I37" s="220"/>
    </row>
    <row r="38" ht="19.5" customHeight="1" spans="1:9">
      <c r="A38" s="218" t="s">
        <v>372</v>
      </c>
      <c r="B38" s="217" t="s">
        <v>16</v>
      </c>
      <c r="C38" s="220" t="s">
        <v>29</v>
      </c>
      <c r="D38" s="218"/>
      <c r="E38" s="217" t="s">
        <v>380</v>
      </c>
      <c r="F38" s="220"/>
      <c r="G38" s="220"/>
      <c r="H38" s="220"/>
      <c r="I38" s="220"/>
    </row>
    <row r="39" ht="19.5" customHeight="1" spans="1:9">
      <c r="A39" s="217" t="s">
        <v>124</v>
      </c>
      <c r="B39" s="217" t="s">
        <v>21</v>
      </c>
      <c r="C39" s="220" t="s">
        <v>381</v>
      </c>
      <c r="D39" s="217" t="s">
        <v>124</v>
      </c>
      <c r="E39" s="217" t="s">
        <v>382</v>
      </c>
      <c r="F39" s="220" t="s">
        <v>381</v>
      </c>
      <c r="G39" s="220" t="s">
        <v>383</v>
      </c>
      <c r="H39" s="220" t="s">
        <v>19</v>
      </c>
      <c r="I39" s="220" t="s">
        <v>24</v>
      </c>
    </row>
    <row r="40" ht="19.5" customHeight="1" spans="1:9">
      <c r="A40" s="230" t="s">
        <v>384</v>
      </c>
      <c r="B40" s="230"/>
      <c r="C40" s="230"/>
      <c r="D40" s="230"/>
      <c r="E40" s="230"/>
      <c r="F40" s="230"/>
      <c r="G40" s="230"/>
      <c r="H40" s="230"/>
      <c r="I40" s="2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1"/>
  <sheetViews>
    <sheetView workbookViewId="0">
      <pane xSplit="4" ySplit="9" topLeftCell="I22"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29" t="s">
        <v>385</v>
      </c>
    </row>
    <row r="2" ht="14.25" spans="20:20">
      <c r="T2" s="216" t="s">
        <v>386</v>
      </c>
    </row>
    <row r="3" ht="14.25" spans="1:20">
      <c r="A3" s="216" t="s">
        <v>2</v>
      </c>
      <c r="T3" s="216" t="s">
        <v>3</v>
      </c>
    </row>
    <row r="4" ht="19.5" customHeight="1" spans="1:20">
      <c r="A4" s="224" t="s">
        <v>6</v>
      </c>
      <c r="B4" s="224"/>
      <c r="C4" s="224"/>
      <c r="D4" s="224"/>
      <c r="E4" s="224" t="s">
        <v>387</v>
      </c>
      <c r="F4" s="224"/>
      <c r="G4" s="224"/>
      <c r="H4" s="224" t="s">
        <v>388</v>
      </c>
      <c r="I4" s="224"/>
      <c r="J4" s="224"/>
      <c r="K4" s="224" t="s">
        <v>389</v>
      </c>
      <c r="L4" s="224"/>
      <c r="M4" s="224"/>
      <c r="N4" s="224"/>
      <c r="O4" s="224"/>
      <c r="P4" s="224" t="s">
        <v>121</v>
      </c>
      <c r="Q4" s="224"/>
      <c r="R4" s="224"/>
      <c r="S4" s="224"/>
      <c r="T4" s="224"/>
    </row>
    <row r="5" ht="19.5" customHeight="1" spans="1:20">
      <c r="A5" s="224" t="s">
        <v>138</v>
      </c>
      <c r="B5" s="224"/>
      <c r="C5" s="224"/>
      <c r="D5" s="224" t="s">
        <v>139</v>
      </c>
      <c r="E5" s="224" t="s">
        <v>145</v>
      </c>
      <c r="F5" s="224" t="s">
        <v>390</v>
      </c>
      <c r="G5" s="224" t="s">
        <v>391</v>
      </c>
      <c r="H5" s="224" t="s">
        <v>145</v>
      </c>
      <c r="I5" s="224" t="s">
        <v>329</v>
      </c>
      <c r="J5" s="224" t="s">
        <v>330</v>
      </c>
      <c r="K5" s="224" t="s">
        <v>145</v>
      </c>
      <c r="L5" s="224" t="s">
        <v>329</v>
      </c>
      <c r="M5" s="224"/>
      <c r="N5" s="224" t="s">
        <v>329</v>
      </c>
      <c r="O5" s="224" t="s">
        <v>330</v>
      </c>
      <c r="P5" s="224" t="s">
        <v>145</v>
      </c>
      <c r="Q5" s="224" t="s">
        <v>390</v>
      </c>
      <c r="R5" s="224" t="s">
        <v>391</v>
      </c>
      <c r="S5" s="224" t="s">
        <v>391</v>
      </c>
      <c r="T5" s="224"/>
    </row>
    <row r="6" ht="19.5" customHeight="1" spans="1:20">
      <c r="A6" s="224"/>
      <c r="B6" s="224"/>
      <c r="C6" s="224"/>
      <c r="D6" s="224"/>
      <c r="E6" s="224"/>
      <c r="F6" s="224"/>
      <c r="G6" s="224" t="s">
        <v>140</v>
      </c>
      <c r="H6" s="224"/>
      <c r="I6" s="224" t="s">
        <v>392</v>
      </c>
      <c r="J6" s="224" t="s">
        <v>140</v>
      </c>
      <c r="K6" s="224"/>
      <c r="L6" s="224" t="s">
        <v>140</v>
      </c>
      <c r="M6" s="224" t="s">
        <v>393</v>
      </c>
      <c r="N6" s="224" t="s">
        <v>392</v>
      </c>
      <c r="O6" s="224" t="s">
        <v>140</v>
      </c>
      <c r="P6" s="224"/>
      <c r="Q6" s="224"/>
      <c r="R6" s="224" t="s">
        <v>140</v>
      </c>
      <c r="S6" s="224" t="s">
        <v>394</v>
      </c>
      <c r="T6" s="224" t="s">
        <v>395</v>
      </c>
    </row>
    <row r="7" ht="19.5" customHeight="1" spans="1:20">
      <c r="A7" s="224"/>
      <c r="B7" s="224"/>
      <c r="C7" s="224"/>
      <c r="D7" s="224"/>
      <c r="E7" s="224"/>
      <c r="F7" s="224"/>
      <c r="G7" s="224"/>
      <c r="H7" s="224"/>
      <c r="I7" s="224"/>
      <c r="J7" s="224"/>
      <c r="K7" s="224"/>
      <c r="L7" s="224"/>
      <c r="M7" s="224"/>
      <c r="N7" s="224"/>
      <c r="O7" s="224"/>
      <c r="P7" s="224"/>
      <c r="Q7" s="224"/>
      <c r="R7" s="224"/>
      <c r="S7" s="224"/>
      <c r="T7" s="224"/>
    </row>
    <row r="8" ht="19.5" customHeight="1" spans="1:20">
      <c r="A8" s="224" t="s">
        <v>142</v>
      </c>
      <c r="B8" s="224" t="s">
        <v>143</v>
      </c>
      <c r="C8" s="224" t="s">
        <v>144</v>
      </c>
      <c r="D8" s="224" t="s">
        <v>10</v>
      </c>
      <c r="E8" s="217" t="s">
        <v>11</v>
      </c>
      <c r="F8" s="217" t="s">
        <v>12</v>
      </c>
      <c r="G8" s="217" t="s">
        <v>23</v>
      </c>
      <c r="H8" s="217" t="s">
        <v>28</v>
      </c>
      <c r="I8" s="217" t="s">
        <v>34</v>
      </c>
      <c r="J8" s="217" t="s">
        <v>38</v>
      </c>
      <c r="K8" s="217" t="s">
        <v>42</v>
      </c>
      <c r="L8" s="217" t="s">
        <v>46</v>
      </c>
      <c r="M8" s="217" t="s">
        <v>50</v>
      </c>
      <c r="N8" s="217" t="s">
        <v>54</v>
      </c>
      <c r="O8" s="217" t="s">
        <v>57</v>
      </c>
      <c r="P8" s="217" t="s">
        <v>60</v>
      </c>
      <c r="Q8" s="217" t="s">
        <v>64</v>
      </c>
      <c r="R8" s="217" t="s">
        <v>67</v>
      </c>
      <c r="S8" s="217" t="s">
        <v>70</v>
      </c>
      <c r="T8" s="217" t="s">
        <v>73</v>
      </c>
    </row>
    <row r="9" ht="19.5" customHeight="1" spans="1:20">
      <c r="A9" s="224"/>
      <c r="B9" s="224"/>
      <c r="C9" s="224"/>
      <c r="D9" s="224" t="s">
        <v>145</v>
      </c>
      <c r="E9" s="220" t="s">
        <v>375</v>
      </c>
      <c r="F9" s="220" t="s">
        <v>396</v>
      </c>
      <c r="G9" s="220" t="s">
        <v>397</v>
      </c>
      <c r="H9" s="220" t="s">
        <v>14</v>
      </c>
      <c r="I9" s="220" t="s">
        <v>398</v>
      </c>
      <c r="J9" s="220" t="s">
        <v>399</v>
      </c>
      <c r="K9" s="220" t="s">
        <v>373</v>
      </c>
      <c r="L9" s="220" t="s">
        <v>334</v>
      </c>
      <c r="M9" s="220" t="s">
        <v>400</v>
      </c>
      <c r="N9" s="220" t="s">
        <v>401</v>
      </c>
      <c r="O9" s="220" t="s">
        <v>402</v>
      </c>
      <c r="P9" s="220" t="s">
        <v>377</v>
      </c>
      <c r="Q9" s="220" t="s">
        <v>403</v>
      </c>
      <c r="R9" s="220" t="s">
        <v>404</v>
      </c>
      <c r="S9" s="220" t="s">
        <v>404</v>
      </c>
      <c r="T9" s="220" t="s">
        <v>29</v>
      </c>
    </row>
    <row r="10" ht="19.5" customHeight="1" spans="1:20">
      <c r="A10" s="230" t="s">
        <v>146</v>
      </c>
      <c r="B10" s="230"/>
      <c r="C10" s="230"/>
      <c r="D10" s="230" t="s">
        <v>147</v>
      </c>
      <c r="E10" s="220" t="s">
        <v>405</v>
      </c>
      <c r="F10" s="220" t="s">
        <v>396</v>
      </c>
      <c r="G10" s="220" t="s">
        <v>406</v>
      </c>
      <c r="H10" s="220" t="s">
        <v>148</v>
      </c>
      <c r="I10" s="220" t="s">
        <v>407</v>
      </c>
      <c r="J10" s="220" t="s">
        <v>408</v>
      </c>
      <c r="K10" s="220" t="s">
        <v>17</v>
      </c>
      <c r="L10" s="220" t="s">
        <v>336</v>
      </c>
      <c r="M10" s="220" t="s">
        <v>409</v>
      </c>
      <c r="N10" s="220" t="s">
        <v>410</v>
      </c>
      <c r="O10" s="220" t="s">
        <v>337</v>
      </c>
      <c r="P10" s="220" t="s">
        <v>403</v>
      </c>
      <c r="Q10" s="220" t="s">
        <v>403</v>
      </c>
      <c r="R10" s="220" t="s">
        <v>29</v>
      </c>
      <c r="S10" s="220" t="s">
        <v>29</v>
      </c>
      <c r="T10" s="220" t="s">
        <v>29</v>
      </c>
    </row>
    <row r="11" ht="19.5" customHeight="1" spans="1:20">
      <c r="A11" s="230" t="s">
        <v>149</v>
      </c>
      <c r="B11" s="230"/>
      <c r="C11" s="230"/>
      <c r="D11" s="230" t="s">
        <v>150</v>
      </c>
      <c r="E11" s="220" t="s">
        <v>29</v>
      </c>
      <c r="F11" s="220" t="s">
        <v>29</v>
      </c>
      <c r="G11" s="220" t="s">
        <v>29</v>
      </c>
      <c r="H11" s="220" t="s">
        <v>151</v>
      </c>
      <c r="I11" s="220"/>
      <c r="J11" s="220" t="s">
        <v>151</v>
      </c>
      <c r="K11" s="220" t="s">
        <v>151</v>
      </c>
      <c r="L11" s="220"/>
      <c r="M11" s="220"/>
      <c r="N11" s="220"/>
      <c r="O11" s="220" t="s">
        <v>151</v>
      </c>
      <c r="P11" s="220" t="s">
        <v>29</v>
      </c>
      <c r="Q11" s="220" t="s">
        <v>29</v>
      </c>
      <c r="R11" s="220" t="s">
        <v>29</v>
      </c>
      <c r="S11" s="220" t="s">
        <v>29</v>
      </c>
      <c r="T11" s="220" t="s">
        <v>29</v>
      </c>
    </row>
    <row r="12" ht="19.5" customHeight="1" spans="1:20">
      <c r="A12" s="230" t="s">
        <v>152</v>
      </c>
      <c r="B12" s="230"/>
      <c r="C12" s="230"/>
      <c r="D12" s="230" t="s">
        <v>153</v>
      </c>
      <c r="E12" s="220" t="s">
        <v>29</v>
      </c>
      <c r="F12" s="220" t="s">
        <v>29</v>
      </c>
      <c r="G12" s="220" t="s">
        <v>29</v>
      </c>
      <c r="H12" s="220" t="s">
        <v>151</v>
      </c>
      <c r="I12" s="220"/>
      <c r="J12" s="220" t="s">
        <v>151</v>
      </c>
      <c r="K12" s="220" t="s">
        <v>151</v>
      </c>
      <c r="L12" s="220"/>
      <c r="M12" s="220"/>
      <c r="N12" s="220"/>
      <c r="O12" s="220" t="s">
        <v>151</v>
      </c>
      <c r="P12" s="220" t="s">
        <v>29</v>
      </c>
      <c r="Q12" s="220" t="s">
        <v>29</v>
      </c>
      <c r="R12" s="220" t="s">
        <v>29</v>
      </c>
      <c r="S12" s="220" t="s">
        <v>29</v>
      </c>
      <c r="T12" s="220" t="s">
        <v>29</v>
      </c>
    </row>
    <row r="13" ht="19.5" customHeight="1" spans="1:20">
      <c r="A13" s="230" t="s">
        <v>154</v>
      </c>
      <c r="B13" s="230"/>
      <c r="C13" s="230"/>
      <c r="D13" s="230" t="s">
        <v>155</v>
      </c>
      <c r="E13" s="220" t="s">
        <v>29</v>
      </c>
      <c r="F13" s="220" t="s">
        <v>29</v>
      </c>
      <c r="G13" s="220" t="s">
        <v>29</v>
      </c>
      <c r="H13" s="220" t="s">
        <v>156</v>
      </c>
      <c r="I13" s="220"/>
      <c r="J13" s="220" t="s">
        <v>156</v>
      </c>
      <c r="K13" s="220" t="s">
        <v>156</v>
      </c>
      <c r="L13" s="220"/>
      <c r="M13" s="220"/>
      <c r="N13" s="220"/>
      <c r="O13" s="220" t="s">
        <v>156</v>
      </c>
      <c r="P13" s="220" t="s">
        <v>29</v>
      </c>
      <c r="Q13" s="220" t="s">
        <v>29</v>
      </c>
      <c r="R13" s="220" t="s">
        <v>29</v>
      </c>
      <c r="S13" s="220" t="s">
        <v>29</v>
      </c>
      <c r="T13" s="220" t="s">
        <v>29</v>
      </c>
    </row>
    <row r="14" ht="19.5" customHeight="1" spans="1:20">
      <c r="A14" s="230" t="s">
        <v>157</v>
      </c>
      <c r="B14" s="230"/>
      <c r="C14" s="230"/>
      <c r="D14" s="230" t="s">
        <v>158</v>
      </c>
      <c r="E14" s="220" t="s">
        <v>29</v>
      </c>
      <c r="F14" s="220" t="s">
        <v>29</v>
      </c>
      <c r="G14" s="220" t="s">
        <v>29</v>
      </c>
      <c r="H14" s="220" t="s">
        <v>156</v>
      </c>
      <c r="I14" s="220"/>
      <c r="J14" s="220" t="s">
        <v>156</v>
      </c>
      <c r="K14" s="220" t="s">
        <v>156</v>
      </c>
      <c r="L14" s="220"/>
      <c r="M14" s="220"/>
      <c r="N14" s="220"/>
      <c r="O14" s="220" t="s">
        <v>156</v>
      </c>
      <c r="P14" s="220" t="s">
        <v>29</v>
      </c>
      <c r="Q14" s="220" t="s">
        <v>29</v>
      </c>
      <c r="R14" s="220" t="s">
        <v>29</v>
      </c>
      <c r="S14" s="220" t="s">
        <v>29</v>
      </c>
      <c r="T14" s="220" t="s">
        <v>29</v>
      </c>
    </row>
    <row r="15" ht="19.5" customHeight="1" spans="1:20">
      <c r="A15" s="230" t="s">
        <v>159</v>
      </c>
      <c r="B15" s="230"/>
      <c r="C15" s="230"/>
      <c r="D15" s="230" t="s">
        <v>160</v>
      </c>
      <c r="E15" s="220" t="s">
        <v>405</v>
      </c>
      <c r="F15" s="220" t="s">
        <v>396</v>
      </c>
      <c r="G15" s="220" t="s">
        <v>406</v>
      </c>
      <c r="H15" s="220" t="s">
        <v>161</v>
      </c>
      <c r="I15" s="220" t="s">
        <v>164</v>
      </c>
      <c r="J15" s="220" t="s">
        <v>167</v>
      </c>
      <c r="K15" s="220" t="s">
        <v>338</v>
      </c>
      <c r="L15" s="220" t="s">
        <v>339</v>
      </c>
      <c r="M15" s="220" t="s">
        <v>411</v>
      </c>
      <c r="N15" s="220" t="s">
        <v>412</v>
      </c>
      <c r="O15" s="220" t="s">
        <v>340</v>
      </c>
      <c r="P15" s="220" t="s">
        <v>403</v>
      </c>
      <c r="Q15" s="220" t="s">
        <v>403</v>
      </c>
      <c r="R15" s="220" t="s">
        <v>29</v>
      </c>
      <c r="S15" s="220" t="s">
        <v>29</v>
      </c>
      <c r="T15" s="220" t="s">
        <v>29</v>
      </c>
    </row>
    <row r="16" ht="19.5" customHeight="1" spans="1:20">
      <c r="A16" s="230" t="s">
        <v>162</v>
      </c>
      <c r="B16" s="230"/>
      <c r="C16" s="230"/>
      <c r="D16" s="230" t="s">
        <v>163</v>
      </c>
      <c r="E16" s="220" t="s">
        <v>396</v>
      </c>
      <c r="F16" s="220" t="s">
        <v>396</v>
      </c>
      <c r="G16" s="220" t="s">
        <v>29</v>
      </c>
      <c r="H16" s="220" t="s">
        <v>164</v>
      </c>
      <c r="I16" s="220" t="s">
        <v>164</v>
      </c>
      <c r="J16" s="220"/>
      <c r="K16" s="220" t="s">
        <v>339</v>
      </c>
      <c r="L16" s="220" t="s">
        <v>339</v>
      </c>
      <c r="M16" s="220" t="s">
        <v>411</v>
      </c>
      <c r="N16" s="220" t="s">
        <v>412</v>
      </c>
      <c r="O16" s="220"/>
      <c r="P16" s="220" t="s">
        <v>403</v>
      </c>
      <c r="Q16" s="220" t="s">
        <v>403</v>
      </c>
      <c r="R16" s="220" t="s">
        <v>29</v>
      </c>
      <c r="S16" s="220" t="s">
        <v>29</v>
      </c>
      <c r="T16" s="220" t="s">
        <v>29</v>
      </c>
    </row>
    <row r="17" ht="19.5" customHeight="1" spans="1:20">
      <c r="A17" s="230" t="s">
        <v>165</v>
      </c>
      <c r="B17" s="230"/>
      <c r="C17" s="230"/>
      <c r="D17" s="230" t="s">
        <v>166</v>
      </c>
      <c r="E17" s="220" t="s">
        <v>406</v>
      </c>
      <c r="F17" s="220" t="s">
        <v>29</v>
      </c>
      <c r="G17" s="220" t="s">
        <v>406</v>
      </c>
      <c r="H17" s="220" t="s">
        <v>167</v>
      </c>
      <c r="I17" s="220"/>
      <c r="J17" s="220" t="s">
        <v>167</v>
      </c>
      <c r="K17" s="220" t="s">
        <v>340</v>
      </c>
      <c r="L17" s="220"/>
      <c r="M17" s="220"/>
      <c r="N17" s="220"/>
      <c r="O17" s="220" t="s">
        <v>340</v>
      </c>
      <c r="P17" s="220" t="s">
        <v>29</v>
      </c>
      <c r="Q17" s="220" t="s">
        <v>29</v>
      </c>
      <c r="R17" s="220" t="s">
        <v>29</v>
      </c>
      <c r="S17" s="220" t="s">
        <v>29</v>
      </c>
      <c r="T17" s="220" t="s">
        <v>29</v>
      </c>
    </row>
    <row r="18" ht="19.5" customHeight="1" spans="1:20">
      <c r="A18" s="230" t="s">
        <v>168</v>
      </c>
      <c r="B18" s="230"/>
      <c r="C18" s="230"/>
      <c r="D18" s="230" t="s">
        <v>169</v>
      </c>
      <c r="E18" s="220" t="s">
        <v>29</v>
      </c>
      <c r="F18" s="220" t="s">
        <v>29</v>
      </c>
      <c r="G18" s="220" t="s">
        <v>29</v>
      </c>
      <c r="H18" s="220" t="s">
        <v>170</v>
      </c>
      <c r="I18" s="220"/>
      <c r="J18" s="220" t="s">
        <v>170</v>
      </c>
      <c r="K18" s="220" t="s">
        <v>170</v>
      </c>
      <c r="L18" s="220"/>
      <c r="M18" s="220"/>
      <c r="N18" s="220"/>
      <c r="O18" s="220" t="s">
        <v>170</v>
      </c>
      <c r="P18" s="220" t="s">
        <v>29</v>
      </c>
      <c r="Q18" s="220" t="s">
        <v>29</v>
      </c>
      <c r="R18" s="220" t="s">
        <v>29</v>
      </c>
      <c r="S18" s="220" t="s">
        <v>29</v>
      </c>
      <c r="T18" s="220" t="s">
        <v>29</v>
      </c>
    </row>
    <row r="19" ht="19.5" customHeight="1" spans="1:20">
      <c r="A19" s="230" t="s">
        <v>171</v>
      </c>
      <c r="B19" s="230"/>
      <c r="C19" s="230"/>
      <c r="D19" s="230" t="s">
        <v>172</v>
      </c>
      <c r="E19" s="220" t="s">
        <v>29</v>
      </c>
      <c r="F19" s="220" t="s">
        <v>29</v>
      </c>
      <c r="G19" s="220" t="s">
        <v>29</v>
      </c>
      <c r="H19" s="220" t="s">
        <v>170</v>
      </c>
      <c r="I19" s="220"/>
      <c r="J19" s="220" t="s">
        <v>170</v>
      </c>
      <c r="K19" s="220" t="s">
        <v>170</v>
      </c>
      <c r="L19" s="220"/>
      <c r="M19" s="220"/>
      <c r="N19" s="220"/>
      <c r="O19" s="220" t="s">
        <v>170</v>
      </c>
      <c r="P19" s="220" t="s">
        <v>29</v>
      </c>
      <c r="Q19" s="220" t="s">
        <v>29</v>
      </c>
      <c r="R19" s="220" t="s">
        <v>29</v>
      </c>
      <c r="S19" s="220" t="s">
        <v>29</v>
      </c>
      <c r="T19" s="220" t="s">
        <v>29</v>
      </c>
    </row>
    <row r="20" ht="19.5" customHeight="1" spans="1:20">
      <c r="A20" s="230" t="s">
        <v>173</v>
      </c>
      <c r="B20" s="230"/>
      <c r="C20" s="230"/>
      <c r="D20" s="230" t="s">
        <v>174</v>
      </c>
      <c r="E20" s="220" t="s">
        <v>29</v>
      </c>
      <c r="F20" s="220" t="s">
        <v>29</v>
      </c>
      <c r="G20" s="220" t="s">
        <v>29</v>
      </c>
      <c r="H20" s="220" t="s">
        <v>175</v>
      </c>
      <c r="I20" s="220"/>
      <c r="J20" s="220" t="s">
        <v>175</v>
      </c>
      <c r="K20" s="220" t="s">
        <v>175</v>
      </c>
      <c r="L20" s="220"/>
      <c r="M20" s="220"/>
      <c r="N20" s="220"/>
      <c r="O20" s="220" t="s">
        <v>175</v>
      </c>
      <c r="P20" s="220" t="s">
        <v>29</v>
      </c>
      <c r="Q20" s="220" t="s">
        <v>29</v>
      </c>
      <c r="R20" s="220" t="s">
        <v>29</v>
      </c>
      <c r="S20" s="220" t="s">
        <v>29</v>
      </c>
      <c r="T20" s="220" t="s">
        <v>29</v>
      </c>
    </row>
    <row r="21" ht="19.5" customHeight="1" spans="1:20">
      <c r="A21" s="230" t="s">
        <v>176</v>
      </c>
      <c r="B21" s="230"/>
      <c r="C21" s="230"/>
      <c r="D21" s="230" t="s">
        <v>177</v>
      </c>
      <c r="E21" s="220" t="s">
        <v>29</v>
      </c>
      <c r="F21" s="220" t="s">
        <v>29</v>
      </c>
      <c r="G21" s="220" t="s">
        <v>29</v>
      </c>
      <c r="H21" s="220" t="s">
        <v>175</v>
      </c>
      <c r="I21" s="220"/>
      <c r="J21" s="220" t="s">
        <v>175</v>
      </c>
      <c r="K21" s="220" t="s">
        <v>175</v>
      </c>
      <c r="L21" s="220"/>
      <c r="M21" s="220"/>
      <c r="N21" s="220"/>
      <c r="O21" s="220" t="s">
        <v>175</v>
      </c>
      <c r="P21" s="220" t="s">
        <v>29</v>
      </c>
      <c r="Q21" s="220" t="s">
        <v>29</v>
      </c>
      <c r="R21" s="220" t="s">
        <v>29</v>
      </c>
      <c r="S21" s="220" t="s">
        <v>29</v>
      </c>
      <c r="T21" s="220" t="s">
        <v>29</v>
      </c>
    </row>
    <row r="22" ht="19.5" customHeight="1" spans="1:20">
      <c r="A22" s="230" t="s">
        <v>178</v>
      </c>
      <c r="B22" s="230"/>
      <c r="C22" s="230"/>
      <c r="D22" s="230" t="s">
        <v>179</v>
      </c>
      <c r="E22" s="220" t="s">
        <v>29</v>
      </c>
      <c r="F22" s="220" t="s">
        <v>29</v>
      </c>
      <c r="G22" s="220" t="s">
        <v>29</v>
      </c>
      <c r="H22" s="220" t="s">
        <v>180</v>
      </c>
      <c r="I22" s="220" t="s">
        <v>341</v>
      </c>
      <c r="J22" s="220" t="s">
        <v>185</v>
      </c>
      <c r="K22" s="220" t="s">
        <v>180</v>
      </c>
      <c r="L22" s="220" t="s">
        <v>341</v>
      </c>
      <c r="M22" s="220" t="s">
        <v>413</v>
      </c>
      <c r="N22" s="220" t="s">
        <v>414</v>
      </c>
      <c r="O22" s="220" t="s">
        <v>185</v>
      </c>
      <c r="P22" s="220" t="s">
        <v>29</v>
      </c>
      <c r="Q22" s="220" t="s">
        <v>29</v>
      </c>
      <c r="R22" s="220" t="s">
        <v>29</v>
      </c>
      <c r="S22" s="220" t="s">
        <v>29</v>
      </c>
      <c r="T22" s="220" t="s">
        <v>29</v>
      </c>
    </row>
    <row r="23" ht="19.5" customHeight="1" spans="1:20">
      <c r="A23" s="230" t="s">
        <v>181</v>
      </c>
      <c r="B23" s="230"/>
      <c r="C23" s="230"/>
      <c r="D23" s="230" t="s">
        <v>163</v>
      </c>
      <c r="E23" s="220" t="s">
        <v>29</v>
      </c>
      <c r="F23" s="220" t="s">
        <v>29</v>
      </c>
      <c r="G23" s="220" t="s">
        <v>29</v>
      </c>
      <c r="H23" s="220" t="s">
        <v>182</v>
      </c>
      <c r="I23" s="220" t="s">
        <v>182</v>
      </c>
      <c r="J23" s="220"/>
      <c r="K23" s="220" t="s">
        <v>182</v>
      </c>
      <c r="L23" s="220" t="s">
        <v>182</v>
      </c>
      <c r="M23" s="220" t="s">
        <v>415</v>
      </c>
      <c r="N23" s="220" t="s">
        <v>416</v>
      </c>
      <c r="O23" s="220"/>
      <c r="P23" s="220" t="s">
        <v>29</v>
      </c>
      <c r="Q23" s="220" t="s">
        <v>29</v>
      </c>
      <c r="R23" s="220" t="s">
        <v>29</v>
      </c>
      <c r="S23" s="220" t="s">
        <v>29</v>
      </c>
      <c r="T23" s="220" t="s">
        <v>29</v>
      </c>
    </row>
    <row r="24" ht="19.5" customHeight="1" spans="1:20">
      <c r="A24" s="230" t="s">
        <v>183</v>
      </c>
      <c r="B24" s="230"/>
      <c r="C24" s="230"/>
      <c r="D24" s="230" t="s">
        <v>184</v>
      </c>
      <c r="E24" s="220" t="s">
        <v>29</v>
      </c>
      <c r="F24" s="220" t="s">
        <v>29</v>
      </c>
      <c r="G24" s="220" t="s">
        <v>29</v>
      </c>
      <c r="H24" s="220" t="s">
        <v>185</v>
      </c>
      <c r="I24" s="220"/>
      <c r="J24" s="220" t="s">
        <v>185</v>
      </c>
      <c r="K24" s="220" t="s">
        <v>185</v>
      </c>
      <c r="L24" s="220"/>
      <c r="M24" s="220"/>
      <c r="N24" s="220"/>
      <c r="O24" s="220" t="s">
        <v>185</v>
      </c>
      <c r="P24" s="220" t="s">
        <v>29</v>
      </c>
      <c r="Q24" s="220" t="s">
        <v>29</v>
      </c>
      <c r="R24" s="220" t="s">
        <v>29</v>
      </c>
      <c r="S24" s="220" t="s">
        <v>29</v>
      </c>
      <c r="T24" s="220" t="s">
        <v>29</v>
      </c>
    </row>
    <row r="25" ht="19.5" customHeight="1" spans="1:20">
      <c r="A25" s="230" t="s">
        <v>186</v>
      </c>
      <c r="B25" s="230"/>
      <c r="C25" s="230"/>
      <c r="D25" s="230" t="s">
        <v>187</v>
      </c>
      <c r="E25" s="220" t="s">
        <v>29</v>
      </c>
      <c r="F25" s="220" t="s">
        <v>29</v>
      </c>
      <c r="G25" s="220" t="s">
        <v>29</v>
      </c>
      <c r="H25" s="220" t="s">
        <v>188</v>
      </c>
      <c r="I25" s="220" t="s">
        <v>188</v>
      </c>
      <c r="J25" s="220"/>
      <c r="K25" s="220" t="s">
        <v>188</v>
      </c>
      <c r="L25" s="220" t="s">
        <v>188</v>
      </c>
      <c r="M25" s="220" t="s">
        <v>417</v>
      </c>
      <c r="N25" s="220" t="s">
        <v>191</v>
      </c>
      <c r="O25" s="220"/>
      <c r="P25" s="220" t="s">
        <v>29</v>
      </c>
      <c r="Q25" s="220" t="s">
        <v>29</v>
      </c>
      <c r="R25" s="220" t="s">
        <v>29</v>
      </c>
      <c r="S25" s="220" t="s">
        <v>29</v>
      </c>
      <c r="T25" s="220" t="s">
        <v>29</v>
      </c>
    </row>
    <row r="26" ht="19.5" customHeight="1" spans="1:20">
      <c r="A26" s="230" t="s">
        <v>189</v>
      </c>
      <c r="B26" s="230"/>
      <c r="C26" s="230"/>
      <c r="D26" s="230" t="s">
        <v>190</v>
      </c>
      <c r="E26" s="220" t="s">
        <v>29</v>
      </c>
      <c r="F26" s="220" t="s">
        <v>29</v>
      </c>
      <c r="G26" s="220" t="s">
        <v>29</v>
      </c>
      <c r="H26" s="220" t="s">
        <v>191</v>
      </c>
      <c r="I26" s="220"/>
      <c r="J26" s="220" t="s">
        <v>191</v>
      </c>
      <c r="K26" s="220" t="s">
        <v>191</v>
      </c>
      <c r="L26" s="220"/>
      <c r="M26" s="220"/>
      <c r="N26" s="220"/>
      <c r="O26" s="220" t="s">
        <v>191</v>
      </c>
      <c r="P26" s="220" t="s">
        <v>29</v>
      </c>
      <c r="Q26" s="220" t="s">
        <v>29</v>
      </c>
      <c r="R26" s="220" t="s">
        <v>29</v>
      </c>
      <c r="S26" s="220" t="s">
        <v>29</v>
      </c>
      <c r="T26" s="220" t="s">
        <v>29</v>
      </c>
    </row>
    <row r="27" ht="19.5" customHeight="1" spans="1:20">
      <c r="A27" s="230" t="s">
        <v>192</v>
      </c>
      <c r="B27" s="230"/>
      <c r="C27" s="230"/>
      <c r="D27" s="230" t="s">
        <v>184</v>
      </c>
      <c r="E27" s="220" t="s">
        <v>29</v>
      </c>
      <c r="F27" s="220" t="s">
        <v>29</v>
      </c>
      <c r="G27" s="220" t="s">
        <v>29</v>
      </c>
      <c r="H27" s="220" t="s">
        <v>191</v>
      </c>
      <c r="I27" s="220"/>
      <c r="J27" s="220" t="s">
        <v>191</v>
      </c>
      <c r="K27" s="220" t="s">
        <v>191</v>
      </c>
      <c r="L27" s="220"/>
      <c r="M27" s="220"/>
      <c r="N27" s="220"/>
      <c r="O27" s="220" t="s">
        <v>191</v>
      </c>
      <c r="P27" s="220" t="s">
        <v>29</v>
      </c>
      <c r="Q27" s="220" t="s">
        <v>29</v>
      </c>
      <c r="R27" s="220" t="s">
        <v>29</v>
      </c>
      <c r="S27" s="220" t="s">
        <v>29</v>
      </c>
      <c r="T27" s="220" t="s">
        <v>29</v>
      </c>
    </row>
    <row r="28" ht="19.5" customHeight="1" spans="1:20">
      <c r="A28" s="230" t="s">
        <v>193</v>
      </c>
      <c r="B28" s="230"/>
      <c r="C28" s="230"/>
      <c r="D28" s="230" t="s">
        <v>194</v>
      </c>
      <c r="E28" s="220" t="s">
        <v>29</v>
      </c>
      <c r="F28" s="220" t="s">
        <v>29</v>
      </c>
      <c r="G28" s="220" t="s">
        <v>29</v>
      </c>
      <c r="H28" s="220" t="s">
        <v>195</v>
      </c>
      <c r="I28" s="220"/>
      <c r="J28" s="220" t="s">
        <v>195</v>
      </c>
      <c r="K28" s="220" t="s">
        <v>195</v>
      </c>
      <c r="L28" s="220"/>
      <c r="M28" s="220"/>
      <c r="N28" s="220"/>
      <c r="O28" s="220" t="s">
        <v>195</v>
      </c>
      <c r="P28" s="220" t="s">
        <v>29</v>
      </c>
      <c r="Q28" s="220" t="s">
        <v>29</v>
      </c>
      <c r="R28" s="220" t="s">
        <v>29</v>
      </c>
      <c r="S28" s="220" t="s">
        <v>29</v>
      </c>
      <c r="T28" s="220" t="s">
        <v>29</v>
      </c>
    </row>
    <row r="29" ht="19.5" customHeight="1" spans="1:20">
      <c r="A29" s="230" t="s">
        <v>196</v>
      </c>
      <c r="B29" s="230"/>
      <c r="C29" s="230"/>
      <c r="D29" s="230" t="s">
        <v>184</v>
      </c>
      <c r="E29" s="220" t="s">
        <v>29</v>
      </c>
      <c r="F29" s="220" t="s">
        <v>29</v>
      </c>
      <c r="G29" s="220" t="s">
        <v>29</v>
      </c>
      <c r="H29" s="220" t="s">
        <v>195</v>
      </c>
      <c r="I29" s="220"/>
      <c r="J29" s="220" t="s">
        <v>195</v>
      </c>
      <c r="K29" s="220" t="s">
        <v>195</v>
      </c>
      <c r="L29" s="220"/>
      <c r="M29" s="220"/>
      <c r="N29" s="220"/>
      <c r="O29" s="220" t="s">
        <v>195</v>
      </c>
      <c r="P29" s="220" t="s">
        <v>29</v>
      </c>
      <c r="Q29" s="220" t="s">
        <v>29</v>
      </c>
      <c r="R29" s="220" t="s">
        <v>29</v>
      </c>
      <c r="S29" s="220" t="s">
        <v>29</v>
      </c>
      <c r="T29" s="220" t="s">
        <v>29</v>
      </c>
    </row>
    <row r="30" ht="19.5" customHeight="1" spans="1:20">
      <c r="A30" s="230" t="s">
        <v>197</v>
      </c>
      <c r="B30" s="230"/>
      <c r="C30" s="230"/>
      <c r="D30" s="230" t="s">
        <v>198</v>
      </c>
      <c r="E30" s="220" t="s">
        <v>29</v>
      </c>
      <c r="F30" s="220" t="s">
        <v>29</v>
      </c>
      <c r="G30" s="220" t="s">
        <v>29</v>
      </c>
      <c r="H30" s="220" t="s">
        <v>199</v>
      </c>
      <c r="I30" s="220"/>
      <c r="J30" s="220" t="s">
        <v>199</v>
      </c>
      <c r="K30" s="220" t="s">
        <v>199</v>
      </c>
      <c r="L30" s="220"/>
      <c r="M30" s="220"/>
      <c r="N30" s="220"/>
      <c r="O30" s="220" t="s">
        <v>199</v>
      </c>
      <c r="P30" s="220" t="s">
        <v>29</v>
      </c>
      <c r="Q30" s="220" t="s">
        <v>29</v>
      </c>
      <c r="R30" s="220" t="s">
        <v>29</v>
      </c>
      <c r="S30" s="220" t="s">
        <v>29</v>
      </c>
      <c r="T30" s="220" t="s">
        <v>29</v>
      </c>
    </row>
    <row r="31" ht="19.5" customHeight="1" spans="1:20">
      <c r="A31" s="230" t="s">
        <v>200</v>
      </c>
      <c r="B31" s="230"/>
      <c r="C31" s="230"/>
      <c r="D31" s="230" t="s">
        <v>198</v>
      </c>
      <c r="E31" s="220" t="s">
        <v>29</v>
      </c>
      <c r="F31" s="220" t="s">
        <v>29</v>
      </c>
      <c r="G31" s="220" t="s">
        <v>29</v>
      </c>
      <c r="H31" s="220" t="s">
        <v>199</v>
      </c>
      <c r="I31" s="220"/>
      <c r="J31" s="220" t="s">
        <v>199</v>
      </c>
      <c r="K31" s="220" t="s">
        <v>199</v>
      </c>
      <c r="L31" s="220"/>
      <c r="M31" s="220"/>
      <c r="N31" s="220"/>
      <c r="O31" s="220" t="s">
        <v>199</v>
      </c>
      <c r="P31" s="220" t="s">
        <v>29</v>
      </c>
      <c r="Q31" s="220" t="s">
        <v>29</v>
      </c>
      <c r="R31" s="220" t="s">
        <v>29</v>
      </c>
      <c r="S31" s="220" t="s">
        <v>29</v>
      </c>
      <c r="T31" s="220" t="s">
        <v>29</v>
      </c>
    </row>
    <row r="32" ht="19.5" customHeight="1" spans="1:20">
      <c r="A32" s="230" t="s">
        <v>201</v>
      </c>
      <c r="B32" s="230"/>
      <c r="C32" s="230"/>
      <c r="D32" s="230" t="s">
        <v>202</v>
      </c>
      <c r="E32" s="220" t="s">
        <v>29</v>
      </c>
      <c r="F32" s="220" t="s">
        <v>29</v>
      </c>
      <c r="G32" s="220" t="s">
        <v>29</v>
      </c>
      <c r="H32" s="220" t="s">
        <v>32</v>
      </c>
      <c r="I32" s="220"/>
      <c r="J32" s="220" t="s">
        <v>32</v>
      </c>
      <c r="K32" s="220" t="s">
        <v>32</v>
      </c>
      <c r="L32" s="220"/>
      <c r="M32" s="220"/>
      <c r="N32" s="220"/>
      <c r="O32" s="220" t="s">
        <v>32</v>
      </c>
      <c r="P32" s="220" t="s">
        <v>29</v>
      </c>
      <c r="Q32" s="220" t="s">
        <v>29</v>
      </c>
      <c r="R32" s="220" t="s">
        <v>29</v>
      </c>
      <c r="S32" s="220" t="s">
        <v>29</v>
      </c>
      <c r="T32" s="220" t="s">
        <v>29</v>
      </c>
    </row>
    <row r="33" ht="19.5" customHeight="1" spans="1:20">
      <c r="A33" s="230" t="s">
        <v>203</v>
      </c>
      <c r="B33" s="230"/>
      <c r="C33" s="230"/>
      <c r="D33" s="230" t="s">
        <v>204</v>
      </c>
      <c r="E33" s="220" t="s">
        <v>29</v>
      </c>
      <c r="F33" s="220" t="s">
        <v>29</v>
      </c>
      <c r="G33" s="220" t="s">
        <v>29</v>
      </c>
      <c r="H33" s="220" t="s">
        <v>32</v>
      </c>
      <c r="I33" s="220"/>
      <c r="J33" s="220" t="s">
        <v>32</v>
      </c>
      <c r="K33" s="220" t="s">
        <v>32</v>
      </c>
      <c r="L33" s="220"/>
      <c r="M33" s="220"/>
      <c r="N33" s="220"/>
      <c r="O33" s="220" t="s">
        <v>32</v>
      </c>
      <c r="P33" s="220" t="s">
        <v>29</v>
      </c>
      <c r="Q33" s="220" t="s">
        <v>29</v>
      </c>
      <c r="R33" s="220" t="s">
        <v>29</v>
      </c>
      <c r="S33" s="220" t="s">
        <v>29</v>
      </c>
      <c r="T33" s="220" t="s">
        <v>29</v>
      </c>
    </row>
    <row r="34" ht="19.5" customHeight="1" spans="1:20">
      <c r="A34" s="230" t="s">
        <v>205</v>
      </c>
      <c r="B34" s="230"/>
      <c r="C34" s="230"/>
      <c r="D34" s="230" t="s">
        <v>204</v>
      </c>
      <c r="E34" s="220" t="s">
        <v>29</v>
      </c>
      <c r="F34" s="220" t="s">
        <v>29</v>
      </c>
      <c r="G34" s="220" t="s">
        <v>29</v>
      </c>
      <c r="H34" s="220" t="s">
        <v>32</v>
      </c>
      <c r="I34" s="220"/>
      <c r="J34" s="220" t="s">
        <v>32</v>
      </c>
      <c r="K34" s="220" t="s">
        <v>32</v>
      </c>
      <c r="L34" s="220"/>
      <c r="M34" s="220"/>
      <c r="N34" s="220"/>
      <c r="O34" s="220" t="s">
        <v>32</v>
      </c>
      <c r="P34" s="220" t="s">
        <v>29</v>
      </c>
      <c r="Q34" s="220" t="s">
        <v>29</v>
      </c>
      <c r="R34" s="220" t="s">
        <v>29</v>
      </c>
      <c r="S34" s="220" t="s">
        <v>29</v>
      </c>
      <c r="T34" s="220" t="s">
        <v>29</v>
      </c>
    </row>
    <row r="35" ht="19.5" customHeight="1" spans="1:20">
      <c r="A35" s="230" t="s">
        <v>206</v>
      </c>
      <c r="B35" s="230"/>
      <c r="C35" s="230"/>
      <c r="D35" s="230" t="s">
        <v>207</v>
      </c>
      <c r="E35" s="220" t="s">
        <v>418</v>
      </c>
      <c r="F35" s="220" t="s">
        <v>29</v>
      </c>
      <c r="G35" s="220" t="s">
        <v>418</v>
      </c>
      <c r="H35" s="220" t="s">
        <v>49</v>
      </c>
      <c r="I35" s="220" t="s">
        <v>342</v>
      </c>
      <c r="J35" s="220" t="s">
        <v>343</v>
      </c>
      <c r="K35" s="220" t="s">
        <v>49</v>
      </c>
      <c r="L35" s="220" t="s">
        <v>342</v>
      </c>
      <c r="M35" s="220" t="s">
        <v>419</v>
      </c>
      <c r="N35" s="220" t="s">
        <v>420</v>
      </c>
      <c r="O35" s="220" t="s">
        <v>343</v>
      </c>
      <c r="P35" s="220" t="s">
        <v>418</v>
      </c>
      <c r="Q35" s="220" t="s">
        <v>29</v>
      </c>
      <c r="R35" s="220" t="s">
        <v>418</v>
      </c>
      <c r="S35" s="220" t="s">
        <v>418</v>
      </c>
      <c r="T35" s="220" t="s">
        <v>29</v>
      </c>
    </row>
    <row r="36" ht="19.5" customHeight="1" spans="1:20">
      <c r="A36" s="230" t="s">
        <v>208</v>
      </c>
      <c r="B36" s="230"/>
      <c r="C36" s="230"/>
      <c r="D36" s="230" t="s">
        <v>209</v>
      </c>
      <c r="E36" s="220" t="s">
        <v>29</v>
      </c>
      <c r="F36" s="220" t="s">
        <v>29</v>
      </c>
      <c r="G36" s="220" t="s">
        <v>29</v>
      </c>
      <c r="H36" s="220" t="s">
        <v>210</v>
      </c>
      <c r="I36" s="220" t="s">
        <v>210</v>
      </c>
      <c r="J36" s="220"/>
      <c r="K36" s="220" t="s">
        <v>210</v>
      </c>
      <c r="L36" s="220" t="s">
        <v>210</v>
      </c>
      <c r="M36" s="220" t="s">
        <v>210</v>
      </c>
      <c r="N36" s="220" t="s">
        <v>29</v>
      </c>
      <c r="O36" s="220"/>
      <c r="P36" s="220" t="s">
        <v>29</v>
      </c>
      <c r="Q36" s="220" t="s">
        <v>29</v>
      </c>
      <c r="R36" s="220" t="s">
        <v>29</v>
      </c>
      <c r="S36" s="220" t="s">
        <v>29</v>
      </c>
      <c r="T36" s="220" t="s">
        <v>29</v>
      </c>
    </row>
    <row r="37" ht="19.5" customHeight="1" spans="1:20">
      <c r="A37" s="230" t="s">
        <v>211</v>
      </c>
      <c r="B37" s="230"/>
      <c r="C37" s="230"/>
      <c r="D37" s="230" t="s">
        <v>212</v>
      </c>
      <c r="E37" s="220" t="s">
        <v>29</v>
      </c>
      <c r="F37" s="220" t="s">
        <v>29</v>
      </c>
      <c r="G37" s="220" t="s">
        <v>29</v>
      </c>
      <c r="H37" s="220" t="s">
        <v>210</v>
      </c>
      <c r="I37" s="220" t="s">
        <v>210</v>
      </c>
      <c r="J37" s="220"/>
      <c r="K37" s="220" t="s">
        <v>210</v>
      </c>
      <c r="L37" s="220" t="s">
        <v>210</v>
      </c>
      <c r="M37" s="220" t="s">
        <v>210</v>
      </c>
      <c r="N37" s="220" t="s">
        <v>29</v>
      </c>
      <c r="O37" s="220"/>
      <c r="P37" s="220" t="s">
        <v>29</v>
      </c>
      <c r="Q37" s="220" t="s">
        <v>29</v>
      </c>
      <c r="R37" s="220" t="s">
        <v>29</v>
      </c>
      <c r="S37" s="220" t="s">
        <v>29</v>
      </c>
      <c r="T37" s="220" t="s">
        <v>29</v>
      </c>
    </row>
    <row r="38" ht="19.5" customHeight="1" spans="1:20">
      <c r="A38" s="230" t="s">
        <v>213</v>
      </c>
      <c r="B38" s="230"/>
      <c r="C38" s="230"/>
      <c r="D38" s="230" t="s">
        <v>214</v>
      </c>
      <c r="E38" s="220" t="s">
        <v>29</v>
      </c>
      <c r="F38" s="220" t="s">
        <v>29</v>
      </c>
      <c r="G38" s="220" t="s">
        <v>29</v>
      </c>
      <c r="H38" s="220" t="s">
        <v>215</v>
      </c>
      <c r="I38" s="220" t="s">
        <v>215</v>
      </c>
      <c r="J38" s="220"/>
      <c r="K38" s="220" t="s">
        <v>215</v>
      </c>
      <c r="L38" s="220" t="s">
        <v>215</v>
      </c>
      <c r="M38" s="220" t="s">
        <v>421</v>
      </c>
      <c r="N38" s="220" t="s">
        <v>420</v>
      </c>
      <c r="O38" s="220"/>
      <c r="P38" s="220" t="s">
        <v>29</v>
      </c>
      <c r="Q38" s="220" t="s">
        <v>29</v>
      </c>
      <c r="R38" s="220" t="s">
        <v>29</v>
      </c>
      <c r="S38" s="220" t="s">
        <v>29</v>
      </c>
      <c r="T38" s="220" t="s">
        <v>29</v>
      </c>
    </row>
    <row r="39" ht="19.5" customHeight="1" spans="1:20">
      <c r="A39" s="230" t="s">
        <v>216</v>
      </c>
      <c r="B39" s="230"/>
      <c r="C39" s="230"/>
      <c r="D39" s="230" t="s">
        <v>217</v>
      </c>
      <c r="E39" s="220" t="s">
        <v>29</v>
      </c>
      <c r="F39" s="220" t="s">
        <v>29</v>
      </c>
      <c r="G39" s="220" t="s">
        <v>29</v>
      </c>
      <c r="H39" s="220" t="s">
        <v>218</v>
      </c>
      <c r="I39" s="220" t="s">
        <v>218</v>
      </c>
      <c r="J39" s="220"/>
      <c r="K39" s="220" t="s">
        <v>218</v>
      </c>
      <c r="L39" s="220" t="s">
        <v>218</v>
      </c>
      <c r="M39" s="220" t="s">
        <v>422</v>
      </c>
      <c r="N39" s="220" t="s">
        <v>420</v>
      </c>
      <c r="O39" s="220"/>
      <c r="P39" s="220" t="s">
        <v>29</v>
      </c>
      <c r="Q39" s="220" t="s">
        <v>29</v>
      </c>
      <c r="R39" s="220" t="s">
        <v>29</v>
      </c>
      <c r="S39" s="220" t="s">
        <v>29</v>
      </c>
      <c r="T39" s="220" t="s">
        <v>29</v>
      </c>
    </row>
    <row r="40" ht="19.5" customHeight="1" spans="1:20">
      <c r="A40" s="230" t="s">
        <v>219</v>
      </c>
      <c r="B40" s="230"/>
      <c r="C40" s="230"/>
      <c r="D40" s="230" t="s">
        <v>220</v>
      </c>
      <c r="E40" s="220" t="s">
        <v>29</v>
      </c>
      <c r="F40" s="220" t="s">
        <v>29</v>
      </c>
      <c r="G40" s="220" t="s">
        <v>29</v>
      </c>
      <c r="H40" s="220" t="s">
        <v>221</v>
      </c>
      <c r="I40" s="220" t="s">
        <v>221</v>
      </c>
      <c r="J40" s="220"/>
      <c r="K40" s="220" t="s">
        <v>221</v>
      </c>
      <c r="L40" s="220" t="s">
        <v>221</v>
      </c>
      <c r="M40" s="220" t="s">
        <v>221</v>
      </c>
      <c r="N40" s="220" t="s">
        <v>29</v>
      </c>
      <c r="O40" s="220"/>
      <c r="P40" s="220" t="s">
        <v>29</v>
      </c>
      <c r="Q40" s="220" t="s">
        <v>29</v>
      </c>
      <c r="R40" s="220" t="s">
        <v>29</v>
      </c>
      <c r="S40" s="220" t="s">
        <v>29</v>
      </c>
      <c r="T40" s="220" t="s">
        <v>29</v>
      </c>
    </row>
    <row r="41" ht="19.5" customHeight="1" spans="1:20">
      <c r="A41" s="230" t="s">
        <v>222</v>
      </c>
      <c r="B41" s="230"/>
      <c r="C41" s="230"/>
      <c r="D41" s="230" t="s">
        <v>223</v>
      </c>
      <c r="E41" s="220" t="s">
        <v>29</v>
      </c>
      <c r="F41" s="220" t="s">
        <v>29</v>
      </c>
      <c r="G41" s="220" t="s">
        <v>29</v>
      </c>
      <c r="H41" s="220" t="s">
        <v>224</v>
      </c>
      <c r="I41" s="220" t="s">
        <v>224</v>
      </c>
      <c r="J41" s="220"/>
      <c r="K41" s="220" t="s">
        <v>224</v>
      </c>
      <c r="L41" s="220" t="s">
        <v>224</v>
      </c>
      <c r="M41" s="220" t="s">
        <v>224</v>
      </c>
      <c r="N41" s="220" t="s">
        <v>29</v>
      </c>
      <c r="O41" s="220"/>
      <c r="P41" s="220" t="s">
        <v>29</v>
      </c>
      <c r="Q41" s="220" t="s">
        <v>29</v>
      </c>
      <c r="R41" s="220" t="s">
        <v>29</v>
      </c>
      <c r="S41" s="220" t="s">
        <v>29</v>
      </c>
      <c r="T41" s="220" t="s">
        <v>29</v>
      </c>
    </row>
    <row r="42" ht="19.5" customHeight="1" spans="1:20">
      <c r="A42" s="230" t="s">
        <v>225</v>
      </c>
      <c r="B42" s="230"/>
      <c r="C42" s="230"/>
      <c r="D42" s="230" t="s">
        <v>226</v>
      </c>
      <c r="E42" s="220" t="s">
        <v>29</v>
      </c>
      <c r="F42" s="220" t="s">
        <v>29</v>
      </c>
      <c r="G42" s="220" t="s">
        <v>29</v>
      </c>
      <c r="H42" s="220" t="s">
        <v>227</v>
      </c>
      <c r="I42" s="220" t="s">
        <v>344</v>
      </c>
      <c r="J42" s="220" t="s">
        <v>345</v>
      </c>
      <c r="K42" s="220" t="s">
        <v>227</v>
      </c>
      <c r="L42" s="220" t="s">
        <v>344</v>
      </c>
      <c r="M42" s="220" t="s">
        <v>344</v>
      </c>
      <c r="N42" s="220" t="s">
        <v>29</v>
      </c>
      <c r="O42" s="220" t="s">
        <v>345</v>
      </c>
      <c r="P42" s="220" t="s">
        <v>29</v>
      </c>
      <c r="Q42" s="220" t="s">
        <v>29</v>
      </c>
      <c r="R42" s="220" t="s">
        <v>29</v>
      </c>
      <c r="S42" s="220" t="s">
        <v>29</v>
      </c>
      <c r="T42" s="220" t="s">
        <v>29</v>
      </c>
    </row>
    <row r="43" ht="19.5" customHeight="1" spans="1:20">
      <c r="A43" s="230" t="s">
        <v>228</v>
      </c>
      <c r="B43" s="230"/>
      <c r="C43" s="230"/>
      <c r="D43" s="230" t="s">
        <v>229</v>
      </c>
      <c r="E43" s="220" t="s">
        <v>29</v>
      </c>
      <c r="F43" s="220" t="s">
        <v>29</v>
      </c>
      <c r="G43" s="220" t="s">
        <v>29</v>
      </c>
      <c r="H43" s="220" t="s">
        <v>227</v>
      </c>
      <c r="I43" s="220" t="s">
        <v>344</v>
      </c>
      <c r="J43" s="220" t="s">
        <v>345</v>
      </c>
      <c r="K43" s="220" t="s">
        <v>227</v>
      </c>
      <c r="L43" s="220" t="s">
        <v>344</v>
      </c>
      <c r="M43" s="220" t="s">
        <v>344</v>
      </c>
      <c r="N43" s="220" t="s">
        <v>29</v>
      </c>
      <c r="O43" s="220" t="s">
        <v>345</v>
      </c>
      <c r="P43" s="220" t="s">
        <v>29</v>
      </c>
      <c r="Q43" s="220" t="s">
        <v>29</v>
      </c>
      <c r="R43" s="220" t="s">
        <v>29</v>
      </c>
      <c r="S43" s="220" t="s">
        <v>29</v>
      </c>
      <c r="T43" s="220" t="s">
        <v>29</v>
      </c>
    </row>
    <row r="44" ht="19.5" customHeight="1" spans="1:20">
      <c r="A44" s="230" t="s">
        <v>423</v>
      </c>
      <c r="B44" s="230"/>
      <c r="C44" s="230"/>
      <c r="D44" s="230" t="s">
        <v>424</v>
      </c>
      <c r="E44" s="220" t="s">
        <v>418</v>
      </c>
      <c r="F44" s="220" t="s">
        <v>29</v>
      </c>
      <c r="G44" s="220" t="s">
        <v>418</v>
      </c>
      <c r="H44" s="220"/>
      <c r="I44" s="220"/>
      <c r="J44" s="220"/>
      <c r="K44" s="220"/>
      <c r="L44" s="220"/>
      <c r="M44" s="220"/>
      <c r="N44" s="220"/>
      <c r="O44" s="220"/>
      <c r="P44" s="220" t="s">
        <v>418</v>
      </c>
      <c r="Q44" s="220" t="s">
        <v>29</v>
      </c>
      <c r="R44" s="220" t="s">
        <v>418</v>
      </c>
      <c r="S44" s="220" t="s">
        <v>418</v>
      </c>
      <c r="T44" s="220"/>
    </row>
    <row r="45" ht="19.5" customHeight="1" spans="1:20">
      <c r="A45" s="230" t="s">
        <v>425</v>
      </c>
      <c r="B45" s="230"/>
      <c r="C45" s="230"/>
      <c r="D45" s="230" t="s">
        <v>426</v>
      </c>
      <c r="E45" s="220" t="s">
        <v>418</v>
      </c>
      <c r="F45" s="220" t="s">
        <v>29</v>
      </c>
      <c r="G45" s="220" t="s">
        <v>418</v>
      </c>
      <c r="H45" s="220"/>
      <c r="I45" s="220"/>
      <c r="J45" s="220"/>
      <c r="K45" s="220"/>
      <c r="L45" s="220"/>
      <c r="M45" s="220"/>
      <c r="N45" s="220"/>
      <c r="O45" s="220"/>
      <c r="P45" s="220" t="s">
        <v>418</v>
      </c>
      <c r="Q45" s="220" t="s">
        <v>29</v>
      </c>
      <c r="R45" s="220" t="s">
        <v>418</v>
      </c>
      <c r="S45" s="220" t="s">
        <v>418</v>
      </c>
      <c r="T45" s="220"/>
    </row>
    <row r="46" ht="19.5" customHeight="1" spans="1:20">
      <c r="A46" s="230" t="s">
        <v>230</v>
      </c>
      <c r="B46" s="230"/>
      <c r="C46" s="230"/>
      <c r="D46" s="230" t="s">
        <v>231</v>
      </c>
      <c r="E46" s="220" t="s">
        <v>29</v>
      </c>
      <c r="F46" s="220" t="s">
        <v>29</v>
      </c>
      <c r="G46" s="220" t="s">
        <v>29</v>
      </c>
      <c r="H46" s="220" t="s">
        <v>232</v>
      </c>
      <c r="I46" s="220"/>
      <c r="J46" s="220" t="s">
        <v>232</v>
      </c>
      <c r="K46" s="220" t="s">
        <v>232</v>
      </c>
      <c r="L46" s="220"/>
      <c r="M46" s="220"/>
      <c r="N46" s="220"/>
      <c r="O46" s="220" t="s">
        <v>232</v>
      </c>
      <c r="P46" s="220" t="s">
        <v>29</v>
      </c>
      <c r="Q46" s="220" t="s">
        <v>29</v>
      </c>
      <c r="R46" s="220" t="s">
        <v>29</v>
      </c>
      <c r="S46" s="220" t="s">
        <v>29</v>
      </c>
      <c r="T46" s="220" t="s">
        <v>29</v>
      </c>
    </row>
    <row r="47" ht="19.5" customHeight="1" spans="1:20">
      <c r="A47" s="230" t="s">
        <v>233</v>
      </c>
      <c r="B47" s="230"/>
      <c r="C47" s="230"/>
      <c r="D47" s="230" t="s">
        <v>234</v>
      </c>
      <c r="E47" s="220" t="s">
        <v>29</v>
      </c>
      <c r="F47" s="220" t="s">
        <v>29</v>
      </c>
      <c r="G47" s="220" t="s">
        <v>29</v>
      </c>
      <c r="H47" s="220" t="s">
        <v>232</v>
      </c>
      <c r="I47" s="220"/>
      <c r="J47" s="220" t="s">
        <v>232</v>
      </c>
      <c r="K47" s="220" t="s">
        <v>232</v>
      </c>
      <c r="L47" s="220"/>
      <c r="M47" s="220"/>
      <c r="N47" s="220"/>
      <c r="O47" s="220" t="s">
        <v>232</v>
      </c>
      <c r="P47" s="220" t="s">
        <v>29</v>
      </c>
      <c r="Q47" s="220" t="s">
        <v>29</v>
      </c>
      <c r="R47" s="220" t="s">
        <v>29</v>
      </c>
      <c r="S47" s="220" t="s">
        <v>29</v>
      </c>
      <c r="T47" s="220" t="s">
        <v>29</v>
      </c>
    </row>
    <row r="48" ht="19.5" customHeight="1" spans="1:20">
      <c r="A48" s="230" t="s">
        <v>235</v>
      </c>
      <c r="B48" s="230"/>
      <c r="C48" s="230"/>
      <c r="D48" s="230" t="s">
        <v>236</v>
      </c>
      <c r="E48" s="220" t="s">
        <v>29</v>
      </c>
      <c r="F48" s="220" t="s">
        <v>29</v>
      </c>
      <c r="G48" s="220" t="s">
        <v>29</v>
      </c>
      <c r="H48" s="220" t="s">
        <v>53</v>
      </c>
      <c r="I48" s="220" t="s">
        <v>346</v>
      </c>
      <c r="J48" s="220" t="s">
        <v>185</v>
      </c>
      <c r="K48" s="220" t="s">
        <v>53</v>
      </c>
      <c r="L48" s="220" t="s">
        <v>346</v>
      </c>
      <c r="M48" s="220" t="s">
        <v>346</v>
      </c>
      <c r="N48" s="220" t="s">
        <v>29</v>
      </c>
      <c r="O48" s="220" t="s">
        <v>185</v>
      </c>
      <c r="P48" s="220" t="s">
        <v>29</v>
      </c>
      <c r="Q48" s="220" t="s">
        <v>29</v>
      </c>
      <c r="R48" s="220" t="s">
        <v>29</v>
      </c>
      <c r="S48" s="220" t="s">
        <v>29</v>
      </c>
      <c r="T48" s="220" t="s">
        <v>29</v>
      </c>
    </row>
    <row r="49" ht="19.5" customHeight="1" spans="1:20">
      <c r="A49" s="230" t="s">
        <v>237</v>
      </c>
      <c r="B49" s="230"/>
      <c r="C49" s="230"/>
      <c r="D49" s="230" t="s">
        <v>238</v>
      </c>
      <c r="E49" s="220" t="s">
        <v>29</v>
      </c>
      <c r="F49" s="220" t="s">
        <v>29</v>
      </c>
      <c r="G49" s="220" t="s">
        <v>29</v>
      </c>
      <c r="H49" s="220" t="s">
        <v>185</v>
      </c>
      <c r="I49" s="220"/>
      <c r="J49" s="220" t="s">
        <v>185</v>
      </c>
      <c r="K49" s="220" t="s">
        <v>185</v>
      </c>
      <c r="L49" s="220"/>
      <c r="M49" s="220"/>
      <c r="N49" s="220"/>
      <c r="O49" s="220" t="s">
        <v>185</v>
      </c>
      <c r="P49" s="220" t="s">
        <v>29</v>
      </c>
      <c r="Q49" s="220" t="s">
        <v>29</v>
      </c>
      <c r="R49" s="220" t="s">
        <v>29</v>
      </c>
      <c r="S49" s="220" t="s">
        <v>29</v>
      </c>
      <c r="T49" s="220" t="s">
        <v>29</v>
      </c>
    </row>
    <row r="50" ht="19.5" customHeight="1" spans="1:20">
      <c r="A50" s="230" t="s">
        <v>239</v>
      </c>
      <c r="B50" s="230"/>
      <c r="C50" s="230"/>
      <c r="D50" s="230" t="s">
        <v>240</v>
      </c>
      <c r="E50" s="220" t="s">
        <v>29</v>
      </c>
      <c r="F50" s="220" t="s">
        <v>29</v>
      </c>
      <c r="G50" s="220" t="s">
        <v>29</v>
      </c>
      <c r="H50" s="220" t="s">
        <v>185</v>
      </c>
      <c r="I50" s="220"/>
      <c r="J50" s="220" t="s">
        <v>185</v>
      </c>
      <c r="K50" s="220" t="s">
        <v>185</v>
      </c>
      <c r="L50" s="220"/>
      <c r="M50" s="220"/>
      <c r="N50" s="220"/>
      <c r="O50" s="220" t="s">
        <v>185</v>
      </c>
      <c r="P50" s="220" t="s">
        <v>29</v>
      </c>
      <c r="Q50" s="220" t="s">
        <v>29</v>
      </c>
      <c r="R50" s="220" t="s">
        <v>29</v>
      </c>
      <c r="S50" s="220" t="s">
        <v>29</v>
      </c>
      <c r="T50" s="220" t="s">
        <v>29</v>
      </c>
    </row>
    <row r="51" ht="19.5" customHeight="1" spans="1:20">
      <c r="A51" s="230" t="s">
        <v>241</v>
      </c>
      <c r="B51" s="230"/>
      <c r="C51" s="230"/>
      <c r="D51" s="230" t="s">
        <v>242</v>
      </c>
      <c r="E51" s="220" t="s">
        <v>29</v>
      </c>
      <c r="F51" s="220" t="s">
        <v>29</v>
      </c>
      <c r="G51" s="220" t="s">
        <v>29</v>
      </c>
      <c r="H51" s="220" t="s">
        <v>243</v>
      </c>
      <c r="I51" s="220" t="s">
        <v>243</v>
      </c>
      <c r="J51" s="220"/>
      <c r="K51" s="220" t="s">
        <v>243</v>
      </c>
      <c r="L51" s="220" t="s">
        <v>243</v>
      </c>
      <c r="M51" s="220" t="s">
        <v>243</v>
      </c>
      <c r="N51" s="220" t="s">
        <v>29</v>
      </c>
      <c r="O51" s="220"/>
      <c r="P51" s="220" t="s">
        <v>29</v>
      </c>
      <c r="Q51" s="220" t="s">
        <v>29</v>
      </c>
      <c r="R51" s="220" t="s">
        <v>29</v>
      </c>
      <c r="S51" s="220" t="s">
        <v>29</v>
      </c>
      <c r="T51" s="220" t="s">
        <v>29</v>
      </c>
    </row>
    <row r="52" ht="19.5" customHeight="1" spans="1:20">
      <c r="A52" s="230" t="s">
        <v>244</v>
      </c>
      <c r="B52" s="230"/>
      <c r="C52" s="230"/>
      <c r="D52" s="230" t="s">
        <v>245</v>
      </c>
      <c r="E52" s="220" t="s">
        <v>29</v>
      </c>
      <c r="F52" s="220" t="s">
        <v>29</v>
      </c>
      <c r="G52" s="220" t="s">
        <v>29</v>
      </c>
      <c r="H52" s="220" t="s">
        <v>243</v>
      </c>
      <c r="I52" s="220" t="s">
        <v>243</v>
      </c>
      <c r="J52" s="220"/>
      <c r="K52" s="220" t="s">
        <v>243</v>
      </c>
      <c r="L52" s="220" t="s">
        <v>243</v>
      </c>
      <c r="M52" s="220" t="s">
        <v>243</v>
      </c>
      <c r="N52" s="220" t="s">
        <v>29</v>
      </c>
      <c r="O52" s="220"/>
      <c r="P52" s="220" t="s">
        <v>29</v>
      </c>
      <c r="Q52" s="220" t="s">
        <v>29</v>
      </c>
      <c r="R52" s="220" t="s">
        <v>29</v>
      </c>
      <c r="S52" s="220" t="s">
        <v>29</v>
      </c>
      <c r="T52" s="220" t="s">
        <v>29</v>
      </c>
    </row>
    <row r="53" ht="19.5" customHeight="1" spans="1:20">
      <c r="A53" s="230" t="s">
        <v>246</v>
      </c>
      <c r="B53" s="230"/>
      <c r="C53" s="230"/>
      <c r="D53" s="230" t="s">
        <v>247</v>
      </c>
      <c r="E53" s="220" t="s">
        <v>29</v>
      </c>
      <c r="F53" s="220" t="s">
        <v>29</v>
      </c>
      <c r="G53" s="220" t="s">
        <v>29</v>
      </c>
      <c r="H53" s="220" t="s">
        <v>248</v>
      </c>
      <c r="I53" s="220" t="s">
        <v>248</v>
      </c>
      <c r="J53" s="220"/>
      <c r="K53" s="220" t="s">
        <v>248</v>
      </c>
      <c r="L53" s="220" t="s">
        <v>248</v>
      </c>
      <c r="M53" s="220" t="s">
        <v>248</v>
      </c>
      <c r="N53" s="220" t="s">
        <v>29</v>
      </c>
      <c r="O53" s="220"/>
      <c r="P53" s="220" t="s">
        <v>29</v>
      </c>
      <c r="Q53" s="220" t="s">
        <v>29</v>
      </c>
      <c r="R53" s="220" t="s">
        <v>29</v>
      </c>
      <c r="S53" s="220" t="s">
        <v>29</v>
      </c>
      <c r="T53" s="220" t="s">
        <v>29</v>
      </c>
    </row>
    <row r="54" ht="19.5" customHeight="1" spans="1:20">
      <c r="A54" s="230" t="s">
        <v>249</v>
      </c>
      <c r="B54" s="230"/>
      <c r="C54" s="230"/>
      <c r="D54" s="230" t="s">
        <v>250</v>
      </c>
      <c r="E54" s="220" t="s">
        <v>29</v>
      </c>
      <c r="F54" s="220" t="s">
        <v>29</v>
      </c>
      <c r="G54" s="220" t="s">
        <v>29</v>
      </c>
      <c r="H54" s="220" t="s">
        <v>251</v>
      </c>
      <c r="I54" s="220" t="s">
        <v>251</v>
      </c>
      <c r="J54" s="220"/>
      <c r="K54" s="220" t="s">
        <v>251</v>
      </c>
      <c r="L54" s="220" t="s">
        <v>251</v>
      </c>
      <c r="M54" s="220" t="s">
        <v>251</v>
      </c>
      <c r="N54" s="220" t="s">
        <v>29</v>
      </c>
      <c r="O54" s="220"/>
      <c r="P54" s="220" t="s">
        <v>29</v>
      </c>
      <c r="Q54" s="220" t="s">
        <v>29</v>
      </c>
      <c r="R54" s="220" t="s">
        <v>29</v>
      </c>
      <c r="S54" s="220" t="s">
        <v>29</v>
      </c>
      <c r="T54" s="220" t="s">
        <v>29</v>
      </c>
    </row>
    <row r="55" ht="19.5" customHeight="1" spans="1:20">
      <c r="A55" s="230" t="s">
        <v>252</v>
      </c>
      <c r="B55" s="230"/>
      <c r="C55" s="230"/>
      <c r="D55" s="230" t="s">
        <v>253</v>
      </c>
      <c r="E55" s="220" t="s">
        <v>29</v>
      </c>
      <c r="F55" s="220" t="s">
        <v>29</v>
      </c>
      <c r="G55" s="220" t="s">
        <v>29</v>
      </c>
      <c r="H55" s="220" t="s">
        <v>254</v>
      </c>
      <c r="I55" s="220" t="s">
        <v>254</v>
      </c>
      <c r="J55" s="220"/>
      <c r="K55" s="220" t="s">
        <v>254</v>
      </c>
      <c r="L55" s="220" t="s">
        <v>254</v>
      </c>
      <c r="M55" s="220" t="s">
        <v>254</v>
      </c>
      <c r="N55" s="220" t="s">
        <v>29</v>
      </c>
      <c r="O55" s="220"/>
      <c r="P55" s="220" t="s">
        <v>29</v>
      </c>
      <c r="Q55" s="220" t="s">
        <v>29</v>
      </c>
      <c r="R55" s="220" t="s">
        <v>29</v>
      </c>
      <c r="S55" s="220" t="s">
        <v>29</v>
      </c>
      <c r="T55" s="220" t="s">
        <v>29</v>
      </c>
    </row>
    <row r="56" ht="19.5" customHeight="1" spans="1:20">
      <c r="A56" s="230" t="s">
        <v>255</v>
      </c>
      <c r="B56" s="230"/>
      <c r="C56" s="230"/>
      <c r="D56" s="230" t="s">
        <v>256</v>
      </c>
      <c r="E56" s="220" t="s">
        <v>427</v>
      </c>
      <c r="F56" s="220" t="s">
        <v>29</v>
      </c>
      <c r="G56" s="220" t="s">
        <v>427</v>
      </c>
      <c r="H56" s="220" t="s">
        <v>257</v>
      </c>
      <c r="I56" s="220" t="s">
        <v>347</v>
      </c>
      <c r="J56" s="220" t="s">
        <v>428</v>
      </c>
      <c r="K56" s="220" t="s">
        <v>63</v>
      </c>
      <c r="L56" s="220" t="s">
        <v>347</v>
      </c>
      <c r="M56" s="220" t="s">
        <v>429</v>
      </c>
      <c r="N56" s="220" t="s">
        <v>430</v>
      </c>
      <c r="O56" s="220" t="s">
        <v>348</v>
      </c>
      <c r="P56" s="220" t="s">
        <v>431</v>
      </c>
      <c r="Q56" s="220" t="s">
        <v>29</v>
      </c>
      <c r="R56" s="220" t="s">
        <v>431</v>
      </c>
      <c r="S56" s="220" t="s">
        <v>431</v>
      </c>
      <c r="T56" s="220" t="s">
        <v>29</v>
      </c>
    </row>
    <row r="57" ht="19.5" customHeight="1" spans="1:20">
      <c r="A57" s="230" t="s">
        <v>258</v>
      </c>
      <c r="B57" s="230"/>
      <c r="C57" s="230"/>
      <c r="D57" s="230" t="s">
        <v>259</v>
      </c>
      <c r="E57" s="220" t="s">
        <v>432</v>
      </c>
      <c r="F57" s="220" t="s">
        <v>29</v>
      </c>
      <c r="G57" s="220" t="s">
        <v>432</v>
      </c>
      <c r="H57" s="220" t="s">
        <v>260</v>
      </c>
      <c r="I57" s="220" t="s">
        <v>263</v>
      </c>
      <c r="J57" s="220" t="s">
        <v>266</v>
      </c>
      <c r="K57" s="220" t="s">
        <v>260</v>
      </c>
      <c r="L57" s="220" t="s">
        <v>263</v>
      </c>
      <c r="M57" s="220" t="s">
        <v>263</v>
      </c>
      <c r="N57" s="220" t="s">
        <v>29</v>
      </c>
      <c r="O57" s="220" t="s">
        <v>266</v>
      </c>
      <c r="P57" s="220" t="s">
        <v>432</v>
      </c>
      <c r="Q57" s="220" t="s">
        <v>29</v>
      </c>
      <c r="R57" s="220" t="s">
        <v>432</v>
      </c>
      <c r="S57" s="220" t="s">
        <v>432</v>
      </c>
      <c r="T57" s="220" t="s">
        <v>29</v>
      </c>
    </row>
    <row r="58" ht="19.5" customHeight="1" spans="1:20">
      <c r="A58" s="230" t="s">
        <v>261</v>
      </c>
      <c r="B58" s="230"/>
      <c r="C58" s="230"/>
      <c r="D58" s="230" t="s">
        <v>262</v>
      </c>
      <c r="E58" s="220" t="s">
        <v>29</v>
      </c>
      <c r="F58" s="220" t="s">
        <v>29</v>
      </c>
      <c r="G58" s="220" t="s">
        <v>29</v>
      </c>
      <c r="H58" s="220" t="s">
        <v>263</v>
      </c>
      <c r="I58" s="220" t="s">
        <v>263</v>
      </c>
      <c r="J58" s="220"/>
      <c r="K58" s="220" t="s">
        <v>263</v>
      </c>
      <c r="L58" s="220" t="s">
        <v>263</v>
      </c>
      <c r="M58" s="220" t="s">
        <v>263</v>
      </c>
      <c r="N58" s="220" t="s">
        <v>29</v>
      </c>
      <c r="O58" s="220"/>
      <c r="P58" s="220" t="s">
        <v>29</v>
      </c>
      <c r="Q58" s="220" t="s">
        <v>29</v>
      </c>
      <c r="R58" s="220" t="s">
        <v>29</v>
      </c>
      <c r="S58" s="220" t="s">
        <v>29</v>
      </c>
      <c r="T58" s="220" t="s">
        <v>29</v>
      </c>
    </row>
    <row r="59" ht="19.5" customHeight="1" spans="1:20">
      <c r="A59" s="230" t="s">
        <v>264</v>
      </c>
      <c r="B59" s="230"/>
      <c r="C59" s="230"/>
      <c r="D59" s="230" t="s">
        <v>265</v>
      </c>
      <c r="E59" s="220" t="s">
        <v>29</v>
      </c>
      <c r="F59" s="220" t="s">
        <v>29</v>
      </c>
      <c r="G59" s="220" t="s">
        <v>29</v>
      </c>
      <c r="H59" s="220" t="s">
        <v>266</v>
      </c>
      <c r="I59" s="220"/>
      <c r="J59" s="220" t="s">
        <v>266</v>
      </c>
      <c r="K59" s="220" t="s">
        <v>266</v>
      </c>
      <c r="L59" s="220"/>
      <c r="M59" s="220"/>
      <c r="N59" s="220"/>
      <c r="O59" s="220" t="s">
        <v>266</v>
      </c>
      <c r="P59" s="220" t="s">
        <v>29</v>
      </c>
      <c r="Q59" s="220" t="s">
        <v>29</v>
      </c>
      <c r="R59" s="220" t="s">
        <v>29</v>
      </c>
      <c r="S59" s="220" t="s">
        <v>29</v>
      </c>
      <c r="T59" s="220" t="s">
        <v>29</v>
      </c>
    </row>
    <row r="60" ht="19.5" customHeight="1" spans="1:20">
      <c r="A60" s="230" t="s">
        <v>433</v>
      </c>
      <c r="B60" s="230"/>
      <c r="C60" s="230"/>
      <c r="D60" s="230" t="s">
        <v>434</v>
      </c>
      <c r="E60" s="220" t="s">
        <v>432</v>
      </c>
      <c r="F60" s="220" t="s">
        <v>29</v>
      </c>
      <c r="G60" s="220" t="s">
        <v>432</v>
      </c>
      <c r="H60" s="220"/>
      <c r="I60" s="220"/>
      <c r="J60" s="220"/>
      <c r="K60" s="220"/>
      <c r="L60" s="220"/>
      <c r="M60" s="220"/>
      <c r="N60" s="220"/>
      <c r="O60" s="220"/>
      <c r="P60" s="220" t="s">
        <v>432</v>
      </c>
      <c r="Q60" s="220" t="s">
        <v>29</v>
      </c>
      <c r="R60" s="220" t="s">
        <v>432</v>
      </c>
      <c r="S60" s="220" t="s">
        <v>432</v>
      </c>
      <c r="T60" s="220"/>
    </row>
    <row r="61" ht="19.5" customHeight="1" spans="1:20">
      <c r="A61" s="230" t="s">
        <v>267</v>
      </c>
      <c r="B61" s="230"/>
      <c r="C61" s="230"/>
      <c r="D61" s="230" t="s">
        <v>268</v>
      </c>
      <c r="E61" s="220" t="s">
        <v>29</v>
      </c>
      <c r="F61" s="220" t="s">
        <v>29</v>
      </c>
      <c r="G61" s="220" t="s">
        <v>29</v>
      </c>
      <c r="H61" s="220" t="s">
        <v>269</v>
      </c>
      <c r="I61" s="220"/>
      <c r="J61" s="220" t="s">
        <v>269</v>
      </c>
      <c r="K61" s="220" t="s">
        <v>269</v>
      </c>
      <c r="L61" s="220"/>
      <c r="M61" s="220"/>
      <c r="N61" s="220"/>
      <c r="O61" s="220" t="s">
        <v>269</v>
      </c>
      <c r="P61" s="220" t="s">
        <v>29</v>
      </c>
      <c r="Q61" s="220" t="s">
        <v>29</v>
      </c>
      <c r="R61" s="220" t="s">
        <v>29</v>
      </c>
      <c r="S61" s="220" t="s">
        <v>29</v>
      </c>
      <c r="T61" s="220" t="s">
        <v>29</v>
      </c>
    </row>
    <row r="62" ht="19.5" customHeight="1" spans="1:20">
      <c r="A62" s="230" t="s">
        <v>270</v>
      </c>
      <c r="B62" s="230"/>
      <c r="C62" s="230"/>
      <c r="D62" s="230" t="s">
        <v>271</v>
      </c>
      <c r="E62" s="220" t="s">
        <v>29</v>
      </c>
      <c r="F62" s="220" t="s">
        <v>29</v>
      </c>
      <c r="G62" s="220" t="s">
        <v>29</v>
      </c>
      <c r="H62" s="220" t="s">
        <v>272</v>
      </c>
      <c r="I62" s="220"/>
      <c r="J62" s="220" t="s">
        <v>272</v>
      </c>
      <c r="K62" s="220" t="s">
        <v>272</v>
      </c>
      <c r="L62" s="220"/>
      <c r="M62" s="220"/>
      <c r="N62" s="220"/>
      <c r="O62" s="220" t="s">
        <v>272</v>
      </c>
      <c r="P62" s="220" t="s">
        <v>29</v>
      </c>
      <c r="Q62" s="220" t="s">
        <v>29</v>
      </c>
      <c r="R62" s="220" t="s">
        <v>29</v>
      </c>
      <c r="S62" s="220" t="s">
        <v>29</v>
      </c>
      <c r="T62" s="220" t="s">
        <v>29</v>
      </c>
    </row>
    <row r="63" ht="19.5" customHeight="1" spans="1:20">
      <c r="A63" s="230" t="s">
        <v>273</v>
      </c>
      <c r="B63" s="230"/>
      <c r="C63" s="230"/>
      <c r="D63" s="230" t="s">
        <v>274</v>
      </c>
      <c r="E63" s="220" t="s">
        <v>29</v>
      </c>
      <c r="F63" s="220" t="s">
        <v>29</v>
      </c>
      <c r="G63" s="220" t="s">
        <v>29</v>
      </c>
      <c r="H63" s="220" t="s">
        <v>275</v>
      </c>
      <c r="I63" s="220"/>
      <c r="J63" s="220" t="s">
        <v>275</v>
      </c>
      <c r="K63" s="220" t="s">
        <v>275</v>
      </c>
      <c r="L63" s="220"/>
      <c r="M63" s="220"/>
      <c r="N63" s="220"/>
      <c r="O63" s="220" t="s">
        <v>275</v>
      </c>
      <c r="P63" s="220" t="s">
        <v>29</v>
      </c>
      <c r="Q63" s="220" t="s">
        <v>29</v>
      </c>
      <c r="R63" s="220" t="s">
        <v>29</v>
      </c>
      <c r="S63" s="220" t="s">
        <v>29</v>
      </c>
      <c r="T63" s="220" t="s">
        <v>29</v>
      </c>
    </row>
    <row r="64" ht="19.5" customHeight="1" spans="1:20">
      <c r="A64" s="230" t="s">
        <v>276</v>
      </c>
      <c r="B64" s="230"/>
      <c r="C64" s="230"/>
      <c r="D64" s="230" t="s">
        <v>277</v>
      </c>
      <c r="E64" s="220" t="s">
        <v>435</v>
      </c>
      <c r="F64" s="220" t="s">
        <v>29</v>
      </c>
      <c r="G64" s="220" t="s">
        <v>435</v>
      </c>
      <c r="H64" s="220" t="s">
        <v>278</v>
      </c>
      <c r="I64" s="220"/>
      <c r="J64" s="220" t="s">
        <v>278</v>
      </c>
      <c r="K64" s="220" t="s">
        <v>349</v>
      </c>
      <c r="L64" s="220"/>
      <c r="M64" s="220"/>
      <c r="N64" s="220"/>
      <c r="O64" s="220" t="s">
        <v>349</v>
      </c>
      <c r="P64" s="220" t="s">
        <v>436</v>
      </c>
      <c r="Q64" s="220" t="s">
        <v>29</v>
      </c>
      <c r="R64" s="220" t="s">
        <v>436</v>
      </c>
      <c r="S64" s="220" t="s">
        <v>436</v>
      </c>
      <c r="T64" s="220"/>
    </row>
    <row r="65" ht="19.5" customHeight="1" spans="1:20">
      <c r="A65" s="230" t="s">
        <v>279</v>
      </c>
      <c r="B65" s="230"/>
      <c r="C65" s="230"/>
      <c r="D65" s="230" t="s">
        <v>280</v>
      </c>
      <c r="E65" s="220" t="s">
        <v>437</v>
      </c>
      <c r="F65" s="220" t="s">
        <v>29</v>
      </c>
      <c r="G65" s="220" t="s">
        <v>437</v>
      </c>
      <c r="H65" s="220" t="s">
        <v>281</v>
      </c>
      <c r="I65" s="220"/>
      <c r="J65" s="220" t="s">
        <v>281</v>
      </c>
      <c r="K65" s="220" t="s">
        <v>281</v>
      </c>
      <c r="L65" s="220"/>
      <c r="M65" s="220"/>
      <c r="N65" s="220"/>
      <c r="O65" s="220" t="s">
        <v>281</v>
      </c>
      <c r="P65" s="220" t="s">
        <v>437</v>
      </c>
      <c r="Q65" s="220" t="s">
        <v>29</v>
      </c>
      <c r="R65" s="220" t="s">
        <v>437</v>
      </c>
      <c r="S65" s="220" t="s">
        <v>437</v>
      </c>
      <c r="T65" s="220"/>
    </row>
    <row r="66" ht="19.5" customHeight="1" spans="1:20">
      <c r="A66" s="230" t="s">
        <v>282</v>
      </c>
      <c r="B66" s="230"/>
      <c r="C66" s="230"/>
      <c r="D66" s="230" t="s">
        <v>283</v>
      </c>
      <c r="E66" s="220" t="s">
        <v>438</v>
      </c>
      <c r="F66" s="220" t="s">
        <v>29</v>
      </c>
      <c r="G66" s="220" t="s">
        <v>438</v>
      </c>
      <c r="H66" s="220" t="s">
        <v>284</v>
      </c>
      <c r="I66" s="220"/>
      <c r="J66" s="220" t="s">
        <v>284</v>
      </c>
      <c r="K66" s="220" t="s">
        <v>350</v>
      </c>
      <c r="L66" s="220"/>
      <c r="M66" s="220"/>
      <c r="N66" s="220"/>
      <c r="O66" s="220" t="s">
        <v>350</v>
      </c>
      <c r="P66" s="220" t="s">
        <v>439</v>
      </c>
      <c r="Q66" s="220" t="s">
        <v>29</v>
      </c>
      <c r="R66" s="220" t="s">
        <v>439</v>
      </c>
      <c r="S66" s="220" t="s">
        <v>439</v>
      </c>
      <c r="T66" s="220"/>
    </row>
    <row r="67" ht="19.5" customHeight="1" spans="1:20">
      <c r="A67" s="230" t="s">
        <v>285</v>
      </c>
      <c r="B67" s="230"/>
      <c r="C67" s="230"/>
      <c r="D67" s="230" t="s">
        <v>286</v>
      </c>
      <c r="E67" s="220" t="s">
        <v>440</v>
      </c>
      <c r="F67" s="220" t="s">
        <v>29</v>
      </c>
      <c r="G67" s="220" t="s">
        <v>440</v>
      </c>
      <c r="H67" s="220" t="s">
        <v>287</v>
      </c>
      <c r="I67" s="220"/>
      <c r="J67" s="220" t="s">
        <v>287</v>
      </c>
      <c r="K67" s="220" t="s">
        <v>351</v>
      </c>
      <c r="L67" s="220"/>
      <c r="M67" s="220"/>
      <c r="N67" s="220"/>
      <c r="O67" s="220" t="s">
        <v>351</v>
      </c>
      <c r="P67" s="220" t="s">
        <v>441</v>
      </c>
      <c r="Q67" s="220" t="s">
        <v>29</v>
      </c>
      <c r="R67" s="220" t="s">
        <v>441</v>
      </c>
      <c r="S67" s="220" t="s">
        <v>441</v>
      </c>
      <c r="T67" s="220"/>
    </row>
    <row r="68" ht="19.5" customHeight="1" spans="1:20">
      <c r="A68" s="230" t="s">
        <v>288</v>
      </c>
      <c r="B68" s="230"/>
      <c r="C68" s="230"/>
      <c r="D68" s="230" t="s">
        <v>289</v>
      </c>
      <c r="E68" s="220" t="s">
        <v>29</v>
      </c>
      <c r="F68" s="220" t="s">
        <v>29</v>
      </c>
      <c r="G68" s="220" t="s">
        <v>29</v>
      </c>
      <c r="H68" s="220" t="s">
        <v>290</v>
      </c>
      <c r="I68" s="220" t="s">
        <v>290</v>
      </c>
      <c r="J68" s="220"/>
      <c r="K68" s="220" t="s">
        <v>290</v>
      </c>
      <c r="L68" s="220" t="s">
        <v>290</v>
      </c>
      <c r="M68" s="220" t="s">
        <v>442</v>
      </c>
      <c r="N68" s="220" t="s">
        <v>430</v>
      </c>
      <c r="O68" s="220"/>
      <c r="P68" s="220" t="s">
        <v>29</v>
      </c>
      <c r="Q68" s="220" t="s">
        <v>29</v>
      </c>
      <c r="R68" s="220" t="s">
        <v>29</v>
      </c>
      <c r="S68" s="220" t="s">
        <v>29</v>
      </c>
      <c r="T68" s="220" t="s">
        <v>29</v>
      </c>
    </row>
    <row r="69" ht="19.5" customHeight="1" spans="1:20">
      <c r="A69" s="230" t="s">
        <v>291</v>
      </c>
      <c r="B69" s="230"/>
      <c r="C69" s="230"/>
      <c r="D69" s="230" t="s">
        <v>292</v>
      </c>
      <c r="E69" s="220" t="s">
        <v>29</v>
      </c>
      <c r="F69" s="220" t="s">
        <v>29</v>
      </c>
      <c r="G69" s="220" t="s">
        <v>29</v>
      </c>
      <c r="H69" s="220" t="s">
        <v>290</v>
      </c>
      <c r="I69" s="220" t="s">
        <v>290</v>
      </c>
      <c r="J69" s="220"/>
      <c r="K69" s="220" t="s">
        <v>290</v>
      </c>
      <c r="L69" s="220" t="s">
        <v>290</v>
      </c>
      <c r="M69" s="220" t="s">
        <v>442</v>
      </c>
      <c r="N69" s="220" t="s">
        <v>430</v>
      </c>
      <c r="O69" s="220"/>
      <c r="P69" s="220" t="s">
        <v>29</v>
      </c>
      <c r="Q69" s="220" t="s">
        <v>29</v>
      </c>
      <c r="R69" s="220" t="s">
        <v>29</v>
      </c>
      <c r="S69" s="220" t="s">
        <v>29</v>
      </c>
      <c r="T69" s="220" t="s">
        <v>29</v>
      </c>
    </row>
    <row r="70" ht="19.5" customHeight="1" spans="1:20">
      <c r="A70" s="230" t="s">
        <v>293</v>
      </c>
      <c r="B70" s="230"/>
      <c r="C70" s="230"/>
      <c r="D70" s="230" t="s">
        <v>294</v>
      </c>
      <c r="E70" s="220" t="s">
        <v>443</v>
      </c>
      <c r="F70" s="220" t="s">
        <v>29</v>
      </c>
      <c r="G70" s="220" t="s">
        <v>443</v>
      </c>
      <c r="H70" s="220" t="s">
        <v>295</v>
      </c>
      <c r="I70" s="220" t="s">
        <v>295</v>
      </c>
      <c r="J70" s="220"/>
      <c r="K70" s="220" t="s">
        <v>85</v>
      </c>
      <c r="L70" s="220" t="s">
        <v>295</v>
      </c>
      <c r="M70" s="220" t="s">
        <v>295</v>
      </c>
      <c r="N70" s="220" t="s">
        <v>29</v>
      </c>
      <c r="O70" s="220" t="s">
        <v>352</v>
      </c>
      <c r="P70" s="220" t="s">
        <v>444</v>
      </c>
      <c r="Q70" s="220" t="s">
        <v>29</v>
      </c>
      <c r="R70" s="220" t="s">
        <v>444</v>
      </c>
      <c r="S70" s="220" t="s">
        <v>444</v>
      </c>
      <c r="T70" s="220" t="s">
        <v>29</v>
      </c>
    </row>
    <row r="71" ht="19.5" customHeight="1" spans="1:20">
      <c r="A71" s="230" t="s">
        <v>353</v>
      </c>
      <c r="B71" s="230"/>
      <c r="C71" s="230"/>
      <c r="D71" s="230" t="s">
        <v>354</v>
      </c>
      <c r="E71" s="220" t="s">
        <v>443</v>
      </c>
      <c r="F71" s="220" t="s">
        <v>29</v>
      </c>
      <c r="G71" s="220" t="s">
        <v>443</v>
      </c>
      <c r="H71" s="220"/>
      <c r="I71" s="220"/>
      <c r="J71" s="220"/>
      <c r="K71" s="220" t="s">
        <v>352</v>
      </c>
      <c r="L71" s="220"/>
      <c r="M71" s="220"/>
      <c r="N71" s="220"/>
      <c r="O71" s="220" t="s">
        <v>352</v>
      </c>
      <c r="P71" s="220" t="s">
        <v>444</v>
      </c>
      <c r="Q71" s="220" t="s">
        <v>29</v>
      </c>
      <c r="R71" s="220" t="s">
        <v>444</v>
      </c>
      <c r="S71" s="220" t="s">
        <v>444</v>
      </c>
      <c r="T71" s="220"/>
    </row>
    <row r="72" ht="19.5" customHeight="1" spans="1:20">
      <c r="A72" s="230" t="s">
        <v>355</v>
      </c>
      <c r="B72" s="230"/>
      <c r="C72" s="230"/>
      <c r="D72" s="230" t="s">
        <v>356</v>
      </c>
      <c r="E72" s="220" t="s">
        <v>443</v>
      </c>
      <c r="F72" s="220" t="s">
        <v>29</v>
      </c>
      <c r="G72" s="220" t="s">
        <v>443</v>
      </c>
      <c r="H72" s="220"/>
      <c r="I72" s="220"/>
      <c r="J72" s="220"/>
      <c r="K72" s="220" t="s">
        <v>352</v>
      </c>
      <c r="L72" s="220"/>
      <c r="M72" s="220"/>
      <c r="N72" s="220"/>
      <c r="O72" s="220" t="s">
        <v>352</v>
      </c>
      <c r="P72" s="220" t="s">
        <v>444</v>
      </c>
      <c r="Q72" s="220" t="s">
        <v>29</v>
      </c>
      <c r="R72" s="220" t="s">
        <v>444</v>
      </c>
      <c r="S72" s="220" t="s">
        <v>444</v>
      </c>
      <c r="T72" s="220"/>
    </row>
    <row r="73" ht="19.5" customHeight="1" spans="1:20">
      <c r="A73" s="230" t="s">
        <v>296</v>
      </c>
      <c r="B73" s="230"/>
      <c r="C73" s="230"/>
      <c r="D73" s="230" t="s">
        <v>297</v>
      </c>
      <c r="E73" s="220" t="s">
        <v>29</v>
      </c>
      <c r="F73" s="220" t="s">
        <v>29</v>
      </c>
      <c r="G73" s="220" t="s">
        <v>29</v>
      </c>
      <c r="H73" s="220" t="s">
        <v>295</v>
      </c>
      <c r="I73" s="220" t="s">
        <v>295</v>
      </c>
      <c r="J73" s="220"/>
      <c r="K73" s="220" t="s">
        <v>295</v>
      </c>
      <c r="L73" s="220" t="s">
        <v>295</v>
      </c>
      <c r="M73" s="220" t="s">
        <v>295</v>
      </c>
      <c r="N73" s="220" t="s">
        <v>29</v>
      </c>
      <c r="O73" s="220"/>
      <c r="P73" s="220" t="s">
        <v>29</v>
      </c>
      <c r="Q73" s="220" t="s">
        <v>29</v>
      </c>
      <c r="R73" s="220" t="s">
        <v>29</v>
      </c>
      <c r="S73" s="220" t="s">
        <v>29</v>
      </c>
      <c r="T73" s="220" t="s">
        <v>29</v>
      </c>
    </row>
    <row r="74" ht="19.5" customHeight="1" spans="1:20">
      <c r="A74" s="230" t="s">
        <v>298</v>
      </c>
      <c r="B74" s="230"/>
      <c r="C74" s="230"/>
      <c r="D74" s="230" t="s">
        <v>299</v>
      </c>
      <c r="E74" s="220" t="s">
        <v>29</v>
      </c>
      <c r="F74" s="220" t="s">
        <v>29</v>
      </c>
      <c r="G74" s="220" t="s">
        <v>29</v>
      </c>
      <c r="H74" s="220" t="s">
        <v>295</v>
      </c>
      <c r="I74" s="220" t="s">
        <v>295</v>
      </c>
      <c r="J74" s="220"/>
      <c r="K74" s="220" t="s">
        <v>295</v>
      </c>
      <c r="L74" s="220" t="s">
        <v>295</v>
      </c>
      <c r="M74" s="220" t="s">
        <v>295</v>
      </c>
      <c r="N74" s="220" t="s">
        <v>29</v>
      </c>
      <c r="O74" s="220"/>
      <c r="P74" s="220" t="s">
        <v>29</v>
      </c>
      <c r="Q74" s="220" t="s">
        <v>29</v>
      </c>
      <c r="R74" s="220" t="s">
        <v>29</v>
      </c>
      <c r="S74" s="220" t="s">
        <v>29</v>
      </c>
      <c r="T74" s="220" t="s">
        <v>29</v>
      </c>
    </row>
    <row r="75" ht="19.5" customHeight="1" spans="1:20">
      <c r="A75" s="230" t="s">
        <v>306</v>
      </c>
      <c r="B75" s="230"/>
      <c r="C75" s="230"/>
      <c r="D75" s="230" t="s">
        <v>307</v>
      </c>
      <c r="E75" s="220" t="s">
        <v>29</v>
      </c>
      <c r="F75" s="220" t="s">
        <v>29</v>
      </c>
      <c r="G75" s="220" t="s">
        <v>29</v>
      </c>
      <c r="H75" s="220" t="s">
        <v>95</v>
      </c>
      <c r="I75" s="220" t="s">
        <v>313</v>
      </c>
      <c r="J75" s="220" t="s">
        <v>357</v>
      </c>
      <c r="K75" s="220" t="s">
        <v>95</v>
      </c>
      <c r="L75" s="220" t="s">
        <v>313</v>
      </c>
      <c r="M75" s="220" t="s">
        <v>313</v>
      </c>
      <c r="N75" s="220" t="s">
        <v>29</v>
      </c>
      <c r="O75" s="220" t="s">
        <v>357</v>
      </c>
      <c r="P75" s="220" t="s">
        <v>29</v>
      </c>
      <c r="Q75" s="220" t="s">
        <v>29</v>
      </c>
      <c r="R75" s="220" t="s">
        <v>29</v>
      </c>
      <c r="S75" s="220" t="s">
        <v>29</v>
      </c>
      <c r="T75" s="220" t="s">
        <v>29</v>
      </c>
    </row>
    <row r="76" ht="19.5" customHeight="1" spans="1:20">
      <c r="A76" s="230" t="s">
        <v>308</v>
      </c>
      <c r="B76" s="230"/>
      <c r="C76" s="230"/>
      <c r="D76" s="230" t="s">
        <v>309</v>
      </c>
      <c r="E76" s="220" t="s">
        <v>29</v>
      </c>
      <c r="F76" s="220" t="s">
        <v>29</v>
      </c>
      <c r="G76" s="220" t="s">
        <v>29</v>
      </c>
      <c r="H76" s="220" t="s">
        <v>310</v>
      </c>
      <c r="I76" s="220" t="s">
        <v>313</v>
      </c>
      <c r="J76" s="220" t="s">
        <v>316</v>
      </c>
      <c r="K76" s="220" t="s">
        <v>310</v>
      </c>
      <c r="L76" s="220" t="s">
        <v>313</v>
      </c>
      <c r="M76" s="220" t="s">
        <v>313</v>
      </c>
      <c r="N76" s="220" t="s">
        <v>29</v>
      </c>
      <c r="O76" s="220" t="s">
        <v>316</v>
      </c>
      <c r="P76" s="220" t="s">
        <v>29</v>
      </c>
      <c r="Q76" s="220" t="s">
        <v>29</v>
      </c>
      <c r="R76" s="220" t="s">
        <v>29</v>
      </c>
      <c r="S76" s="220" t="s">
        <v>29</v>
      </c>
      <c r="T76" s="220" t="s">
        <v>29</v>
      </c>
    </row>
    <row r="77" ht="19.5" customHeight="1" spans="1:20">
      <c r="A77" s="230" t="s">
        <v>311</v>
      </c>
      <c r="B77" s="230"/>
      <c r="C77" s="230"/>
      <c r="D77" s="230" t="s">
        <v>312</v>
      </c>
      <c r="E77" s="220" t="s">
        <v>29</v>
      </c>
      <c r="F77" s="220" t="s">
        <v>29</v>
      </c>
      <c r="G77" s="220" t="s">
        <v>29</v>
      </c>
      <c r="H77" s="220" t="s">
        <v>313</v>
      </c>
      <c r="I77" s="220" t="s">
        <v>313</v>
      </c>
      <c r="J77" s="220"/>
      <c r="K77" s="220" t="s">
        <v>313</v>
      </c>
      <c r="L77" s="220" t="s">
        <v>313</v>
      </c>
      <c r="M77" s="220" t="s">
        <v>313</v>
      </c>
      <c r="N77" s="220" t="s">
        <v>29</v>
      </c>
      <c r="O77" s="220"/>
      <c r="P77" s="220" t="s">
        <v>29</v>
      </c>
      <c r="Q77" s="220" t="s">
        <v>29</v>
      </c>
      <c r="R77" s="220" t="s">
        <v>29</v>
      </c>
      <c r="S77" s="220" t="s">
        <v>29</v>
      </c>
      <c r="T77" s="220" t="s">
        <v>29</v>
      </c>
    </row>
    <row r="78" ht="19.5" customHeight="1" spans="1:20">
      <c r="A78" s="230" t="s">
        <v>314</v>
      </c>
      <c r="B78" s="230"/>
      <c r="C78" s="230"/>
      <c r="D78" s="230" t="s">
        <v>315</v>
      </c>
      <c r="E78" s="220" t="s">
        <v>29</v>
      </c>
      <c r="F78" s="220" t="s">
        <v>29</v>
      </c>
      <c r="G78" s="220" t="s">
        <v>29</v>
      </c>
      <c r="H78" s="220" t="s">
        <v>316</v>
      </c>
      <c r="I78" s="220"/>
      <c r="J78" s="220" t="s">
        <v>316</v>
      </c>
      <c r="K78" s="220" t="s">
        <v>316</v>
      </c>
      <c r="L78" s="220"/>
      <c r="M78" s="220"/>
      <c r="N78" s="220"/>
      <c r="O78" s="220" t="s">
        <v>316</v>
      </c>
      <c r="P78" s="220" t="s">
        <v>29</v>
      </c>
      <c r="Q78" s="220" t="s">
        <v>29</v>
      </c>
      <c r="R78" s="220" t="s">
        <v>29</v>
      </c>
      <c r="S78" s="220" t="s">
        <v>29</v>
      </c>
      <c r="T78" s="220" t="s">
        <v>29</v>
      </c>
    </row>
    <row r="79" ht="19.5" customHeight="1" spans="1:20">
      <c r="A79" s="230" t="s">
        <v>317</v>
      </c>
      <c r="B79" s="230"/>
      <c r="C79" s="230"/>
      <c r="D79" s="230" t="s">
        <v>318</v>
      </c>
      <c r="E79" s="220" t="s">
        <v>29</v>
      </c>
      <c r="F79" s="220" t="s">
        <v>29</v>
      </c>
      <c r="G79" s="220" t="s">
        <v>29</v>
      </c>
      <c r="H79" s="220" t="s">
        <v>232</v>
      </c>
      <c r="I79" s="220"/>
      <c r="J79" s="220" t="s">
        <v>232</v>
      </c>
      <c r="K79" s="220" t="s">
        <v>232</v>
      </c>
      <c r="L79" s="220"/>
      <c r="M79" s="220"/>
      <c r="N79" s="220"/>
      <c r="O79" s="220" t="s">
        <v>232</v>
      </c>
      <c r="P79" s="220" t="s">
        <v>29</v>
      </c>
      <c r="Q79" s="220" t="s">
        <v>29</v>
      </c>
      <c r="R79" s="220" t="s">
        <v>29</v>
      </c>
      <c r="S79" s="220" t="s">
        <v>29</v>
      </c>
      <c r="T79" s="220" t="s">
        <v>29</v>
      </c>
    </row>
    <row r="80" ht="19.5" customHeight="1" spans="1:20">
      <c r="A80" s="230" t="s">
        <v>319</v>
      </c>
      <c r="B80" s="230"/>
      <c r="C80" s="230"/>
      <c r="D80" s="230" t="s">
        <v>318</v>
      </c>
      <c r="E80" s="220" t="s">
        <v>29</v>
      </c>
      <c r="F80" s="220" t="s">
        <v>29</v>
      </c>
      <c r="G80" s="220" t="s">
        <v>29</v>
      </c>
      <c r="H80" s="220" t="s">
        <v>232</v>
      </c>
      <c r="I80" s="220"/>
      <c r="J80" s="220" t="s">
        <v>232</v>
      </c>
      <c r="K80" s="220" t="s">
        <v>232</v>
      </c>
      <c r="L80" s="220"/>
      <c r="M80" s="220"/>
      <c r="N80" s="220"/>
      <c r="O80" s="220" t="s">
        <v>232</v>
      </c>
      <c r="P80" s="220" t="s">
        <v>29</v>
      </c>
      <c r="Q80" s="220" t="s">
        <v>29</v>
      </c>
      <c r="R80" s="220" t="s">
        <v>29</v>
      </c>
      <c r="S80" s="220" t="s">
        <v>29</v>
      </c>
      <c r="T80" s="220" t="s">
        <v>29</v>
      </c>
    </row>
    <row r="81" ht="19.5" customHeight="1" spans="1:20">
      <c r="A81" s="230" t="s">
        <v>445</v>
      </c>
      <c r="B81" s="230"/>
      <c r="C81" s="230"/>
      <c r="D81" s="230"/>
      <c r="E81" s="230"/>
      <c r="F81" s="230"/>
      <c r="G81" s="230"/>
      <c r="H81" s="230"/>
      <c r="I81" s="230"/>
      <c r="J81" s="230"/>
      <c r="K81" s="230"/>
      <c r="L81" s="230"/>
      <c r="M81" s="230"/>
      <c r="N81" s="230"/>
      <c r="O81" s="230"/>
      <c r="P81" s="230"/>
      <c r="Q81" s="230"/>
      <c r="R81" s="230"/>
      <c r="S81" s="230"/>
      <c r="T81" s="230"/>
    </row>
  </sheetData>
  <mergeCells count="10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T8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9" t="s">
        <v>446</v>
      </c>
    </row>
    <row r="2" spans="9:9">
      <c r="I2" s="232" t="s">
        <v>447</v>
      </c>
    </row>
    <row r="3" spans="1:9">
      <c r="A3" s="232" t="s">
        <v>2</v>
      </c>
      <c r="I3" s="232" t="s">
        <v>3</v>
      </c>
    </row>
    <row r="4" ht="19.5" customHeight="1" spans="1:9">
      <c r="A4" s="224" t="s">
        <v>393</v>
      </c>
      <c r="B4" s="224"/>
      <c r="C4" s="224"/>
      <c r="D4" s="224" t="s">
        <v>392</v>
      </c>
      <c r="E4" s="224"/>
      <c r="F4" s="224"/>
      <c r="G4" s="224"/>
      <c r="H4" s="224"/>
      <c r="I4" s="224"/>
    </row>
    <row r="5" ht="19.5" customHeight="1" spans="1:9">
      <c r="A5" s="224" t="s">
        <v>448</v>
      </c>
      <c r="B5" s="224" t="s">
        <v>139</v>
      </c>
      <c r="C5" s="224" t="s">
        <v>8</v>
      </c>
      <c r="D5" s="224" t="s">
        <v>448</v>
      </c>
      <c r="E5" s="224" t="s">
        <v>139</v>
      </c>
      <c r="F5" s="224" t="s">
        <v>8</v>
      </c>
      <c r="G5" s="224" t="s">
        <v>448</v>
      </c>
      <c r="H5" s="224" t="s">
        <v>139</v>
      </c>
      <c r="I5" s="224" t="s">
        <v>8</v>
      </c>
    </row>
    <row r="6" ht="19.5" customHeight="1" spans="1:9">
      <c r="A6" s="224"/>
      <c r="B6" s="224"/>
      <c r="C6" s="224"/>
      <c r="D6" s="224"/>
      <c r="E6" s="224"/>
      <c r="F6" s="224"/>
      <c r="G6" s="224"/>
      <c r="H6" s="224"/>
      <c r="I6" s="224"/>
    </row>
    <row r="7" ht="19.5" customHeight="1" spans="1:9">
      <c r="A7" s="218" t="s">
        <v>449</v>
      </c>
      <c r="B7" s="218" t="s">
        <v>450</v>
      </c>
      <c r="C7" s="220" t="s">
        <v>451</v>
      </c>
      <c r="D7" s="218" t="s">
        <v>452</v>
      </c>
      <c r="E7" s="218" t="s">
        <v>453</v>
      </c>
      <c r="F7" s="220" t="s">
        <v>401</v>
      </c>
      <c r="G7" s="218" t="s">
        <v>454</v>
      </c>
      <c r="H7" s="218" t="s">
        <v>455</v>
      </c>
      <c r="I7" s="220" t="s">
        <v>29</v>
      </c>
    </row>
    <row r="8" ht="19.5" customHeight="1" spans="1:9">
      <c r="A8" s="218" t="s">
        <v>456</v>
      </c>
      <c r="B8" s="218" t="s">
        <v>457</v>
      </c>
      <c r="C8" s="220" t="s">
        <v>458</v>
      </c>
      <c r="D8" s="218" t="s">
        <v>459</v>
      </c>
      <c r="E8" s="218" t="s">
        <v>460</v>
      </c>
      <c r="F8" s="220" t="s">
        <v>461</v>
      </c>
      <c r="G8" s="218" t="s">
        <v>462</v>
      </c>
      <c r="H8" s="218" t="s">
        <v>463</v>
      </c>
      <c r="I8" s="220" t="s">
        <v>29</v>
      </c>
    </row>
    <row r="9" ht="19.5" customHeight="1" spans="1:9">
      <c r="A9" s="218" t="s">
        <v>464</v>
      </c>
      <c r="B9" s="218" t="s">
        <v>465</v>
      </c>
      <c r="C9" s="220" t="s">
        <v>466</v>
      </c>
      <c r="D9" s="218" t="s">
        <v>467</v>
      </c>
      <c r="E9" s="218" t="s">
        <v>468</v>
      </c>
      <c r="F9" s="220" t="s">
        <v>29</v>
      </c>
      <c r="G9" s="218" t="s">
        <v>469</v>
      </c>
      <c r="H9" s="218" t="s">
        <v>470</v>
      </c>
      <c r="I9" s="220" t="s">
        <v>29</v>
      </c>
    </row>
    <row r="10" ht="19.5" customHeight="1" spans="1:9">
      <c r="A10" s="218" t="s">
        <v>471</v>
      </c>
      <c r="B10" s="218" t="s">
        <v>472</v>
      </c>
      <c r="C10" s="220" t="s">
        <v>473</v>
      </c>
      <c r="D10" s="218" t="s">
        <v>474</v>
      </c>
      <c r="E10" s="218" t="s">
        <v>475</v>
      </c>
      <c r="F10" s="220" t="s">
        <v>29</v>
      </c>
      <c r="G10" s="218" t="s">
        <v>476</v>
      </c>
      <c r="H10" s="218" t="s">
        <v>477</v>
      </c>
      <c r="I10" s="220" t="s">
        <v>29</v>
      </c>
    </row>
    <row r="11" ht="19.5" customHeight="1" spans="1:9">
      <c r="A11" s="218" t="s">
        <v>478</v>
      </c>
      <c r="B11" s="218" t="s">
        <v>479</v>
      </c>
      <c r="C11" s="220" t="s">
        <v>29</v>
      </c>
      <c r="D11" s="218" t="s">
        <v>480</v>
      </c>
      <c r="E11" s="218" t="s">
        <v>481</v>
      </c>
      <c r="F11" s="220" t="s">
        <v>29</v>
      </c>
      <c r="G11" s="218" t="s">
        <v>482</v>
      </c>
      <c r="H11" s="218" t="s">
        <v>483</v>
      </c>
      <c r="I11" s="220" t="s">
        <v>29</v>
      </c>
    </row>
    <row r="12" ht="19.5" customHeight="1" spans="1:9">
      <c r="A12" s="218" t="s">
        <v>484</v>
      </c>
      <c r="B12" s="218" t="s">
        <v>485</v>
      </c>
      <c r="C12" s="220" t="s">
        <v>486</v>
      </c>
      <c r="D12" s="218" t="s">
        <v>487</v>
      </c>
      <c r="E12" s="218" t="s">
        <v>488</v>
      </c>
      <c r="F12" s="220" t="s">
        <v>489</v>
      </c>
      <c r="G12" s="218" t="s">
        <v>490</v>
      </c>
      <c r="H12" s="218" t="s">
        <v>491</v>
      </c>
      <c r="I12" s="220" t="s">
        <v>29</v>
      </c>
    </row>
    <row r="13" ht="19.5" customHeight="1" spans="1:9">
      <c r="A13" s="218" t="s">
        <v>492</v>
      </c>
      <c r="B13" s="218" t="s">
        <v>493</v>
      </c>
      <c r="C13" s="220" t="s">
        <v>221</v>
      </c>
      <c r="D13" s="218" t="s">
        <v>494</v>
      </c>
      <c r="E13" s="218" t="s">
        <v>495</v>
      </c>
      <c r="F13" s="220" t="s">
        <v>496</v>
      </c>
      <c r="G13" s="218" t="s">
        <v>497</v>
      </c>
      <c r="H13" s="218" t="s">
        <v>498</v>
      </c>
      <c r="I13" s="220" t="s">
        <v>29</v>
      </c>
    </row>
    <row r="14" ht="19.5" customHeight="1" spans="1:9">
      <c r="A14" s="218" t="s">
        <v>499</v>
      </c>
      <c r="B14" s="218" t="s">
        <v>500</v>
      </c>
      <c r="C14" s="220" t="s">
        <v>224</v>
      </c>
      <c r="D14" s="218" t="s">
        <v>501</v>
      </c>
      <c r="E14" s="218" t="s">
        <v>502</v>
      </c>
      <c r="F14" s="220" t="s">
        <v>503</v>
      </c>
      <c r="G14" s="218" t="s">
        <v>504</v>
      </c>
      <c r="H14" s="218" t="s">
        <v>505</v>
      </c>
      <c r="I14" s="220" t="s">
        <v>29</v>
      </c>
    </row>
    <row r="15" ht="19.5" customHeight="1" spans="1:9">
      <c r="A15" s="218" t="s">
        <v>506</v>
      </c>
      <c r="B15" s="218" t="s">
        <v>507</v>
      </c>
      <c r="C15" s="220" t="s">
        <v>508</v>
      </c>
      <c r="D15" s="218" t="s">
        <v>509</v>
      </c>
      <c r="E15" s="218" t="s">
        <v>510</v>
      </c>
      <c r="F15" s="220" t="s">
        <v>29</v>
      </c>
      <c r="G15" s="218" t="s">
        <v>511</v>
      </c>
      <c r="H15" s="218" t="s">
        <v>512</v>
      </c>
      <c r="I15" s="220" t="s">
        <v>29</v>
      </c>
    </row>
    <row r="16" ht="19.5" customHeight="1" spans="1:9">
      <c r="A16" s="218" t="s">
        <v>513</v>
      </c>
      <c r="B16" s="218" t="s">
        <v>514</v>
      </c>
      <c r="C16" s="220" t="s">
        <v>29</v>
      </c>
      <c r="D16" s="218" t="s">
        <v>515</v>
      </c>
      <c r="E16" s="218" t="s">
        <v>516</v>
      </c>
      <c r="F16" s="220" t="s">
        <v>29</v>
      </c>
      <c r="G16" s="218" t="s">
        <v>517</v>
      </c>
      <c r="H16" s="218" t="s">
        <v>518</v>
      </c>
      <c r="I16" s="220" t="s">
        <v>29</v>
      </c>
    </row>
    <row r="17" ht="19.5" customHeight="1" spans="1:9">
      <c r="A17" s="218" t="s">
        <v>519</v>
      </c>
      <c r="B17" s="218" t="s">
        <v>520</v>
      </c>
      <c r="C17" s="220" t="s">
        <v>521</v>
      </c>
      <c r="D17" s="218" t="s">
        <v>522</v>
      </c>
      <c r="E17" s="218" t="s">
        <v>523</v>
      </c>
      <c r="F17" s="220" t="s">
        <v>524</v>
      </c>
      <c r="G17" s="218" t="s">
        <v>525</v>
      </c>
      <c r="H17" s="218" t="s">
        <v>526</v>
      </c>
      <c r="I17" s="220" t="s">
        <v>29</v>
      </c>
    </row>
    <row r="18" ht="19.5" customHeight="1" spans="1:9">
      <c r="A18" s="218" t="s">
        <v>527</v>
      </c>
      <c r="B18" s="218" t="s">
        <v>528</v>
      </c>
      <c r="C18" s="220" t="s">
        <v>295</v>
      </c>
      <c r="D18" s="218" t="s">
        <v>529</v>
      </c>
      <c r="E18" s="218" t="s">
        <v>530</v>
      </c>
      <c r="F18" s="220" t="s">
        <v>29</v>
      </c>
      <c r="G18" s="218" t="s">
        <v>531</v>
      </c>
      <c r="H18" s="218" t="s">
        <v>532</v>
      </c>
      <c r="I18" s="220" t="s">
        <v>29</v>
      </c>
    </row>
    <row r="19" ht="19.5" customHeight="1" spans="1:9">
      <c r="A19" s="218" t="s">
        <v>533</v>
      </c>
      <c r="B19" s="218" t="s">
        <v>534</v>
      </c>
      <c r="C19" s="220" t="s">
        <v>29</v>
      </c>
      <c r="D19" s="218" t="s">
        <v>535</v>
      </c>
      <c r="E19" s="218" t="s">
        <v>536</v>
      </c>
      <c r="F19" s="220" t="s">
        <v>29</v>
      </c>
      <c r="G19" s="218" t="s">
        <v>537</v>
      </c>
      <c r="H19" s="218" t="s">
        <v>538</v>
      </c>
      <c r="I19" s="220" t="s">
        <v>29</v>
      </c>
    </row>
    <row r="20" ht="19.5" customHeight="1" spans="1:9">
      <c r="A20" s="218" t="s">
        <v>539</v>
      </c>
      <c r="B20" s="218" t="s">
        <v>540</v>
      </c>
      <c r="C20" s="220" t="s">
        <v>541</v>
      </c>
      <c r="D20" s="218" t="s">
        <v>542</v>
      </c>
      <c r="E20" s="218" t="s">
        <v>543</v>
      </c>
      <c r="F20" s="220" t="s">
        <v>29</v>
      </c>
      <c r="G20" s="218" t="s">
        <v>544</v>
      </c>
      <c r="H20" s="218" t="s">
        <v>545</v>
      </c>
      <c r="I20" s="220" t="s">
        <v>29</v>
      </c>
    </row>
    <row r="21" ht="19.5" customHeight="1" spans="1:9">
      <c r="A21" s="218" t="s">
        <v>546</v>
      </c>
      <c r="B21" s="218" t="s">
        <v>547</v>
      </c>
      <c r="C21" s="220" t="s">
        <v>548</v>
      </c>
      <c r="D21" s="218" t="s">
        <v>549</v>
      </c>
      <c r="E21" s="218" t="s">
        <v>550</v>
      </c>
      <c r="F21" s="220" t="s">
        <v>29</v>
      </c>
      <c r="G21" s="218" t="s">
        <v>551</v>
      </c>
      <c r="H21" s="218" t="s">
        <v>552</v>
      </c>
      <c r="I21" s="220" t="s">
        <v>29</v>
      </c>
    </row>
    <row r="22" ht="19.5" customHeight="1" spans="1:9">
      <c r="A22" s="218" t="s">
        <v>553</v>
      </c>
      <c r="B22" s="218" t="s">
        <v>554</v>
      </c>
      <c r="C22" s="220" t="s">
        <v>29</v>
      </c>
      <c r="D22" s="218" t="s">
        <v>555</v>
      </c>
      <c r="E22" s="218" t="s">
        <v>556</v>
      </c>
      <c r="F22" s="220" t="s">
        <v>29</v>
      </c>
      <c r="G22" s="218" t="s">
        <v>557</v>
      </c>
      <c r="H22" s="218" t="s">
        <v>558</v>
      </c>
      <c r="I22" s="220" t="s">
        <v>29</v>
      </c>
    </row>
    <row r="23" ht="19.5" customHeight="1" spans="1:9">
      <c r="A23" s="218" t="s">
        <v>559</v>
      </c>
      <c r="B23" s="218" t="s">
        <v>560</v>
      </c>
      <c r="C23" s="220" t="s">
        <v>422</v>
      </c>
      <c r="D23" s="218" t="s">
        <v>561</v>
      </c>
      <c r="E23" s="218" t="s">
        <v>562</v>
      </c>
      <c r="F23" s="220" t="s">
        <v>563</v>
      </c>
      <c r="G23" s="218" t="s">
        <v>564</v>
      </c>
      <c r="H23" s="218" t="s">
        <v>565</v>
      </c>
      <c r="I23" s="220" t="s">
        <v>29</v>
      </c>
    </row>
    <row r="24" ht="19.5" customHeight="1" spans="1:9">
      <c r="A24" s="218" t="s">
        <v>566</v>
      </c>
      <c r="B24" s="218" t="s">
        <v>567</v>
      </c>
      <c r="C24" s="220" t="s">
        <v>29</v>
      </c>
      <c r="D24" s="218" t="s">
        <v>568</v>
      </c>
      <c r="E24" s="218" t="s">
        <v>569</v>
      </c>
      <c r="F24" s="220" t="s">
        <v>29</v>
      </c>
      <c r="G24" s="218" t="s">
        <v>570</v>
      </c>
      <c r="H24" s="218" t="s">
        <v>571</v>
      </c>
      <c r="I24" s="220" t="s">
        <v>29</v>
      </c>
    </row>
    <row r="25" ht="19.5" customHeight="1" spans="1:9">
      <c r="A25" s="218" t="s">
        <v>572</v>
      </c>
      <c r="B25" s="218" t="s">
        <v>573</v>
      </c>
      <c r="C25" s="220" t="s">
        <v>29</v>
      </c>
      <c r="D25" s="218" t="s">
        <v>574</v>
      </c>
      <c r="E25" s="218" t="s">
        <v>575</v>
      </c>
      <c r="F25" s="220" t="s">
        <v>29</v>
      </c>
      <c r="G25" s="218" t="s">
        <v>576</v>
      </c>
      <c r="H25" s="218" t="s">
        <v>577</v>
      </c>
      <c r="I25" s="220" t="s">
        <v>29</v>
      </c>
    </row>
    <row r="26" ht="19.5" customHeight="1" spans="1:9">
      <c r="A26" s="218" t="s">
        <v>578</v>
      </c>
      <c r="B26" s="218" t="s">
        <v>579</v>
      </c>
      <c r="C26" s="220" t="s">
        <v>580</v>
      </c>
      <c r="D26" s="218" t="s">
        <v>581</v>
      </c>
      <c r="E26" s="218" t="s">
        <v>582</v>
      </c>
      <c r="F26" s="220" t="s">
        <v>29</v>
      </c>
      <c r="G26" s="218" t="s">
        <v>583</v>
      </c>
      <c r="H26" s="218" t="s">
        <v>584</v>
      </c>
      <c r="I26" s="220" t="s">
        <v>29</v>
      </c>
    </row>
    <row r="27" ht="19.5" customHeight="1" spans="1:9">
      <c r="A27" s="218" t="s">
        <v>585</v>
      </c>
      <c r="B27" s="218" t="s">
        <v>586</v>
      </c>
      <c r="C27" s="220" t="s">
        <v>29</v>
      </c>
      <c r="D27" s="218" t="s">
        <v>587</v>
      </c>
      <c r="E27" s="218" t="s">
        <v>588</v>
      </c>
      <c r="F27" s="220" t="s">
        <v>589</v>
      </c>
      <c r="G27" s="218" t="s">
        <v>590</v>
      </c>
      <c r="H27" s="218" t="s">
        <v>591</v>
      </c>
      <c r="I27" s="220" t="s">
        <v>29</v>
      </c>
    </row>
    <row r="28" ht="19.5" customHeight="1" spans="1:9">
      <c r="A28" s="218" t="s">
        <v>592</v>
      </c>
      <c r="B28" s="218" t="s">
        <v>593</v>
      </c>
      <c r="C28" s="220" t="s">
        <v>29</v>
      </c>
      <c r="D28" s="218" t="s">
        <v>594</v>
      </c>
      <c r="E28" s="218" t="s">
        <v>595</v>
      </c>
      <c r="F28" s="220" t="s">
        <v>29</v>
      </c>
      <c r="G28" s="218" t="s">
        <v>596</v>
      </c>
      <c r="H28" s="218" t="s">
        <v>597</v>
      </c>
      <c r="I28" s="220" t="s">
        <v>29</v>
      </c>
    </row>
    <row r="29" ht="19.5" customHeight="1" spans="1:9">
      <c r="A29" s="218" t="s">
        <v>598</v>
      </c>
      <c r="B29" s="218" t="s">
        <v>599</v>
      </c>
      <c r="C29" s="220" t="s">
        <v>29</v>
      </c>
      <c r="D29" s="218" t="s">
        <v>600</v>
      </c>
      <c r="E29" s="218" t="s">
        <v>601</v>
      </c>
      <c r="F29" s="220" t="s">
        <v>602</v>
      </c>
      <c r="G29" s="218" t="s">
        <v>603</v>
      </c>
      <c r="H29" s="218" t="s">
        <v>604</v>
      </c>
      <c r="I29" s="220" t="s">
        <v>29</v>
      </c>
    </row>
    <row r="30" ht="19.5" customHeight="1" spans="1:9">
      <c r="A30" s="218" t="s">
        <v>605</v>
      </c>
      <c r="B30" s="218" t="s">
        <v>606</v>
      </c>
      <c r="C30" s="220" t="s">
        <v>29</v>
      </c>
      <c r="D30" s="218" t="s">
        <v>607</v>
      </c>
      <c r="E30" s="218" t="s">
        <v>608</v>
      </c>
      <c r="F30" s="220" t="s">
        <v>29</v>
      </c>
      <c r="G30" s="218" t="s">
        <v>609</v>
      </c>
      <c r="H30" s="218" t="s">
        <v>321</v>
      </c>
      <c r="I30" s="220" t="s">
        <v>29</v>
      </c>
    </row>
    <row r="31" ht="19.5" customHeight="1" spans="1:9">
      <c r="A31" s="218" t="s">
        <v>610</v>
      </c>
      <c r="B31" s="218" t="s">
        <v>611</v>
      </c>
      <c r="C31" s="220" t="s">
        <v>29</v>
      </c>
      <c r="D31" s="218" t="s">
        <v>612</v>
      </c>
      <c r="E31" s="218" t="s">
        <v>613</v>
      </c>
      <c r="F31" s="220" t="s">
        <v>614</v>
      </c>
      <c r="G31" s="218" t="s">
        <v>615</v>
      </c>
      <c r="H31" s="218" t="s">
        <v>616</v>
      </c>
      <c r="I31" s="220" t="s">
        <v>29</v>
      </c>
    </row>
    <row r="32" ht="19.5" customHeight="1" spans="1:9">
      <c r="A32" s="218" t="s">
        <v>617</v>
      </c>
      <c r="B32" s="218" t="s">
        <v>618</v>
      </c>
      <c r="C32" s="220" t="s">
        <v>29</v>
      </c>
      <c r="D32" s="218" t="s">
        <v>619</v>
      </c>
      <c r="E32" s="218" t="s">
        <v>620</v>
      </c>
      <c r="F32" s="220" t="s">
        <v>621</v>
      </c>
      <c r="G32" s="218" t="s">
        <v>622</v>
      </c>
      <c r="H32" s="218" t="s">
        <v>623</v>
      </c>
      <c r="I32" s="220" t="s">
        <v>29</v>
      </c>
    </row>
    <row r="33" ht="19.5" customHeight="1" spans="1:9">
      <c r="A33" s="218" t="s">
        <v>624</v>
      </c>
      <c r="B33" s="218" t="s">
        <v>625</v>
      </c>
      <c r="C33" s="220" t="s">
        <v>29</v>
      </c>
      <c r="D33" s="218" t="s">
        <v>626</v>
      </c>
      <c r="E33" s="218" t="s">
        <v>627</v>
      </c>
      <c r="F33" s="220" t="s">
        <v>29</v>
      </c>
      <c r="G33" s="218" t="s">
        <v>628</v>
      </c>
      <c r="H33" s="218" t="s">
        <v>629</v>
      </c>
      <c r="I33" s="220" t="s">
        <v>29</v>
      </c>
    </row>
    <row r="34" ht="19.5" customHeight="1" spans="1:9">
      <c r="A34" s="218"/>
      <c r="B34" s="218"/>
      <c r="C34" s="220"/>
      <c r="D34" s="218" t="s">
        <v>630</v>
      </c>
      <c r="E34" s="218" t="s">
        <v>631</v>
      </c>
      <c r="F34" s="220" t="s">
        <v>420</v>
      </c>
      <c r="G34" s="218" t="s">
        <v>632</v>
      </c>
      <c r="H34" s="218" t="s">
        <v>633</v>
      </c>
      <c r="I34" s="220" t="s">
        <v>29</v>
      </c>
    </row>
    <row r="35" ht="19.5" customHeight="1" spans="1:9">
      <c r="A35" s="218"/>
      <c r="B35" s="218"/>
      <c r="C35" s="220"/>
      <c r="D35" s="218" t="s">
        <v>634</v>
      </c>
      <c r="E35" s="218" t="s">
        <v>635</v>
      </c>
      <c r="F35" s="220" t="s">
        <v>29</v>
      </c>
      <c r="G35" s="218" t="s">
        <v>636</v>
      </c>
      <c r="H35" s="218" t="s">
        <v>637</v>
      </c>
      <c r="I35" s="220" t="s">
        <v>29</v>
      </c>
    </row>
    <row r="36" ht="19.5" customHeight="1" spans="1:9">
      <c r="A36" s="218"/>
      <c r="B36" s="218"/>
      <c r="C36" s="220"/>
      <c r="D36" s="218" t="s">
        <v>638</v>
      </c>
      <c r="E36" s="218" t="s">
        <v>639</v>
      </c>
      <c r="F36" s="220" t="s">
        <v>29</v>
      </c>
      <c r="G36" s="218"/>
      <c r="H36" s="218"/>
      <c r="I36" s="220"/>
    </row>
    <row r="37" ht="19.5" customHeight="1" spans="1:9">
      <c r="A37" s="218"/>
      <c r="B37" s="218"/>
      <c r="C37" s="220"/>
      <c r="D37" s="218" t="s">
        <v>640</v>
      </c>
      <c r="E37" s="218" t="s">
        <v>641</v>
      </c>
      <c r="F37" s="220" t="s">
        <v>29</v>
      </c>
      <c r="G37" s="218"/>
      <c r="H37" s="218"/>
      <c r="I37" s="220"/>
    </row>
    <row r="38" ht="19.5" customHeight="1" spans="1:9">
      <c r="A38" s="218"/>
      <c r="B38" s="218"/>
      <c r="C38" s="220"/>
      <c r="D38" s="218" t="s">
        <v>642</v>
      </c>
      <c r="E38" s="218" t="s">
        <v>643</v>
      </c>
      <c r="F38" s="220" t="s">
        <v>29</v>
      </c>
      <c r="G38" s="218"/>
      <c r="H38" s="218"/>
      <c r="I38" s="220"/>
    </row>
    <row r="39" ht="19.5" customHeight="1" spans="1:9">
      <c r="A39" s="218"/>
      <c r="B39" s="218"/>
      <c r="C39" s="220"/>
      <c r="D39" s="218" t="s">
        <v>644</v>
      </c>
      <c r="E39" s="218" t="s">
        <v>645</v>
      </c>
      <c r="F39" s="220" t="s">
        <v>29</v>
      </c>
      <c r="G39" s="218"/>
      <c r="H39" s="218"/>
      <c r="I39" s="220"/>
    </row>
    <row r="40" ht="19.5" customHeight="1" spans="1:9">
      <c r="A40" s="217" t="s">
        <v>646</v>
      </c>
      <c r="B40" s="217"/>
      <c r="C40" s="220" t="s">
        <v>400</v>
      </c>
      <c r="D40" s="217" t="s">
        <v>647</v>
      </c>
      <c r="E40" s="217"/>
      <c r="F40" s="217"/>
      <c r="G40" s="217"/>
      <c r="H40" s="217"/>
      <c r="I40" s="220" t="s">
        <v>401</v>
      </c>
    </row>
    <row r="41" ht="19.5" customHeight="1" spans="1:9">
      <c r="A41" s="230" t="s">
        <v>648</v>
      </c>
      <c r="B41" s="230"/>
      <c r="C41" s="230"/>
      <c r="D41" s="230"/>
      <c r="E41" s="230"/>
      <c r="F41" s="230"/>
      <c r="G41" s="230"/>
      <c r="H41" s="230"/>
      <c r="I41" s="2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31" t="s">
        <v>649</v>
      </c>
    </row>
    <row r="2" spans="12:12">
      <c r="L2" s="232" t="s">
        <v>650</v>
      </c>
    </row>
    <row r="3" spans="1:12">
      <c r="A3" s="232" t="s">
        <v>2</v>
      </c>
      <c r="L3" s="232" t="s">
        <v>3</v>
      </c>
    </row>
    <row r="4" ht="15" customHeight="1" spans="1:12">
      <c r="A4" s="217" t="s">
        <v>651</v>
      </c>
      <c r="B4" s="217"/>
      <c r="C4" s="217"/>
      <c r="D4" s="217"/>
      <c r="E4" s="217"/>
      <c r="F4" s="217"/>
      <c r="G4" s="217"/>
      <c r="H4" s="217"/>
      <c r="I4" s="217"/>
      <c r="J4" s="217"/>
      <c r="K4" s="217"/>
      <c r="L4" s="217"/>
    </row>
    <row r="5" ht="15" customHeight="1" spans="1:12">
      <c r="A5" s="217" t="s">
        <v>448</v>
      </c>
      <c r="B5" s="217" t="s">
        <v>139</v>
      </c>
      <c r="C5" s="217" t="s">
        <v>8</v>
      </c>
      <c r="D5" s="217" t="s">
        <v>448</v>
      </c>
      <c r="E5" s="217" t="s">
        <v>139</v>
      </c>
      <c r="F5" s="217" t="s">
        <v>8</v>
      </c>
      <c r="G5" s="217" t="s">
        <v>448</v>
      </c>
      <c r="H5" s="217" t="s">
        <v>139</v>
      </c>
      <c r="I5" s="217" t="s">
        <v>8</v>
      </c>
      <c r="J5" s="217" t="s">
        <v>448</v>
      </c>
      <c r="K5" s="217" t="s">
        <v>139</v>
      </c>
      <c r="L5" s="217" t="s">
        <v>8</v>
      </c>
    </row>
    <row r="6" ht="15" customHeight="1" spans="1:12">
      <c r="A6" s="218" t="s">
        <v>449</v>
      </c>
      <c r="B6" s="218" t="s">
        <v>450</v>
      </c>
      <c r="C6" s="220" t="s">
        <v>29</v>
      </c>
      <c r="D6" s="218" t="s">
        <v>452</v>
      </c>
      <c r="E6" s="218" t="s">
        <v>453</v>
      </c>
      <c r="F6" s="220" t="s">
        <v>652</v>
      </c>
      <c r="G6" s="218" t="s">
        <v>653</v>
      </c>
      <c r="H6" s="218" t="s">
        <v>654</v>
      </c>
      <c r="I6" s="220" t="s">
        <v>29</v>
      </c>
      <c r="J6" s="218" t="s">
        <v>655</v>
      </c>
      <c r="K6" s="218" t="s">
        <v>656</v>
      </c>
      <c r="L6" s="220" t="s">
        <v>29</v>
      </c>
    </row>
    <row r="7" ht="15" customHeight="1" spans="1:12">
      <c r="A7" s="218" t="s">
        <v>456</v>
      </c>
      <c r="B7" s="218" t="s">
        <v>457</v>
      </c>
      <c r="C7" s="220" t="s">
        <v>29</v>
      </c>
      <c r="D7" s="218" t="s">
        <v>459</v>
      </c>
      <c r="E7" s="218" t="s">
        <v>460</v>
      </c>
      <c r="F7" s="220" t="s">
        <v>657</v>
      </c>
      <c r="G7" s="218" t="s">
        <v>658</v>
      </c>
      <c r="H7" s="218" t="s">
        <v>463</v>
      </c>
      <c r="I7" s="220" t="s">
        <v>29</v>
      </c>
      <c r="J7" s="218" t="s">
        <v>659</v>
      </c>
      <c r="K7" s="218" t="s">
        <v>577</v>
      </c>
      <c r="L7" s="220" t="s">
        <v>29</v>
      </c>
    </row>
    <row r="8" ht="15" customHeight="1" spans="1:12">
      <c r="A8" s="218" t="s">
        <v>464</v>
      </c>
      <c r="B8" s="218" t="s">
        <v>465</v>
      </c>
      <c r="C8" s="220" t="s">
        <v>29</v>
      </c>
      <c r="D8" s="218" t="s">
        <v>467</v>
      </c>
      <c r="E8" s="218" t="s">
        <v>468</v>
      </c>
      <c r="F8" s="220" t="s">
        <v>29</v>
      </c>
      <c r="G8" s="218" t="s">
        <v>660</v>
      </c>
      <c r="H8" s="218" t="s">
        <v>470</v>
      </c>
      <c r="I8" s="220" t="s">
        <v>29</v>
      </c>
      <c r="J8" s="218" t="s">
        <v>661</v>
      </c>
      <c r="K8" s="218" t="s">
        <v>604</v>
      </c>
      <c r="L8" s="220" t="s">
        <v>29</v>
      </c>
    </row>
    <row r="9" ht="15" customHeight="1" spans="1:12">
      <c r="A9" s="218" t="s">
        <v>471</v>
      </c>
      <c r="B9" s="218" t="s">
        <v>472</v>
      </c>
      <c r="C9" s="220" t="s">
        <v>29</v>
      </c>
      <c r="D9" s="218" t="s">
        <v>474</v>
      </c>
      <c r="E9" s="218" t="s">
        <v>475</v>
      </c>
      <c r="F9" s="220" t="s">
        <v>29</v>
      </c>
      <c r="G9" s="218" t="s">
        <v>662</v>
      </c>
      <c r="H9" s="218" t="s">
        <v>477</v>
      </c>
      <c r="I9" s="220" t="s">
        <v>29</v>
      </c>
      <c r="J9" s="218" t="s">
        <v>570</v>
      </c>
      <c r="K9" s="218" t="s">
        <v>571</v>
      </c>
      <c r="L9" s="220" t="s">
        <v>29</v>
      </c>
    </row>
    <row r="10" ht="15" customHeight="1" spans="1:12">
      <c r="A10" s="218" t="s">
        <v>478</v>
      </c>
      <c r="B10" s="218" t="s">
        <v>479</v>
      </c>
      <c r="C10" s="220" t="s">
        <v>29</v>
      </c>
      <c r="D10" s="218" t="s">
        <v>480</v>
      </c>
      <c r="E10" s="218" t="s">
        <v>481</v>
      </c>
      <c r="F10" s="220" t="s">
        <v>29</v>
      </c>
      <c r="G10" s="218" t="s">
        <v>663</v>
      </c>
      <c r="H10" s="218" t="s">
        <v>483</v>
      </c>
      <c r="I10" s="220" t="s">
        <v>29</v>
      </c>
      <c r="J10" s="218" t="s">
        <v>576</v>
      </c>
      <c r="K10" s="218" t="s">
        <v>577</v>
      </c>
      <c r="L10" s="220" t="s">
        <v>29</v>
      </c>
    </row>
    <row r="11" ht="15" customHeight="1" spans="1:12">
      <c r="A11" s="218" t="s">
        <v>484</v>
      </c>
      <c r="B11" s="218" t="s">
        <v>485</v>
      </c>
      <c r="C11" s="220" t="s">
        <v>29</v>
      </c>
      <c r="D11" s="218" t="s">
        <v>487</v>
      </c>
      <c r="E11" s="218" t="s">
        <v>488</v>
      </c>
      <c r="F11" s="220" t="s">
        <v>29</v>
      </c>
      <c r="G11" s="218" t="s">
        <v>664</v>
      </c>
      <c r="H11" s="218" t="s">
        <v>491</v>
      </c>
      <c r="I11" s="220" t="s">
        <v>29</v>
      </c>
      <c r="J11" s="218" t="s">
        <v>583</v>
      </c>
      <c r="K11" s="218" t="s">
        <v>584</v>
      </c>
      <c r="L11" s="220" t="s">
        <v>29</v>
      </c>
    </row>
    <row r="12" ht="15" customHeight="1" spans="1:12">
      <c r="A12" s="218" t="s">
        <v>492</v>
      </c>
      <c r="B12" s="218" t="s">
        <v>493</v>
      </c>
      <c r="C12" s="220" t="s">
        <v>29</v>
      </c>
      <c r="D12" s="218" t="s">
        <v>494</v>
      </c>
      <c r="E12" s="218" t="s">
        <v>495</v>
      </c>
      <c r="F12" s="220" t="s">
        <v>29</v>
      </c>
      <c r="G12" s="218" t="s">
        <v>665</v>
      </c>
      <c r="H12" s="218" t="s">
        <v>498</v>
      </c>
      <c r="I12" s="220" t="s">
        <v>29</v>
      </c>
      <c r="J12" s="218" t="s">
        <v>590</v>
      </c>
      <c r="K12" s="218" t="s">
        <v>591</v>
      </c>
      <c r="L12" s="220" t="s">
        <v>29</v>
      </c>
    </row>
    <row r="13" ht="15" customHeight="1" spans="1:12">
      <c r="A13" s="218" t="s">
        <v>499</v>
      </c>
      <c r="B13" s="218" t="s">
        <v>500</v>
      </c>
      <c r="C13" s="220" t="s">
        <v>29</v>
      </c>
      <c r="D13" s="218" t="s">
        <v>501</v>
      </c>
      <c r="E13" s="218" t="s">
        <v>502</v>
      </c>
      <c r="F13" s="220" t="s">
        <v>29</v>
      </c>
      <c r="G13" s="218" t="s">
        <v>666</v>
      </c>
      <c r="H13" s="218" t="s">
        <v>505</v>
      </c>
      <c r="I13" s="220" t="s">
        <v>29</v>
      </c>
      <c r="J13" s="218" t="s">
        <v>596</v>
      </c>
      <c r="K13" s="218" t="s">
        <v>597</v>
      </c>
      <c r="L13" s="220" t="s">
        <v>29</v>
      </c>
    </row>
    <row r="14" ht="15" customHeight="1" spans="1:12">
      <c r="A14" s="218" t="s">
        <v>506</v>
      </c>
      <c r="B14" s="218" t="s">
        <v>507</v>
      </c>
      <c r="C14" s="220" t="s">
        <v>29</v>
      </c>
      <c r="D14" s="218" t="s">
        <v>509</v>
      </c>
      <c r="E14" s="218" t="s">
        <v>510</v>
      </c>
      <c r="F14" s="220" t="s">
        <v>29</v>
      </c>
      <c r="G14" s="218" t="s">
        <v>667</v>
      </c>
      <c r="H14" s="218" t="s">
        <v>538</v>
      </c>
      <c r="I14" s="220" t="s">
        <v>29</v>
      </c>
      <c r="J14" s="218" t="s">
        <v>603</v>
      </c>
      <c r="K14" s="218" t="s">
        <v>604</v>
      </c>
      <c r="L14" s="220" t="s">
        <v>29</v>
      </c>
    </row>
    <row r="15" ht="15" customHeight="1" spans="1:12">
      <c r="A15" s="218" t="s">
        <v>513</v>
      </c>
      <c r="B15" s="218" t="s">
        <v>514</v>
      </c>
      <c r="C15" s="220" t="s">
        <v>29</v>
      </c>
      <c r="D15" s="218" t="s">
        <v>515</v>
      </c>
      <c r="E15" s="218" t="s">
        <v>516</v>
      </c>
      <c r="F15" s="220" t="s">
        <v>29</v>
      </c>
      <c r="G15" s="218" t="s">
        <v>668</v>
      </c>
      <c r="H15" s="218" t="s">
        <v>545</v>
      </c>
      <c r="I15" s="220" t="s">
        <v>29</v>
      </c>
      <c r="J15" s="218" t="s">
        <v>669</v>
      </c>
      <c r="K15" s="218" t="s">
        <v>670</v>
      </c>
      <c r="L15" s="220" t="s">
        <v>29</v>
      </c>
    </row>
    <row r="16" ht="15" customHeight="1" spans="1:12">
      <c r="A16" s="218" t="s">
        <v>519</v>
      </c>
      <c r="B16" s="218" t="s">
        <v>520</v>
      </c>
      <c r="C16" s="220" t="s">
        <v>29</v>
      </c>
      <c r="D16" s="218" t="s">
        <v>522</v>
      </c>
      <c r="E16" s="218" t="s">
        <v>523</v>
      </c>
      <c r="F16" s="220" t="s">
        <v>29</v>
      </c>
      <c r="G16" s="218" t="s">
        <v>671</v>
      </c>
      <c r="H16" s="218" t="s">
        <v>552</v>
      </c>
      <c r="I16" s="220" t="s">
        <v>29</v>
      </c>
      <c r="J16" s="218" t="s">
        <v>672</v>
      </c>
      <c r="K16" s="218" t="s">
        <v>673</v>
      </c>
      <c r="L16" s="220" t="s">
        <v>29</v>
      </c>
    </row>
    <row r="17" ht="15" customHeight="1" spans="1:12">
      <c r="A17" s="218" t="s">
        <v>527</v>
      </c>
      <c r="B17" s="218" t="s">
        <v>528</v>
      </c>
      <c r="C17" s="220" t="s">
        <v>29</v>
      </c>
      <c r="D17" s="218" t="s">
        <v>529</v>
      </c>
      <c r="E17" s="218" t="s">
        <v>530</v>
      </c>
      <c r="F17" s="220" t="s">
        <v>29</v>
      </c>
      <c r="G17" s="218" t="s">
        <v>674</v>
      </c>
      <c r="H17" s="218" t="s">
        <v>558</v>
      </c>
      <c r="I17" s="220" t="s">
        <v>29</v>
      </c>
      <c r="J17" s="218" t="s">
        <v>675</v>
      </c>
      <c r="K17" s="218" t="s">
        <v>676</v>
      </c>
      <c r="L17" s="220" t="s">
        <v>29</v>
      </c>
    </row>
    <row r="18" ht="15" customHeight="1" spans="1:12">
      <c r="A18" s="218" t="s">
        <v>533</v>
      </c>
      <c r="B18" s="218" t="s">
        <v>534</v>
      </c>
      <c r="C18" s="220" t="s">
        <v>29</v>
      </c>
      <c r="D18" s="218" t="s">
        <v>535</v>
      </c>
      <c r="E18" s="218" t="s">
        <v>536</v>
      </c>
      <c r="F18" s="220" t="s">
        <v>29</v>
      </c>
      <c r="G18" s="218" t="s">
        <v>677</v>
      </c>
      <c r="H18" s="218" t="s">
        <v>678</v>
      </c>
      <c r="I18" s="220" t="s">
        <v>29</v>
      </c>
      <c r="J18" s="218" t="s">
        <v>679</v>
      </c>
      <c r="K18" s="218" t="s">
        <v>680</v>
      </c>
      <c r="L18" s="220" t="s">
        <v>29</v>
      </c>
    </row>
    <row r="19" ht="15" customHeight="1" spans="1:12">
      <c r="A19" s="218" t="s">
        <v>539</v>
      </c>
      <c r="B19" s="218" t="s">
        <v>540</v>
      </c>
      <c r="C19" s="220" t="s">
        <v>29</v>
      </c>
      <c r="D19" s="218" t="s">
        <v>542</v>
      </c>
      <c r="E19" s="218" t="s">
        <v>543</v>
      </c>
      <c r="F19" s="220" t="s">
        <v>29</v>
      </c>
      <c r="G19" s="218" t="s">
        <v>454</v>
      </c>
      <c r="H19" s="218" t="s">
        <v>455</v>
      </c>
      <c r="I19" s="220" t="s">
        <v>681</v>
      </c>
      <c r="J19" s="218" t="s">
        <v>609</v>
      </c>
      <c r="K19" s="218" t="s">
        <v>321</v>
      </c>
      <c r="L19" s="220" t="s">
        <v>29</v>
      </c>
    </row>
    <row r="20" ht="15" customHeight="1" spans="1:12">
      <c r="A20" s="218" t="s">
        <v>546</v>
      </c>
      <c r="B20" s="218" t="s">
        <v>547</v>
      </c>
      <c r="C20" s="220" t="s">
        <v>682</v>
      </c>
      <c r="D20" s="218" t="s">
        <v>549</v>
      </c>
      <c r="E20" s="218" t="s">
        <v>550</v>
      </c>
      <c r="F20" s="220" t="s">
        <v>151</v>
      </c>
      <c r="G20" s="218" t="s">
        <v>462</v>
      </c>
      <c r="H20" s="218" t="s">
        <v>463</v>
      </c>
      <c r="I20" s="220" t="s">
        <v>29</v>
      </c>
      <c r="J20" s="218" t="s">
        <v>615</v>
      </c>
      <c r="K20" s="218" t="s">
        <v>616</v>
      </c>
      <c r="L20" s="220" t="s">
        <v>29</v>
      </c>
    </row>
    <row r="21" ht="15" customHeight="1" spans="1:12">
      <c r="A21" s="218" t="s">
        <v>553</v>
      </c>
      <c r="B21" s="218" t="s">
        <v>554</v>
      </c>
      <c r="C21" s="220" t="s">
        <v>29</v>
      </c>
      <c r="D21" s="218" t="s">
        <v>555</v>
      </c>
      <c r="E21" s="218" t="s">
        <v>556</v>
      </c>
      <c r="F21" s="220" t="s">
        <v>683</v>
      </c>
      <c r="G21" s="218" t="s">
        <v>469</v>
      </c>
      <c r="H21" s="218" t="s">
        <v>470</v>
      </c>
      <c r="I21" s="220" t="s">
        <v>684</v>
      </c>
      <c r="J21" s="218" t="s">
        <v>622</v>
      </c>
      <c r="K21" s="218" t="s">
        <v>623</v>
      </c>
      <c r="L21" s="220" t="s">
        <v>29</v>
      </c>
    </row>
    <row r="22" ht="15" customHeight="1" spans="1:12">
      <c r="A22" s="218" t="s">
        <v>559</v>
      </c>
      <c r="B22" s="218" t="s">
        <v>560</v>
      </c>
      <c r="C22" s="220" t="s">
        <v>29</v>
      </c>
      <c r="D22" s="218" t="s">
        <v>561</v>
      </c>
      <c r="E22" s="218" t="s">
        <v>562</v>
      </c>
      <c r="F22" s="220" t="s">
        <v>29</v>
      </c>
      <c r="G22" s="218" t="s">
        <v>476</v>
      </c>
      <c r="H22" s="218" t="s">
        <v>477</v>
      </c>
      <c r="I22" s="220" t="s">
        <v>685</v>
      </c>
      <c r="J22" s="218" t="s">
        <v>628</v>
      </c>
      <c r="K22" s="218" t="s">
        <v>629</v>
      </c>
      <c r="L22" s="220" t="s">
        <v>29</v>
      </c>
    </row>
    <row r="23" ht="15" customHeight="1" spans="1:12">
      <c r="A23" s="218" t="s">
        <v>566</v>
      </c>
      <c r="B23" s="218" t="s">
        <v>567</v>
      </c>
      <c r="C23" s="220" t="s">
        <v>29</v>
      </c>
      <c r="D23" s="218" t="s">
        <v>568</v>
      </c>
      <c r="E23" s="218" t="s">
        <v>569</v>
      </c>
      <c r="F23" s="220" t="s">
        <v>29</v>
      </c>
      <c r="G23" s="218" t="s">
        <v>482</v>
      </c>
      <c r="H23" s="218" t="s">
        <v>483</v>
      </c>
      <c r="I23" s="220" t="s">
        <v>686</v>
      </c>
      <c r="J23" s="218" t="s">
        <v>632</v>
      </c>
      <c r="K23" s="218" t="s">
        <v>633</v>
      </c>
      <c r="L23" s="220" t="s">
        <v>29</v>
      </c>
    </row>
    <row r="24" ht="15" customHeight="1" spans="1:12">
      <c r="A24" s="218" t="s">
        <v>572</v>
      </c>
      <c r="B24" s="218" t="s">
        <v>573</v>
      </c>
      <c r="C24" s="220" t="s">
        <v>345</v>
      </c>
      <c r="D24" s="218" t="s">
        <v>574</v>
      </c>
      <c r="E24" s="218" t="s">
        <v>575</v>
      </c>
      <c r="F24" s="220" t="s">
        <v>29</v>
      </c>
      <c r="G24" s="218" t="s">
        <v>490</v>
      </c>
      <c r="H24" s="218" t="s">
        <v>491</v>
      </c>
      <c r="I24" s="220" t="s">
        <v>29</v>
      </c>
      <c r="J24" s="218" t="s">
        <v>636</v>
      </c>
      <c r="K24" s="218" t="s">
        <v>637</v>
      </c>
      <c r="L24" s="220" t="s">
        <v>29</v>
      </c>
    </row>
    <row r="25" ht="15" customHeight="1" spans="1:12">
      <c r="A25" s="218" t="s">
        <v>578</v>
      </c>
      <c r="B25" s="218" t="s">
        <v>579</v>
      </c>
      <c r="C25" s="220" t="s">
        <v>687</v>
      </c>
      <c r="D25" s="218" t="s">
        <v>581</v>
      </c>
      <c r="E25" s="218" t="s">
        <v>582</v>
      </c>
      <c r="F25" s="220" t="s">
        <v>29</v>
      </c>
      <c r="G25" s="218" t="s">
        <v>497</v>
      </c>
      <c r="H25" s="218" t="s">
        <v>498</v>
      </c>
      <c r="I25" s="220" t="s">
        <v>29</v>
      </c>
      <c r="J25" s="218"/>
      <c r="K25" s="218"/>
      <c r="L25" s="219"/>
    </row>
    <row r="26" ht="15" customHeight="1" spans="1:12">
      <c r="A26" s="218" t="s">
        <v>585</v>
      </c>
      <c r="B26" s="218" t="s">
        <v>586</v>
      </c>
      <c r="C26" s="220" t="s">
        <v>232</v>
      </c>
      <c r="D26" s="218" t="s">
        <v>587</v>
      </c>
      <c r="E26" s="218" t="s">
        <v>588</v>
      </c>
      <c r="F26" s="220" t="s">
        <v>688</v>
      </c>
      <c r="G26" s="218" t="s">
        <v>504</v>
      </c>
      <c r="H26" s="218" t="s">
        <v>505</v>
      </c>
      <c r="I26" s="220" t="s">
        <v>29</v>
      </c>
      <c r="J26" s="218"/>
      <c r="K26" s="218"/>
      <c r="L26" s="219"/>
    </row>
    <row r="27" ht="15" customHeight="1" spans="1:12">
      <c r="A27" s="218" t="s">
        <v>592</v>
      </c>
      <c r="B27" s="218" t="s">
        <v>593</v>
      </c>
      <c r="C27" s="220" t="s">
        <v>29</v>
      </c>
      <c r="D27" s="218" t="s">
        <v>594</v>
      </c>
      <c r="E27" s="218" t="s">
        <v>595</v>
      </c>
      <c r="F27" s="220" t="s">
        <v>29</v>
      </c>
      <c r="G27" s="218" t="s">
        <v>511</v>
      </c>
      <c r="H27" s="218" t="s">
        <v>512</v>
      </c>
      <c r="I27" s="220" t="s">
        <v>29</v>
      </c>
      <c r="J27" s="218"/>
      <c r="K27" s="218"/>
      <c r="L27" s="219"/>
    </row>
    <row r="28" ht="15" customHeight="1" spans="1:12">
      <c r="A28" s="218" t="s">
        <v>598</v>
      </c>
      <c r="B28" s="218" t="s">
        <v>599</v>
      </c>
      <c r="C28" s="220" t="s">
        <v>29</v>
      </c>
      <c r="D28" s="218" t="s">
        <v>600</v>
      </c>
      <c r="E28" s="218" t="s">
        <v>601</v>
      </c>
      <c r="F28" s="220" t="s">
        <v>29</v>
      </c>
      <c r="G28" s="218" t="s">
        <v>517</v>
      </c>
      <c r="H28" s="218" t="s">
        <v>518</v>
      </c>
      <c r="I28" s="220" t="s">
        <v>29</v>
      </c>
      <c r="J28" s="218"/>
      <c r="K28" s="218"/>
      <c r="L28" s="219"/>
    </row>
    <row r="29" ht="15" customHeight="1" spans="1:12">
      <c r="A29" s="218" t="s">
        <v>605</v>
      </c>
      <c r="B29" s="218" t="s">
        <v>606</v>
      </c>
      <c r="C29" s="220" t="s">
        <v>406</v>
      </c>
      <c r="D29" s="218" t="s">
        <v>607</v>
      </c>
      <c r="E29" s="218" t="s">
        <v>608</v>
      </c>
      <c r="F29" s="220" t="s">
        <v>29</v>
      </c>
      <c r="G29" s="218" t="s">
        <v>525</v>
      </c>
      <c r="H29" s="218" t="s">
        <v>526</v>
      </c>
      <c r="I29" s="220" t="s">
        <v>29</v>
      </c>
      <c r="J29" s="218"/>
      <c r="K29" s="218"/>
      <c r="L29" s="219"/>
    </row>
    <row r="30" ht="15" customHeight="1" spans="1:12">
      <c r="A30" s="218" t="s">
        <v>610</v>
      </c>
      <c r="B30" s="218" t="s">
        <v>611</v>
      </c>
      <c r="C30" s="220" t="s">
        <v>689</v>
      </c>
      <c r="D30" s="218" t="s">
        <v>612</v>
      </c>
      <c r="E30" s="218" t="s">
        <v>613</v>
      </c>
      <c r="F30" s="220" t="s">
        <v>29</v>
      </c>
      <c r="G30" s="218" t="s">
        <v>531</v>
      </c>
      <c r="H30" s="218" t="s">
        <v>532</v>
      </c>
      <c r="I30" s="220" t="s">
        <v>29</v>
      </c>
      <c r="J30" s="218"/>
      <c r="K30" s="218"/>
      <c r="L30" s="219"/>
    </row>
    <row r="31" ht="15" customHeight="1" spans="1:12">
      <c r="A31" s="218" t="s">
        <v>617</v>
      </c>
      <c r="B31" s="218" t="s">
        <v>618</v>
      </c>
      <c r="C31" s="220" t="s">
        <v>29</v>
      </c>
      <c r="D31" s="218" t="s">
        <v>619</v>
      </c>
      <c r="E31" s="218" t="s">
        <v>620</v>
      </c>
      <c r="F31" s="220" t="s">
        <v>29</v>
      </c>
      <c r="G31" s="218" t="s">
        <v>537</v>
      </c>
      <c r="H31" s="218" t="s">
        <v>538</v>
      </c>
      <c r="I31" s="220" t="s">
        <v>29</v>
      </c>
      <c r="J31" s="218"/>
      <c r="K31" s="218"/>
      <c r="L31" s="219"/>
    </row>
    <row r="32" ht="15" customHeight="1" spans="1:12">
      <c r="A32" s="218" t="s">
        <v>624</v>
      </c>
      <c r="B32" s="218" t="s">
        <v>690</v>
      </c>
      <c r="C32" s="220" t="s">
        <v>29</v>
      </c>
      <c r="D32" s="218" t="s">
        <v>626</v>
      </c>
      <c r="E32" s="218" t="s">
        <v>627</v>
      </c>
      <c r="F32" s="220" t="s">
        <v>29</v>
      </c>
      <c r="G32" s="218" t="s">
        <v>544</v>
      </c>
      <c r="H32" s="218" t="s">
        <v>545</v>
      </c>
      <c r="I32" s="220" t="s">
        <v>29</v>
      </c>
      <c r="J32" s="218"/>
      <c r="K32" s="218"/>
      <c r="L32" s="219"/>
    </row>
    <row r="33" ht="15" customHeight="1" spans="1:12">
      <c r="A33" s="218"/>
      <c r="B33" s="218"/>
      <c r="C33" s="219"/>
      <c r="D33" s="218" t="s">
        <v>630</v>
      </c>
      <c r="E33" s="218" t="s">
        <v>631</v>
      </c>
      <c r="F33" s="220" t="s">
        <v>29</v>
      </c>
      <c r="G33" s="218" t="s">
        <v>551</v>
      </c>
      <c r="H33" s="218" t="s">
        <v>552</v>
      </c>
      <c r="I33" s="220" t="s">
        <v>29</v>
      </c>
      <c r="J33" s="218"/>
      <c r="K33" s="218"/>
      <c r="L33" s="219"/>
    </row>
    <row r="34" ht="15" customHeight="1" spans="1:12">
      <c r="A34" s="218"/>
      <c r="B34" s="218"/>
      <c r="C34" s="219"/>
      <c r="D34" s="218" t="s">
        <v>634</v>
      </c>
      <c r="E34" s="218" t="s">
        <v>635</v>
      </c>
      <c r="F34" s="220" t="s">
        <v>29</v>
      </c>
      <c r="G34" s="218" t="s">
        <v>557</v>
      </c>
      <c r="H34" s="218" t="s">
        <v>558</v>
      </c>
      <c r="I34" s="220" t="s">
        <v>29</v>
      </c>
      <c r="J34" s="218"/>
      <c r="K34" s="218"/>
      <c r="L34" s="219"/>
    </row>
    <row r="35" ht="15" customHeight="1" spans="1:12">
      <c r="A35" s="218"/>
      <c r="B35" s="218"/>
      <c r="C35" s="219"/>
      <c r="D35" s="218" t="s">
        <v>638</v>
      </c>
      <c r="E35" s="218" t="s">
        <v>639</v>
      </c>
      <c r="F35" s="220" t="s">
        <v>29</v>
      </c>
      <c r="G35" s="218" t="s">
        <v>564</v>
      </c>
      <c r="H35" s="218" t="s">
        <v>565</v>
      </c>
      <c r="I35" s="220" t="s">
        <v>29</v>
      </c>
      <c r="J35" s="218"/>
      <c r="K35" s="218"/>
      <c r="L35" s="219"/>
    </row>
    <row r="36" ht="15" customHeight="1" spans="1:12">
      <c r="A36" s="218"/>
      <c r="B36" s="218"/>
      <c r="C36" s="219"/>
      <c r="D36" s="218" t="s">
        <v>640</v>
      </c>
      <c r="E36" s="218" t="s">
        <v>641</v>
      </c>
      <c r="F36" s="220" t="s">
        <v>29</v>
      </c>
      <c r="G36" s="218"/>
      <c r="H36" s="218"/>
      <c r="I36" s="219"/>
      <c r="J36" s="218"/>
      <c r="K36" s="218"/>
      <c r="L36" s="219"/>
    </row>
    <row r="37" ht="15" customHeight="1" spans="1:12">
      <c r="A37" s="218"/>
      <c r="B37" s="218"/>
      <c r="C37" s="219"/>
      <c r="D37" s="218" t="s">
        <v>642</v>
      </c>
      <c r="E37" s="218" t="s">
        <v>643</v>
      </c>
      <c r="F37" s="220" t="s">
        <v>29</v>
      </c>
      <c r="G37" s="218"/>
      <c r="H37" s="218"/>
      <c r="I37" s="219"/>
      <c r="J37" s="218"/>
      <c r="K37" s="218"/>
      <c r="L37" s="219"/>
    </row>
    <row r="38" ht="15" customHeight="1" spans="1:12">
      <c r="A38" s="218"/>
      <c r="B38" s="218"/>
      <c r="C38" s="219"/>
      <c r="D38" s="218" t="s">
        <v>644</v>
      </c>
      <c r="E38" s="218" t="s">
        <v>645</v>
      </c>
      <c r="F38" s="220" t="s">
        <v>29</v>
      </c>
      <c r="G38" s="218"/>
      <c r="H38" s="218"/>
      <c r="I38" s="219"/>
      <c r="J38" s="218"/>
      <c r="K38" s="218"/>
      <c r="L38" s="219"/>
    </row>
    <row r="39" ht="15" customHeight="1" spans="1:12">
      <c r="A39" s="230" t="s">
        <v>691</v>
      </c>
      <c r="B39" s="230"/>
      <c r="C39" s="230"/>
      <c r="D39" s="230"/>
      <c r="E39" s="230"/>
      <c r="F39" s="230"/>
      <c r="G39" s="230"/>
      <c r="H39" s="230"/>
      <c r="I39" s="230"/>
      <c r="J39" s="230"/>
      <c r="K39" s="230"/>
      <c r="L39" s="2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9" t="s">
        <v>692</v>
      </c>
    </row>
    <row r="2" ht="14.25" spans="20:20">
      <c r="T2" s="216" t="s">
        <v>693</v>
      </c>
    </row>
    <row r="3" ht="14.25" spans="1:20">
      <c r="A3" s="216" t="s">
        <v>2</v>
      </c>
      <c r="T3" s="216" t="s">
        <v>3</v>
      </c>
    </row>
    <row r="4" ht="19.5" customHeight="1" spans="1:20">
      <c r="A4" s="224" t="s">
        <v>6</v>
      </c>
      <c r="B4" s="224"/>
      <c r="C4" s="224"/>
      <c r="D4" s="224"/>
      <c r="E4" s="224" t="s">
        <v>387</v>
      </c>
      <c r="F4" s="224"/>
      <c r="G4" s="224"/>
      <c r="H4" s="224" t="s">
        <v>388</v>
      </c>
      <c r="I4" s="224"/>
      <c r="J4" s="224"/>
      <c r="K4" s="224" t="s">
        <v>389</v>
      </c>
      <c r="L4" s="224"/>
      <c r="M4" s="224"/>
      <c r="N4" s="224"/>
      <c r="O4" s="224"/>
      <c r="P4" s="224" t="s">
        <v>121</v>
      </c>
      <c r="Q4" s="224"/>
      <c r="R4" s="224"/>
      <c r="S4" s="224"/>
      <c r="T4" s="224"/>
    </row>
    <row r="5" ht="19.5" customHeight="1" spans="1:20">
      <c r="A5" s="224" t="s">
        <v>138</v>
      </c>
      <c r="B5" s="224"/>
      <c r="C5" s="224"/>
      <c r="D5" s="224" t="s">
        <v>139</v>
      </c>
      <c r="E5" s="224" t="s">
        <v>145</v>
      </c>
      <c r="F5" s="224" t="s">
        <v>390</v>
      </c>
      <c r="G5" s="224" t="s">
        <v>391</v>
      </c>
      <c r="H5" s="224" t="s">
        <v>145</v>
      </c>
      <c r="I5" s="224" t="s">
        <v>329</v>
      </c>
      <c r="J5" s="224" t="s">
        <v>330</v>
      </c>
      <c r="K5" s="224" t="s">
        <v>145</v>
      </c>
      <c r="L5" s="224" t="s">
        <v>329</v>
      </c>
      <c r="M5" s="224"/>
      <c r="N5" s="224" t="s">
        <v>329</v>
      </c>
      <c r="O5" s="224" t="s">
        <v>330</v>
      </c>
      <c r="P5" s="224" t="s">
        <v>145</v>
      </c>
      <c r="Q5" s="224" t="s">
        <v>390</v>
      </c>
      <c r="R5" s="224" t="s">
        <v>391</v>
      </c>
      <c r="S5" s="224" t="s">
        <v>391</v>
      </c>
      <c r="T5" s="224"/>
    </row>
    <row r="6" ht="19.5" customHeight="1" spans="1:20">
      <c r="A6" s="224"/>
      <c r="B6" s="224"/>
      <c r="C6" s="224"/>
      <c r="D6" s="224"/>
      <c r="E6" s="224"/>
      <c r="F6" s="224"/>
      <c r="G6" s="224" t="s">
        <v>140</v>
      </c>
      <c r="H6" s="224"/>
      <c r="I6" s="224"/>
      <c r="J6" s="224" t="s">
        <v>140</v>
      </c>
      <c r="K6" s="224"/>
      <c r="L6" s="224" t="s">
        <v>140</v>
      </c>
      <c r="M6" s="224" t="s">
        <v>393</v>
      </c>
      <c r="N6" s="224" t="s">
        <v>392</v>
      </c>
      <c r="O6" s="224" t="s">
        <v>140</v>
      </c>
      <c r="P6" s="224"/>
      <c r="Q6" s="224"/>
      <c r="R6" s="224" t="s">
        <v>140</v>
      </c>
      <c r="S6" s="224" t="s">
        <v>394</v>
      </c>
      <c r="T6" s="224" t="s">
        <v>395</v>
      </c>
    </row>
    <row r="7" ht="19.5" customHeight="1" spans="1:20">
      <c r="A7" s="224"/>
      <c r="B7" s="224"/>
      <c r="C7" s="224"/>
      <c r="D7" s="224"/>
      <c r="E7" s="224"/>
      <c r="F7" s="224"/>
      <c r="G7" s="224"/>
      <c r="H7" s="224"/>
      <c r="I7" s="224"/>
      <c r="J7" s="224"/>
      <c r="K7" s="224"/>
      <c r="L7" s="224"/>
      <c r="M7" s="224"/>
      <c r="N7" s="224"/>
      <c r="O7" s="224"/>
      <c r="P7" s="224"/>
      <c r="Q7" s="224"/>
      <c r="R7" s="224"/>
      <c r="S7" s="224"/>
      <c r="T7" s="224"/>
    </row>
    <row r="8" ht="19.5" customHeight="1" spans="1:20">
      <c r="A8" s="224" t="s">
        <v>142</v>
      </c>
      <c r="B8" s="224" t="s">
        <v>143</v>
      </c>
      <c r="C8" s="224" t="s">
        <v>144</v>
      </c>
      <c r="D8" s="224" t="s">
        <v>10</v>
      </c>
      <c r="E8" s="217" t="s">
        <v>11</v>
      </c>
      <c r="F8" s="217" t="s">
        <v>12</v>
      </c>
      <c r="G8" s="217" t="s">
        <v>23</v>
      </c>
      <c r="H8" s="217" t="s">
        <v>28</v>
      </c>
      <c r="I8" s="217" t="s">
        <v>34</v>
      </c>
      <c r="J8" s="217" t="s">
        <v>38</v>
      </c>
      <c r="K8" s="217" t="s">
        <v>42</v>
      </c>
      <c r="L8" s="217" t="s">
        <v>46</v>
      </c>
      <c r="M8" s="217" t="s">
        <v>50</v>
      </c>
      <c r="N8" s="217" t="s">
        <v>54</v>
      </c>
      <c r="O8" s="217" t="s">
        <v>57</v>
      </c>
      <c r="P8" s="217" t="s">
        <v>60</v>
      </c>
      <c r="Q8" s="217" t="s">
        <v>64</v>
      </c>
      <c r="R8" s="217" t="s">
        <v>67</v>
      </c>
      <c r="S8" s="217" t="s">
        <v>70</v>
      </c>
      <c r="T8" s="217" t="s">
        <v>73</v>
      </c>
    </row>
    <row r="9" ht="19.5" customHeight="1" spans="1:20">
      <c r="A9" s="224"/>
      <c r="B9" s="224"/>
      <c r="C9" s="224"/>
      <c r="D9" s="224" t="s">
        <v>145</v>
      </c>
      <c r="E9" s="220" t="s">
        <v>29</v>
      </c>
      <c r="F9" s="220" t="s">
        <v>29</v>
      </c>
      <c r="G9" s="220" t="s">
        <v>29</v>
      </c>
      <c r="H9" s="220" t="s">
        <v>19</v>
      </c>
      <c r="I9" s="220"/>
      <c r="J9" s="220" t="s">
        <v>19</v>
      </c>
      <c r="K9" s="220" t="s">
        <v>19</v>
      </c>
      <c r="L9" s="220"/>
      <c r="M9" s="220"/>
      <c r="N9" s="220"/>
      <c r="O9" s="220" t="s">
        <v>19</v>
      </c>
      <c r="P9" s="220" t="s">
        <v>29</v>
      </c>
      <c r="Q9" s="220" t="s">
        <v>29</v>
      </c>
      <c r="R9" s="220" t="s">
        <v>29</v>
      </c>
      <c r="S9" s="220" t="s">
        <v>29</v>
      </c>
      <c r="T9" s="220" t="s">
        <v>29</v>
      </c>
    </row>
    <row r="10" ht="19.5" customHeight="1" spans="1:20">
      <c r="A10" s="230" t="s">
        <v>320</v>
      </c>
      <c r="B10" s="230"/>
      <c r="C10" s="230"/>
      <c r="D10" s="230" t="s">
        <v>321</v>
      </c>
      <c r="E10" s="220" t="s">
        <v>29</v>
      </c>
      <c r="F10" s="220" t="s">
        <v>29</v>
      </c>
      <c r="G10" s="220" t="s">
        <v>29</v>
      </c>
      <c r="H10" s="220" t="s">
        <v>19</v>
      </c>
      <c r="I10" s="220"/>
      <c r="J10" s="220" t="s">
        <v>19</v>
      </c>
      <c r="K10" s="220" t="s">
        <v>19</v>
      </c>
      <c r="L10" s="220"/>
      <c r="M10" s="220"/>
      <c r="N10" s="220"/>
      <c r="O10" s="220" t="s">
        <v>19</v>
      </c>
      <c r="P10" s="220" t="s">
        <v>29</v>
      </c>
      <c r="Q10" s="220" t="s">
        <v>29</v>
      </c>
      <c r="R10" s="220" t="s">
        <v>29</v>
      </c>
      <c r="S10" s="220" t="s">
        <v>29</v>
      </c>
      <c r="T10" s="220" t="s">
        <v>29</v>
      </c>
    </row>
    <row r="11" ht="19.5" customHeight="1" spans="1:20">
      <c r="A11" s="230" t="s">
        <v>322</v>
      </c>
      <c r="B11" s="230"/>
      <c r="C11" s="230"/>
      <c r="D11" s="230" t="s">
        <v>323</v>
      </c>
      <c r="E11" s="220" t="s">
        <v>29</v>
      </c>
      <c r="F11" s="220" t="s">
        <v>29</v>
      </c>
      <c r="G11" s="220" t="s">
        <v>29</v>
      </c>
      <c r="H11" s="220" t="s">
        <v>19</v>
      </c>
      <c r="I11" s="220"/>
      <c r="J11" s="220" t="s">
        <v>19</v>
      </c>
      <c r="K11" s="220" t="s">
        <v>19</v>
      </c>
      <c r="L11" s="220"/>
      <c r="M11" s="220"/>
      <c r="N11" s="220"/>
      <c r="O11" s="220" t="s">
        <v>19</v>
      </c>
      <c r="P11" s="220" t="s">
        <v>29</v>
      </c>
      <c r="Q11" s="220" t="s">
        <v>29</v>
      </c>
      <c r="R11" s="220" t="s">
        <v>29</v>
      </c>
      <c r="S11" s="220" t="s">
        <v>29</v>
      </c>
      <c r="T11" s="220" t="s">
        <v>29</v>
      </c>
    </row>
    <row r="12" ht="19.5" customHeight="1" spans="1:20">
      <c r="A12" s="230" t="s">
        <v>324</v>
      </c>
      <c r="B12" s="230"/>
      <c r="C12" s="230"/>
      <c r="D12" s="230" t="s">
        <v>325</v>
      </c>
      <c r="E12" s="220" t="s">
        <v>29</v>
      </c>
      <c r="F12" s="220" t="s">
        <v>29</v>
      </c>
      <c r="G12" s="220" t="s">
        <v>29</v>
      </c>
      <c r="H12" s="220" t="s">
        <v>19</v>
      </c>
      <c r="I12" s="220"/>
      <c r="J12" s="220" t="s">
        <v>19</v>
      </c>
      <c r="K12" s="220" t="s">
        <v>19</v>
      </c>
      <c r="L12" s="220"/>
      <c r="M12" s="220"/>
      <c r="N12" s="220"/>
      <c r="O12" s="220" t="s">
        <v>19</v>
      </c>
      <c r="P12" s="220" t="s">
        <v>29</v>
      </c>
      <c r="Q12" s="220" t="s">
        <v>29</v>
      </c>
      <c r="R12" s="220" t="s">
        <v>29</v>
      </c>
      <c r="S12" s="220" t="s">
        <v>29</v>
      </c>
      <c r="T12" s="220" t="s">
        <v>29</v>
      </c>
    </row>
    <row r="13" ht="19.5" customHeight="1" spans="1:20">
      <c r="A13" s="230" t="s">
        <v>694</v>
      </c>
      <c r="B13" s="230"/>
      <c r="C13" s="230"/>
      <c r="D13" s="230"/>
      <c r="E13" s="230"/>
      <c r="F13" s="230"/>
      <c r="G13" s="230"/>
      <c r="H13" s="230"/>
      <c r="I13" s="230"/>
      <c r="J13" s="230"/>
      <c r="K13" s="230"/>
      <c r="L13" s="230"/>
      <c r="M13" s="230"/>
      <c r="N13" s="230"/>
      <c r="O13" s="230"/>
      <c r="P13" s="230"/>
      <c r="Q13" s="230"/>
      <c r="R13" s="230"/>
      <c r="S13" s="230"/>
      <c r="T13" s="23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9" t="s">
        <v>695</v>
      </c>
    </row>
    <row r="2" ht="14.25" spans="12:12">
      <c r="L2" s="216" t="s">
        <v>696</v>
      </c>
    </row>
    <row r="3" ht="14.25" spans="1:12">
      <c r="A3" s="216" t="s">
        <v>2</v>
      </c>
      <c r="L3" s="216" t="s">
        <v>3</v>
      </c>
    </row>
    <row r="4" ht="19.5" customHeight="1" spans="1:12">
      <c r="A4" s="224" t="s">
        <v>6</v>
      </c>
      <c r="B4" s="224"/>
      <c r="C4" s="224"/>
      <c r="D4" s="224"/>
      <c r="E4" s="224" t="s">
        <v>387</v>
      </c>
      <c r="F4" s="224"/>
      <c r="G4" s="224"/>
      <c r="H4" s="224" t="s">
        <v>388</v>
      </c>
      <c r="I4" s="224" t="s">
        <v>389</v>
      </c>
      <c r="J4" s="224" t="s">
        <v>121</v>
      </c>
      <c r="K4" s="224"/>
      <c r="L4" s="224"/>
    </row>
    <row r="5" ht="19.5" customHeight="1" spans="1:12">
      <c r="A5" s="224" t="s">
        <v>138</v>
      </c>
      <c r="B5" s="224"/>
      <c r="C5" s="224"/>
      <c r="D5" s="224" t="s">
        <v>139</v>
      </c>
      <c r="E5" s="224" t="s">
        <v>145</v>
      </c>
      <c r="F5" s="224" t="s">
        <v>697</v>
      </c>
      <c r="G5" s="224" t="s">
        <v>698</v>
      </c>
      <c r="H5" s="224"/>
      <c r="I5" s="224"/>
      <c r="J5" s="224" t="s">
        <v>145</v>
      </c>
      <c r="K5" s="224" t="s">
        <v>697</v>
      </c>
      <c r="L5" s="217" t="s">
        <v>698</v>
      </c>
    </row>
    <row r="6" ht="19.5" customHeight="1" spans="1:12">
      <c r="A6" s="224"/>
      <c r="B6" s="224"/>
      <c r="C6" s="224"/>
      <c r="D6" s="224"/>
      <c r="E6" s="224"/>
      <c r="F6" s="224"/>
      <c r="G6" s="224"/>
      <c r="H6" s="224"/>
      <c r="I6" s="224"/>
      <c r="J6" s="224"/>
      <c r="K6" s="224"/>
      <c r="L6" s="217" t="s">
        <v>394</v>
      </c>
    </row>
    <row r="7" ht="19.5" customHeight="1" spans="1:12">
      <c r="A7" s="224"/>
      <c r="B7" s="224"/>
      <c r="C7" s="224"/>
      <c r="D7" s="224"/>
      <c r="E7" s="224"/>
      <c r="F7" s="224"/>
      <c r="G7" s="224"/>
      <c r="H7" s="224"/>
      <c r="I7" s="224"/>
      <c r="J7" s="224"/>
      <c r="K7" s="224"/>
      <c r="L7" s="217"/>
    </row>
    <row r="8" ht="19.5" customHeight="1" spans="1:12">
      <c r="A8" s="224" t="s">
        <v>142</v>
      </c>
      <c r="B8" s="224" t="s">
        <v>143</v>
      </c>
      <c r="C8" s="224" t="s">
        <v>144</v>
      </c>
      <c r="D8" s="224" t="s">
        <v>10</v>
      </c>
      <c r="E8" s="217" t="s">
        <v>11</v>
      </c>
      <c r="F8" s="217" t="s">
        <v>12</v>
      </c>
      <c r="G8" s="217" t="s">
        <v>23</v>
      </c>
      <c r="H8" s="217" t="s">
        <v>28</v>
      </c>
      <c r="I8" s="217" t="s">
        <v>34</v>
      </c>
      <c r="J8" s="217" t="s">
        <v>38</v>
      </c>
      <c r="K8" s="217" t="s">
        <v>42</v>
      </c>
      <c r="L8" s="217" t="s">
        <v>46</v>
      </c>
    </row>
    <row r="9" ht="19.5" customHeight="1" spans="1:12">
      <c r="A9" s="224"/>
      <c r="B9" s="224"/>
      <c r="C9" s="224"/>
      <c r="D9" s="224" t="s">
        <v>145</v>
      </c>
      <c r="E9" s="220" t="s">
        <v>29</v>
      </c>
      <c r="F9" s="220" t="s">
        <v>29</v>
      </c>
      <c r="G9" s="220" t="s">
        <v>29</v>
      </c>
      <c r="H9" s="220" t="s">
        <v>24</v>
      </c>
      <c r="I9" s="220" t="s">
        <v>24</v>
      </c>
      <c r="J9" s="220" t="s">
        <v>29</v>
      </c>
      <c r="K9" s="220" t="s">
        <v>29</v>
      </c>
      <c r="L9" s="220" t="s">
        <v>29</v>
      </c>
    </row>
    <row r="10" ht="19.5" customHeight="1" spans="1:12">
      <c r="A10" s="230" t="s">
        <v>300</v>
      </c>
      <c r="B10" s="230"/>
      <c r="C10" s="230"/>
      <c r="D10" s="230" t="s">
        <v>301</v>
      </c>
      <c r="E10" s="220" t="s">
        <v>29</v>
      </c>
      <c r="F10" s="220" t="s">
        <v>29</v>
      </c>
      <c r="G10" s="220" t="s">
        <v>29</v>
      </c>
      <c r="H10" s="220" t="s">
        <v>24</v>
      </c>
      <c r="I10" s="220" t="s">
        <v>24</v>
      </c>
      <c r="J10" s="220" t="s">
        <v>29</v>
      </c>
      <c r="K10" s="220" t="s">
        <v>29</v>
      </c>
      <c r="L10" s="220" t="s">
        <v>29</v>
      </c>
    </row>
    <row r="11" ht="19.5" customHeight="1" spans="1:12">
      <c r="A11" s="230" t="s">
        <v>302</v>
      </c>
      <c r="B11" s="230"/>
      <c r="C11" s="230"/>
      <c r="D11" s="230" t="s">
        <v>303</v>
      </c>
      <c r="E11" s="220" t="s">
        <v>29</v>
      </c>
      <c r="F11" s="220" t="s">
        <v>29</v>
      </c>
      <c r="G11" s="220" t="s">
        <v>29</v>
      </c>
      <c r="H11" s="220" t="s">
        <v>24</v>
      </c>
      <c r="I11" s="220" t="s">
        <v>24</v>
      </c>
      <c r="J11" s="220" t="s">
        <v>29</v>
      </c>
      <c r="K11" s="220" t="s">
        <v>29</v>
      </c>
      <c r="L11" s="220" t="s">
        <v>29</v>
      </c>
    </row>
    <row r="12" ht="19.5" customHeight="1" spans="1:12">
      <c r="A12" s="230" t="s">
        <v>304</v>
      </c>
      <c r="B12" s="230"/>
      <c r="C12" s="230"/>
      <c r="D12" s="230" t="s">
        <v>305</v>
      </c>
      <c r="E12" s="220" t="s">
        <v>29</v>
      </c>
      <c r="F12" s="220" t="s">
        <v>29</v>
      </c>
      <c r="G12" s="220" t="s">
        <v>29</v>
      </c>
      <c r="H12" s="220" t="s">
        <v>24</v>
      </c>
      <c r="I12" s="220" t="s">
        <v>24</v>
      </c>
      <c r="J12" s="220" t="s">
        <v>29</v>
      </c>
      <c r="K12" s="220" t="s">
        <v>29</v>
      </c>
      <c r="L12" s="220" t="s">
        <v>29</v>
      </c>
    </row>
    <row r="13" ht="19.5" customHeight="1" spans="1:12">
      <c r="A13" s="230" t="s">
        <v>699</v>
      </c>
      <c r="B13" s="230"/>
      <c r="C13" s="230"/>
      <c r="D13" s="230"/>
      <c r="E13" s="230"/>
      <c r="F13" s="230"/>
      <c r="G13" s="230"/>
      <c r="H13" s="230"/>
      <c r="I13" s="230"/>
      <c r="J13" s="230"/>
      <c r="K13" s="230"/>
      <c r="L13" s="23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7" sqref="D7"/>
    </sheetView>
  </sheetViews>
  <sheetFormatPr defaultColWidth="9" defaultRowHeight="13.5" outlineLevelCol="4"/>
  <cols>
    <col min="1" max="1" width="41.25" customWidth="1"/>
    <col min="2" max="2" width="10" customWidth="1"/>
    <col min="3" max="5" width="27.125" customWidth="1"/>
  </cols>
  <sheetData>
    <row r="1" ht="25.5" spans="3:3">
      <c r="C1" s="215" t="s">
        <v>700</v>
      </c>
    </row>
    <row r="2" ht="14.25" spans="5:5">
      <c r="E2" s="216" t="s">
        <v>701</v>
      </c>
    </row>
    <row r="3" ht="14.25" spans="1:5">
      <c r="A3" s="216" t="s">
        <v>2</v>
      </c>
      <c r="E3" s="216" t="s">
        <v>702</v>
      </c>
    </row>
    <row r="4" ht="15" customHeight="1" spans="1:5">
      <c r="A4" s="224" t="s">
        <v>703</v>
      </c>
      <c r="B4" s="224" t="s">
        <v>7</v>
      </c>
      <c r="C4" s="224" t="s">
        <v>704</v>
      </c>
      <c r="D4" s="224" t="s">
        <v>705</v>
      </c>
      <c r="E4" s="224" t="s">
        <v>706</v>
      </c>
    </row>
    <row r="5" ht="15" customHeight="1" spans="1:5">
      <c r="A5" s="224" t="s">
        <v>707</v>
      </c>
      <c r="B5" s="224"/>
      <c r="C5" s="224" t="s">
        <v>11</v>
      </c>
      <c r="D5" s="224" t="s">
        <v>12</v>
      </c>
      <c r="E5" s="224" t="s">
        <v>23</v>
      </c>
    </row>
    <row r="6" ht="15" customHeight="1" spans="1:5">
      <c r="A6" s="225" t="s">
        <v>708</v>
      </c>
      <c r="B6" s="224" t="s">
        <v>11</v>
      </c>
      <c r="C6" s="226" t="s">
        <v>709</v>
      </c>
      <c r="D6" s="226" t="s">
        <v>709</v>
      </c>
      <c r="E6" s="226" t="s">
        <v>709</v>
      </c>
    </row>
    <row r="7" ht="15" customHeight="1" spans="1:5">
      <c r="A7" s="227" t="s">
        <v>710</v>
      </c>
      <c r="B7" s="224" t="s">
        <v>12</v>
      </c>
      <c r="C7" s="226" t="s">
        <v>243</v>
      </c>
      <c r="D7" s="228">
        <v>52853.32</v>
      </c>
      <c r="E7" s="226" t="s">
        <v>711</v>
      </c>
    </row>
    <row r="8" ht="15" customHeight="1" spans="1:5">
      <c r="A8" s="227" t="s">
        <v>712</v>
      </c>
      <c r="B8" s="224" t="s">
        <v>23</v>
      </c>
      <c r="C8" s="226"/>
      <c r="D8" s="226"/>
      <c r="E8" s="226"/>
    </row>
    <row r="9" ht="15" customHeight="1" spans="1:5">
      <c r="A9" s="227" t="s">
        <v>713</v>
      </c>
      <c r="B9" s="224" t="s">
        <v>28</v>
      </c>
      <c r="C9" s="226" t="s">
        <v>714</v>
      </c>
      <c r="D9" s="226" t="s">
        <v>614</v>
      </c>
      <c r="E9" s="226" t="s">
        <v>614</v>
      </c>
    </row>
    <row r="10" ht="15" customHeight="1" spans="1:5">
      <c r="A10" s="227" t="s">
        <v>715</v>
      </c>
      <c r="B10" s="224" t="s">
        <v>34</v>
      </c>
      <c r="C10" s="226"/>
      <c r="D10" s="226"/>
      <c r="E10" s="226"/>
    </row>
    <row r="11" ht="15" customHeight="1" spans="1:5">
      <c r="A11" s="227" t="s">
        <v>716</v>
      </c>
      <c r="B11" s="224" t="s">
        <v>38</v>
      </c>
      <c r="C11" s="226" t="s">
        <v>714</v>
      </c>
      <c r="D11" s="226" t="s">
        <v>614</v>
      </c>
      <c r="E11" s="226" t="s">
        <v>614</v>
      </c>
    </row>
    <row r="12" ht="15" customHeight="1" spans="1:5">
      <c r="A12" s="227" t="s">
        <v>717</v>
      </c>
      <c r="B12" s="224" t="s">
        <v>42</v>
      </c>
      <c r="C12" s="226" t="s">
        <v>718</v>
      </c>
      <c r="D12" s="226" t="s">
        <v>563</v>
      </c>
      <c r="E12" s="226" t="s">
        <v>563</v>
      </c>
    </row>
    <row r="13" ht="15" customHeight="1" spans="1:5">
      <c r="A13" s="227" t="s">
        <v>719</v>
      </c>
      <c r="B13" s="224" t="s">
        <v>46</v>
      </c>
      <c r="C13" s="226" t="s">
        <v>718</v>
      </c>
      <c r="D13" s="226" t="s">
        <v>563</v>
      </c>
      <c r="E13" s="226" t="s">
        <v>563</v>
      </c>
    </row>
    <row r="14" ht="15" customHeight="1" spans="1:5">
      <c r="A14" s="227" t="s">
        <v>720</v>
      </c>
      <c r="B14" s="224" t="s">
        <v>50</v>
      </c>
      <c r="C14" s="226" t="s">
        <v>709</v>
      </c>
      <c r="D14" s="226" t="s">
        <v>709</v>
      </c>
      <c r="E14" s="226"/>
    </row>
    <row r="15" ht="15" customHeight="1" spans="1:5">
      <c r="A15" s="227" t="s">
        <v>721</v>
      </c>
      <c r="B15" s="224" t="s">
        <v>54</v>
      </c>
      <c r="C15" s="226" t="s">
        <v>709</v>
      </c>
      <c r="D15" s="226" t="s">
        <v>709</v>
      </c>
      <c r="E15" s="226"/>
    </row>
    <row r="16" ht="15" customHeight="1" spans="1:5">
      <c r="A16" s="227" t="s">
        <v>722</v>
      </c>
      <c r="B16" s="224" t="s">
        <v>57</v>
      </c>
      <c r="C16" s="226" t="s">
        <v>709</v>
      </c>
      <c r="D16" s="226" t="s">
        <v>709</v>
      </c>
      <c r="E16" s="226" t="s">
        <v>709</v>
      </c>
    </row>
    <row r="17" ht="15" customHeight="1" spans="1:5">
      <c r="A17" s="227" t="s">
        <v>723</v>
      </c>
      <c r="B17" s="224" t="s">
        <v>60</v>
      </c>
      <c r="C17" s="226" t="s">
        <v>709</v>
      </c>
      <c r="D17" s="226" t="s">
        <v>709</v>
      </c>
      <c r="E17" s="226"/>
    </row>
    <row r="18" ht="15" customHeight="1" spans="1:5">
      <c r="A18" s="227" t="s">
        <v>724</v>
      </c>
      <c r="B18" s="224" t="s">
        <v>64</v>
      </c>
      <c r="C18" s="226" t="s">
        <v>709</v>
      </c>
      <c r="D18" s="226" t="s">
        <v>709</v>
      </c>
      <c r="E18" s="226"/>
    </row>
    <row r="19" ht="15" customHeight="1" spans="1:5">
      <c r="A19" s="227" t="s">
        <v>725</v>
      </c>
      <c r="B19" s="224" t="s">
        <v>67</v>
      </c>
      <c r="C19" s="226" t="s">
        <v>709</v>
      </c>
      <c r="D19" s="226" t="s">
        <v>709</v>
      </c>
      <c r="E19" s="226"/>
    </row>
    <row r="20" ht="15" customHeight="1" spans="1:5">
      <c r="A20" s="227" t="s">
        <v>726</v>
      </c>
      <c r="B20" s="224" t="s">
        <v>70</v>
      </c>
      <c r="C20" s="226" t="s">
        <v>709</v>
      </c>
      <c r="D20" s="226" t="s">
        <v>709</v>
      </c>
      <c r="E20" s="226">
        <v>4</v>
      </c>
    </row>
    <row r="21" ht="15" customHeight="1" spans="1:5">
      <c r="A21" s="227" t="s">
        <v>727</v>
      </c>
      <c r="B21" s="224" t="s">
        <v>73</v>
      </c>
      <c r="C21" s="226" t="s">
        <v>709</v>
      </c>
      <c r="D21" s="226" t="s">
        <v>709</v>
      </c>
      <c r="E21" s="226">
        <v>149</v>
      </c>
    </row>
    <row r="22" ht="15" customHeight="1" spans="1:5">
      <c r="A22" s="227" t="s">
        <v>728</v>
      </c>
      <c r="B22" s="224" t="s">
        <v>76</v>
      </c>
      <c r="C22" s="226" t="s">
        <v>709</v>
      </c>
      <c r="D22" s="226" t="s">
        <v>709</v>
      </c>
      <c r="E22" s="226"/>
    </row>
    <row r="23" ht="15" customHeight="1" spans="1:5">
      <c r="A23" s="227" t="s">
        <v>729</v>
      </c>
      <c r="B23" s="224" t="s">
        <v>79</v>
      </c>
      <c r="C23" s="226" t="s">
        <v>709</v>
      </c>
      <c r="D23" s="226" t="s">
        <v>709</v>
      </c>
      <c r="E23" s="226">
        <v>896</v>
      </c>
    </row>
    <row r="24" ht="15" customHeight="1" spans="1:5">
      <c r="A24" s="227" t="s">
        <v>730</v>
      </c>
      <c r="B24" s="224" t="s">
        <v>82</v>
      </c>
      <c r="C24" s="226" t="s">
        <v>709</v>
      </c>
      <c r="D24" s="226" t="s">
        <v>709</v>
      </c>
      <c r="E24" s="226"/>
    </row>
    <row r="25" ht="15" customHeight="1" spans="1:5">
      <c r="A25" s="227" t="s">
        <v>731</v>
      </c>
      <c r="B25" s="224" t="s">
        <v>86</v>
      </c>
      <c r="C25" s="226" t="s">
        <v>709</v>
      </c>
      <c r="D25" s="226" t="s">
        <v>709</v>
      </c>
      <c r="E25" s="226"/>
    </row>
    <row r="26" ht="15" customHeight="1" spans="1:5">
      <c r="A26" s="227" t="s">
        <v>732</v>
      </c>
      <c r="B26" s="224" t="s">
        <v>89</v>
      </c>
      <c r="C26" s="226" t="s">
        <v>709</v>
      </c>
      <c r="D26" s="226" t="s">
        <v>709</v>
      </c>
      <c r="E26" s="226"/>
    </row>
    <row r="27" ht="15" customHeight="1" spans="1:5">
      <c r="A27" s="225" t="s">
        <v>733</v>
      </c>
      <c r="B27" s="224" t="s">
        <v>92</v>
      </c>
      <c r="C27" s="226" t="s">
        <v>709</v>
      </c>
      <c r="D27" s="226" t="s">
        <v>709</v>
      </c>
      <c r="E27" s="226" t="s">
        <v>734</v>
      </c>
    </row>
    <row r="28" ht="15" customHeight="1" spans="1:5">
      <c r="A28" s="227" t="s">
        <v>735</v>
      </c>
      <c r="B28" s="224" t="s">
        <v>96</v>
      </c>
      <c r="C28" s="226" t="s">
        <v>709</v>
      </c>
      <c r="D28" s="226" t="s">
        <v>709</v>
      </c>
      <c r="E28" s="226" t="s">
        <v>734</v>
      </c>
    </row>
    <row r="29" ht="15" customHeight="1" spans="1:5">
      <c r="A29" s="227" t="s">
        <v>736</v>
      </c>
      <c r="B29" s="224" t="s">
        <v>99</v>
      </c>
      <c r="C29" s="226" t="s">
        <v>709</v>
      </c>
      <c r="D29" s="226" t="s">
        <v>709</v>
      </c>
      <c r="E29" s="226"/>
    </row>
    <row r="30" ht="41.25" customHeight="1" spans="1:5">
      <c r="A30" s="222" t="s">
        <v>737</v>
      </c>
      <c r="B30" s="222"/>
      <c r="C30" s="222"/>
      <c r="D30" s="222"/>
      <c r="E30" s="222"/>
    </row>
    <row r="31" ht="21" customHeight="1" spans="1:5">
      <c r="A31" s="222" t="s">
        <v>738</v>
      </c>
      <c r="B31" s="222"/>
      <c r="C31" s="222"/>
      <c r="D31" s="222"/>
      <c r="E31" s="222"/>
    </row>
    <row r="33" spans="3:3">
      <c r="C33" s="223" t="s">
        <v>739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9" sqref="E19"/>
    </sheetView>
  </sheetViews>
  <sheetFormatPr defaultColWidth="9" defaultRowHeight="13.5" outlineLevelCol="4"/>
  <cols>
    <col min="1" max="1" width="43.75" customWidth="1"/>
    <col min="2" max="2" width="11" customWidth="1"/>
    <col min="3" max="5" width="16.25" customWidth="1"/>
  </cols>
  <sheetData>
    <row r="1" ht="25.5" spans="2:2">
      <c r="B1" s="215" t="s">
        <v>740</v>
      </c>
    </row>
    <row r="2" ht="14.25" spans="5:5">
      <c r="E2" s="216" t="s">
        <v>741</v>
      </c>
    </row>
    <row r="3" ht="14.25" spans="1:5">
      <c r="A3" s="216" t="s">
        <v>2</v>
      </c>
      <c r="E3" s="216" t="s">
        <v>3</v>
      </c>
    </row>
    <row r="4" ht="15" customHeight="1" spans="1:5">
      <c r="A4" s="217" t="s">
        <v>703</v>
      </c>
      <c r="B4" s="217" t="s">
        <v>7</v>
      </c>
      <c r="C4" s="217" t="s">
        <v>704</v>
      </c>
      <c r="D4" s="217" t="s">
        <v>705</v>
      </c>
      <c r="E4" s="217" t="s">
        <v>706</v>
      </c>
    </row>
    <row r="5" ht="15" customHeight="1" spans="1:5">
      <c r="A5" s="218" t="s">
        <v>707</v>
      </c>
      <c r="B5" s="219"/>
      <c r="C5" s="219" t="s">
        <v>11</v>
      </c>
      <c r="D5" s="219" t="s">
        <v>12</v>
      </c>
      <c r="E5" s="219" t="s">
        <v>23</v>
      </c>
    </row>
    <row r="6" ht="15" customHeight="1" spans="1:5">
      <c r="A6" s="218" t="s">
        <v>742</v>
      </c>
      <c r="B6" s="219" t="s">
        <v>11</v>
      </c>
      <c r="C6" s="219" t="s">
        <v>709</v>
      </c>
      <c r="D6" s="219" t="s">
        <v>709</v>
      </c>
      <c r="E6" s="219" t="s">
        <v>709</v>
      </c>
    </row>
    <row r="7" ht="15" customHeight="1" spans="1:5">
      <c r="A7" s="218" t="s">
        <v>710</v>
      </c>
      <c r="B7" s="219" t="s">
        <v>12</v>
      </c>
      <c r="C7" s="220" t="s">
        <v>243</v>
      </c>
      <c r="D7" s="220" t="s">
        <v>711</v>
      </c>
      <c r="E7" s="220" t="s">
        <v>711</v>
      </c>
    </row>
    <row r="8" ht="15" customHeight="1" spans="1:5">
      <c r="A8" s="218" t="s">
        <v>712</v>
      </c>
      <c r="B8" s="219" t="s">
        <v>23</v>
      </c>
      <c r="C8" s="220"/>
      <c r="D8" s="220"/>
      <c r="E8" s="220" t="s">
        <v>29</v>
      </c>
    </row>
    <row r="9" ht="15" customHeight="1" spans="1:5">
      <c r="A9" s="218" t="s">
        <v>713</v>
      </c>
      <c r="B9" s="219" t="s">
        <v>28</v>
      </c>
      <c r="C9" s="220" t="s">
        <v>714</v>
      </c>
      <c r="D9" s="221">
        <v>34898.32</v>
      </c>
      <c r="E9" s="220" t="s">
        <v>614</v>
      </c>
    </row>
    <row r="10" ht="15" customHeight="1" spans="1:5">
      <c r="A10" s="218" t="s">
        <v>715</v>
      </c>
      <c r="B10" s="219" t="s">
        <v>34</v>
      </c>
      <c r="C10" s="220"/>
      <c r="D10" s="220"/>
      <c r="E10" s="220" t="s">
        <v>29</v>
      </c>
    </row>
    <row r="11" ht="15" customHeight="1" spans="1:5">
      <c r="A11" s="218" t="s">
        <v>716</v>
      </c>
      <c r="B11" s="219" t="s">
        <v>38</v>
      </c>
      <c r="C11" s="220" t="s">
        <v>714</v>
      </c>
      <c r="D11" s="220" t="s">
        <v>614</v>
      </c>
      <c r="E11" s="220" t="s">
        <v>614</v>
      </c>
    </row>
    <row r="12" ht="15" customHeight="1" spans="1:5">
      <c r="A12" s="218" t="s">
        <v>717</v>
      </c>
      <c r="B12" s="219" t="s">
        <v>42</v>
      </c>
      <c r="C12" s="221">
        <v>18000</v>
      </c>
      <c r="D12" s="221">
        <v>17955</v>
      </c>
      <c r="E12" s="220" t="s">
        <v>563</v>
      </c>
    </row>
    <row r="13" ht="15" customHeight="1" spans="1:5">
      <c r="A13" s="218" t="s">
        <v>719</v>
      </c>
      <c r="B13" s="219" t="s">
        <v>46</v>
      </c>
      <c r="C13" s="221">
        <v>18000</v>
      </c>
      <c r="D13" s="221">
        <v>17955</v>
      </c>
      <c r="E13" s="220" t="s">
        <v>563</v>
      </c>
    </row>
    <row r="14" ht="15" customHeight="1" spans="1:5">
      <c r="A14" s="218" t="s">
        <v>720</v>
      </c>
      <c r="B14" s="219" t="s">
        <v>50</v>
      </c>
      <c r="C14" s="219" t="s">
        <v>709</v>
      </c>
      <c r="D14" s="219" t="s">
        <v>709</v>
      </c>
      <c r="E14" s="220"/>
    </row>
    <row r="15" ht="15" customHeight="1" spans="1:5">
      <c r="A15" s="218" t="s">
        <v>721</v>
      </c>
      <c r="B15" s="219" t="s">
        <v>54</v>
      </c>
      <c r="C15" s="219" t="s">
        <v>709</v>
      </c>
      <c r="D15" s="219" t="s">
        <v>709</v>
      </c>
      <c r="E15" s="220"/>
    </row>
    <row r="16" ht="48" customHeight="1" spans="1:5">
      <c r="A16" s="222" t="s">
        <v>743</v>
      </c>
      <c r="B16" s="222"/>
      <c r="C16" s="222"/>
      <c r="D16" s="222"/>
      <c r="E16" s="222"/>
    </row>
    <row r="18" spans="2:2">
      <c r="B18" s="223" t="s">
        <v>739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A3" sqref="A3:D3"/>
    </sheetView>
  </sheetViews>
  <sheetFormatPr defaultColWidth="9" defaultRowHeight="14.25"/>
  <cols>
    <col min="1" max="1" width="6.25" style="180" customWidth="1"/>
    <col min="2" max="2" width="5.125" style="180" customWidth="1"/>
    <col min="3" max="4" width="14.875" style="180" customWidth="1"/>
    <col min="5" max="5" width="16" style="180" customWidth="1"/>
    <col min="6" max="9" width="14.875" style="180" customWidth="1"/>
    <col min="10" max="10" width="12.625" style="180" customWidth="1"/>
    <col min="11" max="11" width="6.75" style="180" customWidth="1"/>
    <col min="12" max="12" width="8.5" style="180" customWidth="1"/>
    <col min="13" max="13" width="7.875" style="180" customWidth="1"/>
    <col min="14" max="14" width="12.625" style="181" customWidth="1"/>
    <col min="15" max="15" width="11.5" style="180" customWidth="1"/>
    <col min="16" max="16" width="9.125" style="180" customWidth="1"/>
    <col min="17" max="17" width="16" style="180"/>
    <col min="18" max="19" width="10.375" style="180" customWidth="1"/>
    <col min="20" max="20" width="7.375" style="180" customWidth="1"/>
    <col min="21" max="21" width="6.75" style="180" customWidth="1"/>
    <col min="22" max="256" width="9" style="180"/>
    <col min="257" max="16384" width="9" style="5"/>
  </cols>
  <sheetData>
    <row r="1" s="5" customFormat="1" ht="36" customHeight="1" spans="1:21">
      <c r="A1" s="182" t="s">
        <v>744</v>
      </c>
      <c r="B1" s="182"/>
      <c r="C1" s="182"/>
      <c r="D1" s="182"/>
      <c r="E1" s="182"/>
      <c r="F1" s="182"/>
      <c r="G1" s="182"/>
      <c r="H1" s="182"/>
      <c r="I1" s="182"/>
      <c r="J1" s="182"/>
      <c r="K1" s="182"/>
      <c r="L1" s="182"/>
      <c r="M1" s="182"/>
      <c r="N1" s="198"/>
      <c r="O1" s="182"/>
      <c r="P1" s="182"/>
      <c r="Q1" s="182"/>
      <c r="R1" s="182"/>
      <c r="S1" s="182"/>
      <c r="T1" s="182"/>
      <c r="U1" s="182"/>
    </row>
    <row r="2" s="5" customFormat="1" ht="18" customHeight="1" spans="1:21">
      <c r="A2" s="183"/>
      <c r="B2" s="183"/>
      <c r="C2" s="183"/>
      <c r="D2" s="183"/>
      <c r="E2" s="183"/>
      <c r="F2" s="183"/>
      <c r="G2" s="183"/>
      <c r="H2" s="183"/>
      <c r="I2" s="183"/>
      <c r="J2" s="183"/>
      <c r="K2" s="183"/>
      <c r="L2" s="183"/>
      <c r="M2" s="183"/>
      <c r="N2" s="199"/>
      <c r="U2" s="209" t="s">
        <v>745</v>
      </c>
    </row>
    <row r="3" s="5" customFormat="1" ht="18" customHeight="1" spans="1:21">
      <c r="A3" s="184" t="s">
        <v>2</v>
      </c>
      <c r="B3" s="184"/>
      <c r="C3" s="184"/>
      <c r="D3" s="184"/>
      <c r="E3" s="185"/>
      <c r="F3" s="185"/>
      <c r="G3" s="183"/>
      <c r="H3" s="183"/>
      <c r="I3" s="183"/>
      <c r="J3" s="183"/>
      <c r="K3" s="183"/>
      <c r="L3" s="183"/>
      <c r="M3" s="183"/>
      <c r="N3" s="199"/>
      <c r="U3" s="209" t="s">
        <v>3</v>
      </c>
    </row>
    <row r="4" s="5" customFormat="1" ht="24" customHeight="1" spans="1:21">
      <c r="A4" s="186" t="s">
        <v>6</v>
      </c>
      <c r="B4" s="186" t="s">
        <v>7</v>
      </c>
      <c r="C4" s="187" t="s">
        <v>746</v>
      </c>
      <c r="D4" s="188" t="s">
        <v>747</v>
      </c>
      <c r="E4" s="186" t="s">
        <v>748</v>
      </c>
      <c r="F4" s="189" t="s">
        <v>749</v>
      </c>
      <c r="G4" s="190"/>
      <c r="H4" s="190"/>
      <c r="I4" s="190"/>
      <c r="J4" s="190"/>
      <c r="K4" s="190"/>
      <c r="L4" s="190"/>
      <c r="M4" s="190"/>
      <c r="N4" s="200"/>
      <c r="O4" s="201"/>
      <c r="P4" s="202" t="s">
        <v>750</v>
      </c>
      <c r="Q4" s="186" t="s">
        <v>751</v>
      </c>
      <c r="R4" s="187" t="s">
        <v>752</v>
      </c>
      <c r="S4" s="210"/>
      <c r="T4" s="211" t="s">
        <v>753</v>
      </c>
      <c r="U4" s="210"/>
    </row>
    <row r="5" s="5" customFormat="1" ht="36" customHeight="1" spans="1:21">
      <c r="A5" s="186"/>
      <c r="B5" s="186"/>
      <c r="C5" s="191"/>
      <c r="D5" s="188"/>
      <c r="E5" s="186"/>
      <c r="F5" s="192" t="s">
        <v>140</v>
      </c>
      <c r="G5" s="192"/>
      <c r="H5" s="192" t="s">
        <v>754</v>
      </c>
      <c r="I5" s="192"/>
      <c r="J5" s="203" t="s">
        <v>755</v>
      </c>
      <c r="K5" s="204"/>
      <c r="L5" s="205" t="s">
        <v>756</v>
      </c>
      <c r="M5" s="205"/>
      <c r="N5" s="206" t="s">
        <v>757</v>
      </c>
      <c r="O5" s="206"/>
      <c r="P5" s="202"/>
      <c r="Q5" s="186"/>
      <c r="R5" s="193"/>
      <c r="S5" s="212"/>
      <c r="T5" s="213"/>
      <c r="U5" s="212"/>
    </row>
    <row r="6" s="5" customFormat="1" ht="24" customHeight="1" spans="1:21">
      <c r="A6" s="186"/>
      <c r="B6" s="186"/>
      <c r="C6" s="193"/>
      <c r="D6" s="188"/>
      <c r="E6" s="186"/>
      <c r="F6" s="192" t="s">
        <v>758</v>
      </c>
      <c r="G6" s="194" t="s">
        <v>759</v>
      </c>
      <c r="H6" s="192" t="s">
        <v>758</v>
      </c>
      <c r="I6" s="194" t="s">
        <v>759</v>
      </c>
      <c r="J6" s="192" t="s">
        <v>758</v>
      </c>
      <c r="K6" s="194" t="s">
        <v>759</v>
      </c>
      <c r="L6" s="192" t="s">
        <v>758</v>
      </c>
      <c r="M6" s="194" t="s">
        <v>759</v>
      </c>
      <c r="N6" s="192" t="s">
        <v>758</v>
      </c>
      <c r="O6" s="194" t="s">
        <v>759</v>
      </c>
      <c r="P6" s="202"/>
      <c r="Q6" s="186"/>
      <c r="R6" s="192" t="s">
        <v>758</v>
      </c>
      <c r="S6" s="214" t="s">
        <v>759</v>
      </c>
      <c r="T6" s="192" t="s">
        <v>758</v>
      </c>
      <c r="U6" s="194" t="s">
        <v>759</v>
      </c>
    </row>
    <row r="7" s="179" customFormat="1" ht="24" customHeight="1" spans="1:21">
      <c r="A7" s="186" t="s">
        <v>10</v>
      </c>
      <c r="B7" s="186"/>
      <c r="C7" s="186">
        <v>1</v>
      </c>
      <c r="D7" s="194" t="s">
        <v>12</v>
      </c>
      <c r="E7" s="186">
        <v>3</v>
      </c>
      <c r="F7" s="186">
        <v>4</v>
      </c>
      <c r="G7" s="194" t="s">
        <v>34</v>
      </c>
      <c r="H7" s="186">
        <v>6</v>
      </c>
      <c r="I7" s="186">
        <v>7</v>
      </c>
      <c r="J7" s="194" t="s">
        <v>46</v>
      </c>
      <c r="K7" s="186">
        <v>9</v>
      </c>
      <c r="L7" s="186">
        <v>10</v>
      </c>
      <c r="M7" s="194" t="s">
        <v>57</v>
      </c>
      <c r="N7" s="186">
        <v>12</v>
      </c>
      <c r="O7" s="186">
        <v>13</v>
      </c>
      <c r="P7" s="194" t="s">
        <v>67</v>
      </c>
      <c r="Q7" s="186">
        <v>15</v>
      </c>
      <c r="R7" s="186">
        <v>16</v>
      </c>
      <c r="S7" s="194" t="s">
        <v>76</v>
      </c>
      <c r="T7" s="186">
        <v>18</v>
      </c>
      <c r="U7" s="186">
        <v>19</v>
      </c>
    </row>
    <row r="8" s="5" customFormat="1" ht="42" customHeight="1" spans="1:21">
      <c r="A8" s="195" t="s">
        <v>145</v>
      </c>
      <c r="B8" s="186">
        <v>1</v>
      </c>
      <c r="C8" s="196">
        <f>E8+G8+P8+Q8+S8+U8</f>
        <v>36438219.65</v>
      </c>
      <c r="D8" s="196">
        <f>E8+F8+P8+Q8+R8+T8</f>
        <v>40525251.68</v>
      </c>
      <c r="E8" s="196">
        <v>15841063.88</v>
      </c>
      <c r="F8" s="196">
        <f>H8+J8+L8+N8</f>
        <v>5496069.16</v>
      </c>
      <c r="G8" s="196">
        <f>I8+K8+M8+O8</f>
        <v>1410997.13</v>
      </c>
      <c r="H8" s="196">
        <v>4092128.7</v>
      </c>
      <c r="I8" s="196">
        <v>1018265.8</v>
      </c>
      <c r="J8" s="196">
        <v>437200</v>
      </c>
      <c r="K8" s="196">
        <v>0</v>
      </c>
      <c r="L8" s="196">
        <v>0</v>
      </c>
      <c r="M8" s="196">
        <v>0</v>
      </c>
      <c r="N8" s="207">
        <v>966740.46</v>
      </c>
      <c r="O8" s="208">
        <v>392731.33</v>
      </c>
      <c r="P8" s="208">
        <v>0</v>
      </c>
      <c r="Q8" s="208">
        <v>19185118.64</v>
      </c>
      <c r="R8" s="208">
        <v>3000</v>
      </c>
      <c r="S8" s="208">
        <v>1040</v>
      </c>
      <c r="T8" s="208">
        <v>0</v>
      </c>
      <c r="U8" s="208">
        <v>0</v>
      </c>
    </row>
    <row r="9" s="5" customFormat="1" ht="49" customHeight="1" spans="1:21">
      <c r="A9" s="197" t="s">
        <v>760</v>
      </c>
      <c r="B9" s="197"/>
      <c r="C9" s="197"/>
      <c r="D9" s="197"/>
      <c r="E9" s="197"/>
      <c r="F9" s="197"/>
      <c r="G9" s="197"/>
      <c r="H9" s="197"/>
      <c r="I9" s="197"/>
      <c r="J9" s="197"/>
      <c r="K9" s="197"/>
      <c r="L9" s="197"/>
      <c r="M9" s="197"/>
      <c r="N9" s="197"/>
      <c r="O9" s="197"/>
      <c r="P9" s="197"/>
      <c r="Q9" s="197"/>
      <c r="R9" s="197"/>
      <c r="S9" s="197"/>
      <c r="T9" s="197"/>
      <c r="U9" s="197"/>
    </row>
    <row r="10" s="180" customFormat="1" ht="26.25" customHeight="1" spans="14:14">
      <c r="N10" s="181"/>
    </row>
    <row r="11" s="180" customFormat="1" ht="26.25" customHeight="1" spans="14:14">
      <c r="N11" s="181"/>
    </row>
    <row r="12" s="180" customFormat="1" ht="26.25" customHeight="1" spans="14:14">
      <c r="N12" s="181"/>
    </row>
    <row r="13" s="180" customFormat="1" ht="26.25" customHeight="1" spans="14:14">
      <c r="N13" s="181"/>
    </row>
    <row r="14" s="180" customFormat="1" ht="26.25" customHeight="1" spans="14:14">
      <c r="N14" s="181"/>
    </row>
    <row r="15" s="180" customFormat="1" ht="26.25" customHeight="1" spans="14:14">
      <c r="N15" s="181"/>
    </row>
    <row r="16" s="180" customFormat="1" ht="26.25" customHeight="1" spans="14:14">
      <c r="N16" s="181"/>
    </row>
    <row r="17" s="180" customFormat="1" ht="26.25" customHeight="1" spans="14:14">
      <c r="N17" s="181"/>
    </row>
    <row r="18" s="180" customFormat="1" ht="26.25" customHeight="1" spans="14:14">
      <c r="N18" s="181"/>
    </row>
    <row r="19" s="180" customFormat="1" ht="26.25" customHeight="1" spans="14:14">
      <c r="N19" s="181"/>
    </row>
    <row r="20" s="180" customFormat="1" ht="26.25" customHeight="1" spans="14:14">
      <c r="N20" s="181"/>
    </row>
    <row r="21" s="180" customFormat="1" ht="26.25" customHeight="1" spans="14:14">
      <c r="N21" s="181"/>
    </row>
    <row r="22" s="180" customFormat="1" ht="26.25" customHeight="1" spans="14:14">
      <c r="N22" s="181"/>
    </row>
    <row r="23" s="180" customFormat="1" ht="26.25" customHeight="1" spans="14:14">
      <c r="N23" s="181"/>
    </row>
    <row r="24" s="180" customFormat="1" ht="26.25" customHeight="1" spans="14:14">
      <c r="N24" s="181"/>
    </row>
    <row r="25" s="180" customFormat="1" ht="26.25" customHeight="1" spans="14:14">
      <c r="N25" s="181"/>
    </row>
    <row r="26" s="180" customFormat="1" ht="26.25" customHeight="1" spans="14:14">
      <c r="N26" s="181"/>
    </row>
    <row r="27" s="180" customFormat="1" ht="26.25" customHeight="1" spans="14:14">
      <c r="N27" s="181"/>
    </row>
    <row r="28" s="180" customFormat="1" ht="26.25" customHeight="1" spans="14:14">
      <c r="N28" s="181"/>
    </row>
    <row r="29" s="180" customFormat="1" ht="26.25" customHeight="1" spans="14:14">
      <c r="N29" s="181"/>
    </row>
    <row r="30" s="180" customFormat="1" ht="26.25" customHeight="1" spans="14:14">
      <c r="N30" s="181"/>
    </row>
    <row r="31" s="180" customFormat="1" ht="26.25" customHeight="1" spans="14:14">
      <c r="N31" s="181"/>
    </row>
    <row r="32" s="180" customFormat="1" ht="26.25" customHeight="1" spans="14:14">
      <c r="N32" s="181"/>
    </row>
    <row r="33" s="180" customFormat="1" ht="26.25" customHeight="1" spans="14:14">
      <c r="N33" s="181"/>
    </row>
    <row r="34" s="180" customFormat="1" ht="26.25" customHeight="1" spans="14:14">
      <c r="N34" s="181"/>
    </row>
    <row r="35" s="180" customFormat="1" ht="26.25" customHeight="1" spans="14:14">
      <c r="N35" s="181"/>
    </row>
    <row r="36" s="180" customFormat="1" ht="26.25" customHeight="1" spans="14:14">
      <c r="N36" s="181"/>
    </row>
    <row r="37" s="180" customFormat="1" ht="26.25" customHeight="1" spans="14:14">
      <c r="N37" s="181"/>
    </row>
    <row r="38" s="180" customFormat="1" ht="26.25" customHeight="1" spans="14:14">
      <c r="N38" s="181"/>
    </row>
    <row r="39" s="180" customFormat="1" ht="26.25" customHeight="1" spans="14:14">
      <c r="N39" s="181"/>
    </row>
    <row r="40" s="180" customFormat="1" ht="26.25" customHeight="1" spans="14:14">
      <c r="N40" s="181"/>
    </row>
    <row r="41" s="180" customFormat="1" ht="26.25" customHeight="1" spans="14:14">
      <c r="N41" s="181"/>
    </row>
    <row r="42" s="180" customFormat="1" ht="26.25" customHeight="1" spans="14:14">
      <c r="N42" s="181"/>
    </row>
    <row r="43" s="180" customFormat="1" ht="26.25" customHeight="1" spans="14:14">
      <c r="N43" s="181"/>
    </row>
    <row r="44" s="180" customFormat="1" ht="26.25" customHeight="1" spans="14:14">
      <c r="N44" s="181"/>
    </row>
    <row r="45" s="180" customFormat="1" ht="26.25" customHeight="1" spans="14:14">
      <c r="N45" s="181"/>
    </row>
    <row r="46" s="180" customFormat="1" ht="26.25" customHeight="1" spans="14:14">
      <c r="N46" s="181"/>
    </row>
    <row r="47" s="180" customFormat="1" ht="26.25" customHeight="1" spans="14:14">
      <c r="N47" s="181"/>
    </row>
    <row r="48" s="180" customFormat="1" ht="26.25" customHeight="1" spans="14:14">
      <c r="N48" s="181"/>
    </row>
    <row r="49" s="180" customFormat="1" ht="26.25" customHeight="1" spans="14:14">
      <c r="N49" s="181"/>
    </row>
    <row r="50" s="180" customFormat="1" ht="26.25" customHeight="1" spans="14:14">
      <c r="N50" s="181"/>
    </row>
    <row r="51" s="180" customFormat="1" ht="26.25" customHeight="1" spans="14:14">
      <c r="N51" s="181"/>
    </row>
    <row r="52" s="180" customFormat="1" ht="26.25" customHeight="1" spans="14:14">
      <c r="N52" s="181"/>
    </row>
    <row r="53" s="180" customFormat="1" ht="26.25" customHeight="1" spans="14:14">
      <c r="N53" s="181"/>
    </row>
    <row r="54" s="180" customFormat="1" ht="26.25" customHeight="1" spans="14:14">
      <c r="N54" s="181"/>
    </row>
    <row r="55" s="180" customFormat="1" ht="26.25" customHeight="1" spans="14:14">
      <c r="N55" s="181"/>
    </row>
    <row r="56" s="180" customFormat="1" ht="26.25" customHeight="1" spans="14:14">
      <c r="N56" s="181"/>
    </row>
    <row r="57" s="180" customFormat="1" ht="26.25" customHeight="1" spans="14:14">
      <c r="N57" s="181"/>
    </row>
    <row r="58" s="180" customFormat="1" ht="26.25" customHeight="1" spans="14:14">
      <c r="N58" s="181"/>
    </row>
    <row r="59" s="180" customFormat="1" ht="26.25" customHeight="1" spans="14:14">
      <c r="N59" s="181"/>
    </row>
    <row r="60" s="180" customFormat="1" ht="26.25" customHeight="1" spans="14:14">
      <c r="N60" s="181"/>
    </row>
    <row r="61" s="180" customFormat="1" ht="26.25" customHeight="1" spans="14:14">
      <c r="N61" s="181"/>
    </row>
    <row r="62" s="180" customFormat="1" ht="26.25" customHeight="1" spans="14:14">
      <c r="N62" s="181"/>
    </row>
    <row r="63" s="180" customFormat="1" ht="26.25" customHeight="1" spans="14:14">
      <c r="N63" s="181"/>
    </row>
    <row r="64" s="180" customFormat="1" ht="26.25" customHeight="1" spans="14:14">
      <c r="N64" s="181"/>
    </row>
    <row r="65" s="180" customFormat="1" ht="26.25" customHeight="1" spans="14:14">
      <c r="N65" s="181"/>
    </row>
    <row r="66" s="180" customFormat="1" ht="26.25" customHeight="1" spans="14:14">
      <c r="N66" s="181"/>
    </row>
    <row r="67" s="180" customFormat="1" ht="26.25" customHeight="1" spans="14:14">
      <c r="N67" s="181"/>
    </row>
    <row r="68" s="180" customFormat="1" ht="26.25" customHeight="1" spans="14:14">
      <c r="N68" s="181"/>
    </row>
    <row r="69" s="180" customFormat="1" ht="26.25" customHeight="1" spans="14:14">
      <c r="N69" s="181"/>
    </row>
    <row r="70" s="180" customFormat="1" ht="26.25" customHeight="1" spans="14:14">
      <c r="N70" s="181"/>
    </row>
    <row r="71" s="180" customFormat="1" ht="26.25" customHeight="1" spans="14:14">
      <c r="N71" s="181"/>
    </row>
    <row r="72" s="180" customFormat="1" ht="26.25" customHeight="1" spans="14:14">
      <c r="N72" s="181"/>
    </row>
    <row r="73" s="180" customFormat="1" ht="26.25" customHeight="1" spans="14:14">
      <c r="N73" s="181"/>
    </row>
    <row r="74" s="180" customFormat="1" ht="26.25" customHeight="1" spans="14:14">
      <c r="N74" s="181"/>
    </row>
    <row r="75" s="180" customFormat="1" ht="26.25" customHeight="1" spans="14:14">
      <c r="N75" s="181"/>
    </row>
    <row r="76" s="180" customFormat="1" ht="26.25" customHeight="1" spans="14:14">
      <c r="N76" s="181"/>
    </row>
    <row r="77" s="180" customFormat="1" ht="26.25" customHeight="1" spans="14:14">
      <c r="N77" s="181"/>
    </row>
    <row r="78" s="180" customFormat="1" ht="26.25" customHeight="1" spans="14:14">
      <c r="N78" s="181"/>
    </row>
    <row r="79" s="180" customFormat="1" ht="26.25" customHeight="1" spans="14:14">
      <c r="N79" s="181"/>
    </row>
    <row r="80" s="180" customFormat="1" ht="26.25" customHeight="1" spans="14:14">
      <c r="N80" s="181"/>
    </row>
    <row r="81" s="180" customFormat="1" ht="26.25" customHeight="1" spans="14:14">
      <c r="N81" s="181"/>
    </row>
    <row r="82" s="180" customFormat="1" ht="26.25" customHeight="1" spans="14:14">
      <c r="N82" s="181"/>
    </row>
    <row r="83" s="180" customFormat="1" ht="26.25" customHeight="1" spans="14:14">
      <c r="N83" s="181"/>
    </row>
    <row r="84" s="180" customFormat="1" ht="26.25" customHeight="1" spans="14:14">
      <c r="N84" s="181"/>
    </row>
    <row r="85" s="180" customFormat="1" ht="26.25" customHeight="1" spans="14:14">
      <c r="N85" s="181"/>
    </row>
    <row r="86" s="180" customFormat="1" ht="26.25" customHeight="1" spans="14:14">
      <c r="N86" s="181"/>
    </row>
    <row r="87" s="180" customFormat="1" ht="26.25" customHeight="1" spans="14:14">
      <c r="N87" s="181"/>
    </row>
    <row r="88" s="180" customFormat="1" ht="26.25" customHeight="1" spans="14:14">
      <c r="N88" s="181"/>
    </row>
    <row r="89" s="180" customFormat="1" ht="26.25" customHeight="1" spans="14:14">
      <c r="N89" s="181"/>
    </row>
    <row r="90" s="180" customFormat="1" ht="26.25" customHeight="1" spans="14:14">
      <c r="N90" s="181"/>
    </row>
    <row r="91" s="180" customFormat="1" ht="26.25" customHeight="1" spans="14:14">
      <c r="N91" s="181"/>
    </row>
    <row r="92" s="180" customFormat="1" ht="26.25" customHeight="1" spans="14:14">
      <c r="N92" s="181"/>
    </row>
    <row r="93" s="180" customFormat="1" ht="26.25" customHeight="1" spans="14:14">
      <c r="N93" s="181"/>
    </row>
    <row r="94" s="180" customFormat="1" ht="26.25" customHeight="1" spans="14:14">
      <c r="N94" s="181"/>
    </row>
    <row r="95" s="180" customFormat="1" ht="26.25" customHeight="1" spans="14:14">
      <c r="N95" s="181"/>
    </row>
    <row r="96" s="180" customFormat="1" ht="26.25" customHeight="1" spans="14:14">
      <c r="N96" s="181"/>
    </row>
    <row r="97" s="180" customFormat="1" ht="26.25" customHeight="1" spans="14:14">
      <c r="N97" s="181"/>
    </row>
    <row r="98" s="180" customFormat="1" ht="26.25" customHeight="1" spans="14:14">
      <c r="N98" s="181"/>
    </row>
    <row r="99" s="180" customFormat="1" ht="26.25" customHeight="1" spans="14:14">
      <c r="N99" s="181"/>
    </row>
    <row r="100" s="180" customFormat="1" ht="26.25" customHeight="1" spans="14:14">
      <c r="N100" s="181"/>
    </row>
    <row r="101" s="180" customFormat="1" ht="26.25" customHeight="1" spans="14:14">
      <c r="N101" s="181"/>
    </row>
    <row r="102" s="180" customFormat="1" ht="26.25" customHeight="1" spans="14:14">
      <c r="N102" s="181"/>
    </row>
    <row r="103" s="180" customFormat="1" ht="26.25" customHeight="1" spans="14:14">
      <c r="N103" s="181"/>
    </row>
    <row r="104" s="180" customFormat="1" ht="26.25" customHeight="1" spans="14:14">
      <c r="N104" s="181"/>
    </row>
    <row r="105" s="180" customFormat="1" ht="26.25" customHeight="1" spans="14:14">
      <c r="N105" s="181"/>
    </row>
    <row r="106" s="180" customFormat="1" ht="26.25" customHeight="1" spans="14:14">
      <c r="N106" s="181"/>
    </row>
    <row r="107" s="180" customFormat="1" ht="26.25" customHeight="1" spans="14:14">
      <c r="N107" s="181"/>
    </row>
    <row r="108" s="180" customFormat="1" ht="26.25" customHeight="1" spans="14:14">
      <c r="N108" s="181"/>
    </row>
    <row r="109" s="180" customFormat="1" ht="26.25" customHeight="1" spans="14:14">
      <c r="N109" s="181"/>
    </row>
    <row r="110" s="180" customFormat="1" ht="26.25" customHeight="1" spans="14:14">
      <c r="N110" s="181"/>
    </row>
    <row r="111" s="180" customFormat="1" ht="26.25" customHeight="1" spans="14:14">
      <c r="N111" s="181"/>
    </row>
    <row r="112" s="180" customFormat="1" ht="26.25" customHeight="1" spans="14:14">
      <c r="N112" s="181"/>
    </row>
    <row r="113" s="180" customFormat="1" ht="26.25" customHeight="1" spans="14:14">
      <c r="N113" s="181"/>
    </row>
    <row r="114" s="180" customFormat="1" ht="26.25" customHeight="1" spans="14:14">
      <c r="N114" s="181"/>
    </row>
    <row r="115" s="180" customFormat="1" ht="26.25" customHeight="1" spans="14:14">
      <c r="N115" s="181"/>
    </row>
    <row r="116" s="180" customFormat="1" ht="26.25" customHeight="1" spans="14:14">
      <c r="N116" s="181"/>
    </row>
    <row r="117" s="180" customFormat="1" ht="26.25" customHeight="1" spans="14:14">
      <c r="N117" s="181"/>
    </row>
    <row r="118" s="180" customFormat="1" ht="26.25" customHeight="1" spans="14:14">
      <c r="N118" s="181"/>
    </row>
    <row r="119" s="180" customFormat="1" ht="26.25" customHeight="1" spans="14:14">
      <c r="N119" s="181"/>
    </row>
    <row r="120" s="180" customFormat="1" ht="26.25" customHeight="1" spans="14:14">
      <c r="N120" s="181"/>
    </row>
    <row r="121" s="180" customFormat="1" ht="26.25" customHeight="1" spans="14:14">
      <c r="N121" s="181"/>
    </row>
    <row r="122" s="180" customFormat="1" ht="26.25" customHeight="1" spans="14:14">
      <c r="N122" s="181"/>
    </row>
    <row r="123" s="180" customFormat="1" ht="26.25" customHeight="1" spans="14:14">
      <c r="N123" s="181"/>
    </row>
    <row r="124" s="180" customFormat="1" ht="26.25" customHeight="1" spans="14:14">
      <c r="N124" s="181"/>
    </row>
    <row r="125" s="180" customFormat="1" ht="26.25" customHeight="1" spans="14:14">
      <c r="N125" s="181"/>
    </row>
    <row r="126" s="180" customFormat="1" ht="26.25" customHeight="1" spans="14:14">
      <c r="N126" s="181"/>
    </row>
    <row r="127" s="180" customFormat="1" ht="26.25" customHeight="1" spans="14:14">
      <c r="N127" s="181"/>
    </row>
    <row r="128" s="180" customFormat="1" ht="26.25" customHeight="1" spans="14:14">
      <c r="N128" s="181"/>
    </row>
    <row r="129" s="180" customFormat="1" ht="26.25" customHeight="1" spans="14:14">
      <c r="N129" s="181"/>
    </row>
    <row r="130" s="180" customFormat="1" ht="26.25" customHeight="1" spans="14:14">
      <c r="N130" s="181"/>
    </row>
    <row r="131" s="180" customFormat="1" ht="26.25" customHeight="1" spans="14:14">
      <c r="N131" s="181"/>
    </row>
    <row r="132" s="180" customFormat="1" ht="26.25" customHeight="1" spans="14:14">
      <c r="N132" s="181"/>
    </row>
    <row r="133" s="180" customFormat="1" ht="26.25" customHeight="1" spans="14:14">
      <c r="N133" s="181"/>
    </row>
    <row r="134" s="180" customFormat="1" ht="26.25" customHeight="1" spans="14:14">
      <c r="N134" s="181"/>
    </row>
    <row r="135" s="180" customFormat="1" ht="26.25" customHeight="1" spans="14:14">
      <c r="N135" s="181"/>
    </row>
    <row r="136" s="180" customFormat="1" ht="26.25" customHeight="1" spans="14:14">
      <c r="N136" s="181"/>
    </row>
    <row r="137" s="180" customFormat="1" ht="26.25" customHeight="1" spans="14:14">
      <c r="N137" s="181"/>
    </row>
    <row r="138" s="180" customFormat="1" ht="26.25" customHeight="1" spans="14:14">
      <c r="N138" s="181"/>
    </row>
    <row r="139" s="180" customFormat="1" ht="26.25" customHeight="1" spans="14:14">
      <c r="N139" s="181"/>
    </row>
    <row r="140" s="180" customFormat="1" ht="26.25" customHeight="1" spans="14:14">
      <c r="N140" s="181"/>
    </row>
    <row r="141" s="180" customFormat="1" ht="26.25" customHeight="1" spans="14:14">
      <c r="N141" s="181"/>
    </row>
    <row r="142" s="180" customFormat="1" ht="26.25" customHeight="1" spans="14:14">
      <c r="N142" s="181"/>
    </row>
    <row r="143" s="180" customFormat="1" ht="26.25" customHeight="1" spans="14:14">
      <c r="N143" s="181"/>
    </row>
    <row r="144" s="180" customFormat="1" ht="26.25" customHeight="1" spans="14:14">
      <c r="N144" s="181"/>
    </row>
    <row r="145" s="180" customFormat="1" ht="26.25" customHeight="1" spans="14:14">
      <c r="N145" s="181"/>
    </row>
    <row r="146" s="180" customFormat="1" ht="26.25" customHeight="1" spans="14:14">
      <c r="N146" s="181"/>
    </row>
    <row r="147" s="180" customFormat="1" ht="26.25" customHeight="1" spans="14:14">
      <c r="N147" s="181"/>
    </row>
    <row r="148" s="180" customFormat="1" ht="26.25" customHeight="1" spans="14:14">
      <c r="N148" s="181"/>
    </row>
    <row r="149" s="180" customFormat="1" ht="26.25" customHeight="1" spans="14:14">
      <c r="N149" s="181"/>
    </row>
    <row r="150" s="180" customFormat="1" ht="26.25" customHeight="1" spans="14:14">
      <c r="N150" s="181"/>
    </row>
    <row r="151" s="180" customFormat="1" ht="19.9" customHeight="1" spans="14:14">
      <c r="N151" s="181"/>
    </row>
    <row r="152" s="180" customFormat="1" ht="19.9" customHeight="1" spans="14:14">
      <c r="N152" s="181"/>
    </row>
    <row r="153" s="180" customFormat="1" ht="19.9" customHeight="1" spans="14:14">
      <c r="N153" s="181"/>
    </row>
    <row r="154" s="180" customFormat="1" ht="19.9" customHeight="1" spans="14:14">
      <c r="N154" s="181"/>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5" workbookViewId="0">
      <selection activeCell="D6" sqref="D6"/>
    </sheetView>
  </sheetViews>
  <sheetFormatPr defaultColWidth="9" defaultRowHeight="14.25" outlineLevelCol="6"/>
  <cols>
    <col min="1" max="1" width="20.6333333333333" style="156" customWidth="1"/>
    <col min="2" max="2" width="16" style="156" customWidth="1"/>
    <col min="3" max="3" width="28" style="156" customWidth="1"/>
    <col min="4" max="4" width="68.0833333333333" style="156" customWidth="1"/>
    <col min="5" max="256" width="9" style="156"/>
    <col min="257" max="16384" width="9" style="5"/>
  </cols>
  <sheetData>
    <row r="1" s="156" customFormat="1" ht="13.5" spans="1:1">
      <c r="A1" s="156" t="s">
        <v>761</v>
      </c>
    </row>
    <row r="2" s="156" customFormat="1" ht="29.5" customHeight="1" spans="1:4">
      <c r="A2" s="158" t="s">
        <v>762</v>
      </c>
      <c r="B2" s="159"/>
      <c r="C2" s="159"/>
      <c r="D2" s="159"/>
    </row>
    <row r="3" s="157" customFormat="1" ht="45" customHeight="1" spans="1:7">
      <c r="A3" s="160" t="s">
        <v>2</v>
      </c>
      <c r="B3" s="160"/>
      <c r="C3" s="161"/>
      <c r="D3" s="162" t="s">
        <v>763</v>
      </c>
      <c r="E3" s="163"/>
      <c r="F3" s="163"/>
      <c r="G3" s="164"/>
    </row>
    <row r="4" s="156" customFormat="1" ht="409.5" spans="1:4">
      <c r="A4" s="165" t="s">
        <v>764</v>
      </c>
      <c r="B4" s="166" t="s">
        <v>765</v>
      </c>
      <c r="C4" s="167"/>
      <c r="D4" s="168" t="s">
        <v>766</v>
      </c>
    </row>
    <row r="5" s="156" customFormat="1" ht="144" spans="1:5">
      <c r="A5" s="169"/>
      <c r="B5" s="166" t="s">
        <v>767</v>
      </c>
      <c r="C5" s="167"/>
      <c r="D5" s="168" t="s">
        <v>768</v>
      </c>
      <c r="E5" s="168"/>
    </row>
    <row r="6" s="156" customFormat="1" ht="84" spans="1:4">
      <c r="A6" s="169"/>
      <c r="B6" s="166" t="s">
        <v>769</v>
      </c>
      <c r="C6" s="167"/>
      <c r="D6" s="170" t="s">
        <v>770</v>
      </c>
    </row>
    <row r="7" s="156" customFormat="1" ht="120" spans="1:4">
      <c r="A7" s="169"/>
      <c r="B7" s="166" t="s">
        <v>771</v>
      </c>
      <c r="C7" s="167"/>
      <c r="D7" s="168" t="s">
        <v>772</v>
      </c>
    </row>
    <row r="8" s="156" customFormat="1" ht="72" spans="1:4">
      <c r="A8" s="171"/>
      <c r="B8" s="166" t="s">
        <v>773</v>
      </c>
      <c r="C8" s="167"/>
      <c r="D8" s="172" t="s">
        <v>774</v>
      </c>
    </row>
    <row r="9" s="156" customFormat="1" ht="57" customHeight="1" spans="1:4">
      <c r="A9" s="165" t="s">
        <v>775</v>
      </c>
      <c r="B9" s="166" t="s">
        <v>776</v>
      </c>
      <c r="C9" s="167"/>
      <c r="D9" s="168" t="s">
        <v>777</v>
      </c>
    </row>
    <row r="10" s="156" customFormat="1" ht="57" customHeight="1" spans="1:4">
      <c r="A10" s="169"/>
      <c r="B10" s="165" t="s">
        <v>778</v>
      </c>
      <c r="C10" s="173" t="s">
        <v>779</v>
      </c>
      <c r="D10" s="168" t="s">
        <v>780</v>
      </c>
    </row>
    <row r="11" s="156" customFormat="1" ht="139" customHeight="1" spans="1:4">
      <c r="A11" s="171"/>
      <c r="B11" s="171"/>
      <c r="C11" s="173" t="s">
        <v>781</v>
      </c>
      <c r="D11" s="168" t="s">
        <v>782</v>
      </c>
    </row>
    <row r="12" s="156" customFormat="1" ht="60" customHeight="1" spans="1:4">
      <c r="A12" s="166" t="s">
        <v>783</v>
      </c>
      <c r="B12" s="174"/>
      <c r="C12" s="167"/>
      <c r="D12" s="170" t="s">
        <v>784</v>
      </c>
    </row>
    <row r="13" s="156" customFormat="1" ht="126" customHeight="1" spans="1:4">
      <c r="A13" s="166" t="s">
        <v>785</v>
      </c>
      <c r="B13" s="174"/>
      <c r="C13" s="167"/>
      <c r="D13" s="170" t="s">
        <v>786</v>
      </c>
    </row>
    <row r="14" s="156" customFormat="1" ht="66" customHeight="1" spans="1:4">
      <c r="A14" s="166" t="s">
        <v>787</v>
      </c>
      <c r="B14" s="174"/>
      <c r="C14" s="167"/>
      <c r="D14" s="168" t="s">
        <v>788</v>
      </c>
    </row>
    <row r="15" s="156" customFormat="1" ht="125" customHeight="1" spans="1:4">
      <c r="A15" s="175" t="s">
        <v>789</v>
      </c>
      <c r="B15" s="176"/>
      <c r="C15" s="177"/>
      <c r="D15" s="170" t="s">
        <v>790</v>
      </c>
    </row>
    <row r="16" s="156" customFormat="1" ht="60" customHeight="1" spans="1:4">
      <c r="A16" s="175" t="s">
        <v>791</v>
      </c>
      <c r="B16" s="176"/>
      <c r="C16" s="177"/>
      <c r="D16" s="168" t="s">
        <v>792</v>
      </c>
    </row>
    <row r="18" s="156" customFormat="1" ht="28" customHeight="1" spans="1:4">
      <c r="A18" s="178" t="s">
        <v>793</v>
      </c>
      <c r="B18" s="178"/>
      <c r="C18" s="178"/>
      <c r="D18" s="17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13" workbookViewId="0">
      <selection activeCell="B14" sqref="B14"/>
    </sheetView>
  </sheetViews>
  <sheetFormatPr defaultColWidth="9" defaultRowHeight="14.25"/>
  <cols>
    <col min="1" max="4" width="9" style="7"/>
    <col min="5" max="5" width="9.625" style="7"/>
    <col min="6" max="12" width="9" style="7"/>
    <col min="13" max="13" width="33" style="7" customWidth="1"/>
    <col min="14" max="256" width="9" style="7"/>
    <col min="257" max="16384" width="9" style="5"/>
  </cols>
  <sheetData>
    <row r="1" ht="36" customHeight="1" spans="1:1">
      <c r="A1" s="7" t="s">
        <v>794</v>
      </c>
    </row>
    <row r="2" s="7" customFormat="1" ht="28.5" spans="1:12">
      <c r="A2" s="11" t="s">
        <v>795</v>
      </c>
      <c r="B2" s="11"/>
      <c r="C2" s="11"/>
      <c r="D2" s="11"/>
      <c r="E2" s="11"/>
      <c r="F2" s="11"/>
      <c r="G2" s="11"/>
      <c r="H2" s="11"/>
      <c r="I2" s="11"/>
      <c r="J2" s="11"/>
      <c r="K2" s="11"/>
      <c r="L2" s="11"/>
    </row>
    <row r="3" s="7" customFormat="1" ht="15.75" spans="1:12">
      <c r="A3" s="152" t="s">
        <v>796</v>
      </c>
      <c r="B3" s="152"/>
      <c r="C3" s="152"/>
      <c r="D3" s="152"/>
      <c r="E3" s="152"/>
      <c r="F3" s="152"/>
      <c r="G3" s="152"/>
      <c r="H3" s="152"/>
      <c r="I3" s="152"/>
      <c r="J3" s="152"/>
      <c r="K3" s="152"/>
      <c r="L3" s="152"/>
    </row>
    <row r="4" s="7" customFormat="1" ht="22" customHeight="1" spans="1:13">
      <c r="A4" s="153" t="s">
        <v>797</v>
      </c>
      <c r="B4" s="153"/>
      <c r="C4" s="153"/>
      <c r="D4" s="153"/>
      <c r="E4" s="153"/>
      <c r="F4" s="153"/>
      <c r="G4" s="153"/>
      <c r="H4" s="153"/>
      <c r="I4" s="153"/>
      <c r="J4" s="153"/>
      <c r="K4" s="153"/>
      <c r="L4" s="153"/>
      <c r="M4" s="155"/>
    </row>
    <row r="5" s="7" customFormat="1" ht="15.9" customHeight="1" spans="1:13">
      <c r="A5" s="15" t="s">
        <v>798</v>
      </c>
      <c r="B5" s="15"/>
      <c r="C5" s="15"/>
      <c r="D5" s="87" t="s">
        <v>799</v>
      </c>
      <c r="E5" s="88"/>
      <c r="F5" s="88"/>
      <c r="G5" s="88"/>
      <c r="H5" s="88"/>
      <c r="I5" s="88"/>
      <c r="J5" s="88"/>
      <c r="K5" s="88"/>
      <c r="L5" s="90"/>
      <c r="M5" s="155"/>
    </row>
    <row r="6" s="7" customFormat="1" ht="29" customHeight="1" spans="1:13">
      <c r="A6" s="15" t="s">
        <v>800</v>
      </c>
      <c r="B6" s="15"/>
      <c r="C6" s="15"/>
      <c r="D6" s="15" t="s">
        <v>799</v>
      </c>
      <c r="E6" s="15"/>
      <c r="F6" s="15" t="s">
        <v>801</v>
      </c>
      <c r="G6" s="87" t="s">
        <v>799</v>
      </c>
      <c r="H6" s="88"/>
      <c r="I6" s="88"/>
      <c r="J6" s="88"/>
      <c r="K6" s="88"/>
      <c r="L6" s="90"/>
      <c r="M6" s="155"/>
    </row>
    <row r="7" s="7" customFormat="1" ht="27.9" customHeight="1" spans="1:13">
      <c r="A7" s="20" t="s">
        <v>802</v>
      </c>
      <c r="B7" s="21"/>
      <c r="C7" s="22"/>
      <c r="D7" s="15" t="s">
        <v>803</v>
      </c>
      <c r="E7" s="15" t="s">
        <v>804</v>
      </c>
      <c r="F7" s="15" t="s">
        <v>805</v>
      </c>
      <c r="G7" s="15" t="s">
        <v>806</v>
      </c>
      <c r="H7" s="15"/>
      <c r="I7" s="15" t="s">
        <v>807</v>
      </c>
      <c r="J7" s="15"/>
      <c r="K7" s="15" t="s">
        <v>808</v>
      </c>
      <c r="L7" s="15" t="s">
        <v>809</v>
      </c>
      <c r="M7" s="155"/>
    </row>
    <row r="8" s="7" customFormat="1" ht="27.9" customHeight="1" spans="1:13">
      <c r="A8" s="23"/>
      <c r="B8" s="24"/>
      <c r="C8" s="25"/>
      <c r="D8" s="38" t="s">
        <v>810</v>
      </c>
      <c r="E8" s="19">
        <v>14093601.27</v>
      </c>
      <c r="F8" s="19">
        <v>14093601.27</v>
      </c>
      <c r="G8" s="19">
        <v>18731065.81</v>
      </c>
      <c r="H8" s="19"/>
      <c r="I8" s="19">
        <v>10</v>
      </c>
      <c r="J8" s="19"/>
      <c r="K8" s="19" t="s">
        <v>811</v>
      </c>
      <c r="L8" s="19">
        <v>10</v>
      </c>
      <c r="M8" s="155"/>
    </row>
    <row r="9" s="7" customFormat="1" ht="15.9" customHeight="1" spans="1:13">
      <c r="A9" s="23"/>
      <c r="B9" s="24"/>
      <c r="C9" s="25"/>
      <c r="D9" s="15" t="s">
        <v>329</v>
      </c>
      <c r="E9" s="19">
        <v>13964351.27</v>
      </c>
      <c r="F9" s="19">
        <v>13964351.27</v>
      </c>
      <c r="G9" s="19">
        <v>13083989.93</v>
      </c>
      <c r="H9" s="19"/>
      <c r="I9" s="19" t="s">
        <v>709</v>
      </c>
      <c r="J9" s="19"/>
      <c r="K9" s="19" t="s">
        <v>709</v>
      </c>
      <c r="L9" s="19" t="s">
        <v>709</v>
      </c>
      <c r="M9" s="155"/>
    </row>
    <row r="10" s="7" customFormat="1" ht="15.9" customHeight="1" spans="1:12">
      <c r="A10" s="23"/>
      <c r="B10" s="24"/>
      <c r="C10" s="25"/>
      <c r="D10" s="15" t="s">
        <v>330</v>
      </c>
      <c r="E10" s="19">
        <v>129250</v>
      </c>
      <c r="F10" s="19">
        <v>129250</v>
      </c>
      <c r="G10" s="19">
        <v>5647075.88</v>
      </c>
      <c r="H10" s="19"/>
      <c r="I10" s="19" t="s">
        <v>709</v>
      </c>
      <c r="J10" s="19"/>
      <c r="K10" s="19" t="s">
        <v>709</v>
      </c>
      <c r="L10" s="19" t="s">
        <v>709</v>
      </c>
    </row>
    <row r="11" s="7" customFormat="1" ht="15.9" customHeight="1" spans="1:12">
      <c r="A11" s="27"/>
      <c r="B11" s="28"/>
      <c r="C11" s="29"/>
      <c r="D11" s="15" t="s">
        <v>812</v>
      </c>
      <c r="E11" s="19">
        <v>0</v>
      </c>
      <c r="F11" s="19">
        <v>0</v>
      </c>
      <c r="G11" s="19">
        <v>0</v>
      </c>
      <c r="H11" s="19"/>
      <c r="I11" s="19" t="s">
        <v>709</v>
      </c>
      <c r="J11" s="19"/>
      <c r="K11" s="19" t="s">
        <v>709</v>
      </c>
      <c r="L11" s="19" t="s">
        <v>709</v>
      </c>
    </row>
    <row r="12" s="7" customFormat="1" ht="15.9" customHeight="1" spans="1:12">
      <c r="A12" s="15" t="s">
        <v>813</v>
      </c>
      <c r="B12" s="15" t="s">
        <v>814</v>
      </c>
      <c r="C12" s="15"/>
      <c r="D12" s="15"/>
      <c r="E12" s="15"/>
      <c r="F12" s="15" t="s">
        <v>815</v>
      </c>
      <c r="G12" s="15"/>
      <c r="H12" s="15"/>
      <c r="I12" s="15"/>
      <c r="J12" s="15"/>
      <c r="K12" s="15"/>
      <c r="L12" s="15"/>
    </row>
    <row r="13" s="7" customFormat="1" ht="409" customHeight="1" spans="1:12">
      <c r="A13" s="15"/>
      <c r="B13" s="19" t="s">
        <v>816</v>
      </c>
      <c r="C13" s="19"/>
      <c r="D13" s="19"/>
      <c r="E13" s="19"/>
      <c r="F13" s="154" t="s">
        <v>817</v>
      </c>
      <c r="G13" s="19"/>
      <c r="H13" s="19"/>
      <c r="I13" s="19"/>
      <c r="J13" s="19"/>
      <c r="K13" s="19"/>
      <c r="L13" s="19"/>
    </row>
    <row r="14" s="7" customFormat="1" ht="27.9" customHeight="1" spans="1:12">
      <c r="A14" s="30" t="s">
        <v>818</v>
      </c>
      <c r="B14" s="15" t="s">
        <v>819</v>
      </c>
      <c r="C14" s="15" t="s">
        <v>820</v>
      </c>
      <c r="D14" s="15" t="s">
        <v>821</v>
      </c>
      <c r="E14" s="15" t="s">
        <v>822</v>
      </c>
      <c r="F14" s="15" t="s">
        <v>823</v>
      </c>
      <c r="G14" s="15" t="s">
        <v>807</v>
      </c>
      <c r="H14" s="15" t="s">
        <v>809</v>
      </c>
      <c r="I14" s="15"/>
      <c r="J14" s="15" t="s">
        <v>824</v>
      </c>
      <c r="K14" s="15"/>
      <c r="L14" s="15"/>
    </row>
    <row r="15" s="7" customFormat="1" ht="15.9" customHeight="1" spans="1:12">
      <c r="A15" s="121"/>
      <c r="B15" s="30" t="s">
        <v>825</v>
      </c>
      <c r="C15" s="15" t="s">
        <v>826</v>
      </c>
      <c r="D15" s="38" t="s">
        <v>827</v>
      </c>
      <c r="E15" s="19" t="s">
        <v>828</v>
      </c>
      <c r="F15" s="19" t="s">
        <v>828</v>
      </c>
      <c r="G15" s="19">
        <v>6</v>
      </c>
      <c r="H15" s="19">
        <v>6</v>
      </c>
      <c r="I15" s="19"/>
      <c r="J15" s="19"/>
      <c r="K15" s="19"/>
      <c r="L15" s="19"/>
    </row>
    <row r="16" s="7" customFormat="1" ht="27.9" customHeight="1" spans="1:12">
      <c r="A16" s="121"/>
      <c r="B16" s="121"/>
      <c r="C16" s="15"/>
      <c r="D16" s="38" t="s">
        <v>829</v>
      </c>
      <c r="E16" s="19" t="s">
        <v>830</v>
      </c>
      <c r="F16" s="19" t="s">
        <v>831</v>
      </c>
      <c r="G16" s="19">
        <v>6</v>
      </c>
      <c r="H16" s="19">
        <v>5</v>
      </c>
      <c r="I16" s="19"/>
      <c r="J16" s="15" t="s">
        <v>832</v>
      </c>
      <c r="K16" s="15"/>
      <c r="L16" s="15"/>
    </row>
    <row r="17" s="7" customFormat="1" ht="27.9" customHeight="1" spans="1:12">
      <c r="A17" s="121"/>
      <c r="B17" s="121"/>
      <c r="C17" s="15"/>
      <c r="D17" s="38" t="s">
        <v>833</v>
      </c>
      <c r="E17" s="19" t="s">
        <v>834</v>
      </c>
      <c r="F17" s="19" t="s">
        <v>835</v>
      </c>
      <c r="G17" s="19">
        <v>6</v>
      </c>
      <c r="H17" s="19">
        <v>5</v>
      </c>
      <c r="I17" s="19"/>
      <c r="J17" s="15" t="s">
        <v>836</v>
      </c>
      <c r="K17" s="15"/>
      <c r="L17" s="15"/>
    </row>
    <row r="18" s="7" customFormat="1" ht="33" customHeight="1" spans="1:12">
      <c r="A18" s="121"/>
      <c r="B18" s="121"/>
      <c r="C18" s="15"/>
      <c r="D18" s="38" t="s">
        <v>837</v>
      </c>
      <c r="E18" s="51" t="s">
        <v>838</v>
      </c>
      <c r="F18" s="51">
        <v>0.98</v>
      </c>
      <c r="G18" s="19">
        <v>6</v>
      </c>
      <c r="H18" s="19">
        <v>6</v>
      </c>
      <c r="I18" s="19"/>
      <c r="J18" s="19"/>
      <c r="K18" s="19"/>
      <c r="L18" s="19"/>
    </row>
    <row r="19" s="7" customFormat="1" ht="25.5" spans="1:12">
      <c r="A19" s="121"/>
      <c r="B19" s="121"/>
      <c r="C19" s="15" t="s">
        <v>839</v>
      </c>
      <c r="D19" s="38" t="s">
        <v>840</v>
      </c>
      <c r="E19" s="51">
        <v>1</v>
      </c>
      <c r="F19" s="51">
        <v>1</v>
      </c>
      <c r="G19" s="19">
        <v>7</v>
      </c>
      <c r="H19" s="19">
        <v>7</v>
      </c>
      <c r="I19" s="19"/>
      <c r="J19" s="19"/>
      <c r="K19" s="19"/>
      <c r="L19" s="19"/>
    </row>
    <row r="20" s="7" customFormat="1" ht="38.25" spans="1:12">
      <c r="A20" s="121"/>
      <c r="B20" s="121"/>
      <c r="C20" s="15" t="s">
        <v>841</v>
      </c>
      <c r="D20" s="38" t="s">
        <v>842</v>
      </c>
      <c r="E20" s="51" t="s">
        <v>838</v>
      </c>
      <c r="F20" s="51">
        <v>0.98</v>
      </c>
      <c r="G20" s="19">
        <v>7</v>
      </c>
      <c r="H20" s="19">
        <v>7</v>
      </c>
      <c r="I20" s="19"/>
      <c r="J20" s="19"/>
      <c r="K20" s="19"/>
      <c r="L20" s="19"/>
    </row>
    <row r="21" s="7" customFormat="1" ht="24.75" spans="1:12">
      <c r="A21" s="121"/>
      <c r="B21" s="121"/>
      <c r="C21" s="15" t="s">
        <v>843</v>
      </c>
      <c r="D21" s="38" t="s">
        <v>844</v>
      </c>
      <c r="E21" s="19" t="s">
        <v>845</v>
      </c>
      <c r="F21" s="19" t="s">
        <v>846</v>
      </c>
      <c r="G21" s="19">
        <v>6</v>
      </c>
      <c r="H21" s="19">
        <v>5</v>
      </c>
      <c r="I21" s="19"/>
      <c r="J21" s="19"/>
      <c r="K21" s="19"/>
      <c r="L21" s="19"/>
    </row>
    <row r="22" s="7" customFormat="1" ht="25.5" spans="1:12">
      <c r="A22" s="121"/>
      <c r="B22" s="121"/>
      <c r="C22" s="15"/>
      <c r="D22" s="38" t="s">
        <v>847</v>
      </c>
      <c r="E22" s="19" t="s">
        <v>845</v>
      </c>
      <c r="F22" s="19" t="s">
        <v>848</v>
      </c>
      <c r="G22" s="19">
        <v>6</v>
      </c>
      <c r="H22" s="19">
        <v>5</v>
      </c>
      <c r="I22" s="19"/>
      <c r="J22" s="19"/>
      <c r="K22" s="19"/>
      <c r="L22" s="19"/>
    </row>
    <row r="23" s="7" customFormat="1" ht="51" spans="1:12">
      <c r="A23" s="121"/>
      <c r="B23" s="30" t="s">
        <v>849</v>
      </c>
      <c r="C23" s="15" t="s">
        <v>850</v>
      </c>
      <c r="D23" s="38" t="s">
        <v>851</v>
      </c>
      <c r="E23" s="19" t="s">
        <v>852</v>
      </c>
      <c r="F23" s="19" t="s">
        <v>853</v>
      </c>
      <c r="G23" s="19">
        <v>10</v>
      </c>
      <c r="H23" s="19">
        <v>10</v>
      </c>
      <c r="I23" s="19"/>
      <c r="J23" s="19"/>
      <c r="K23" s="19"/>
      <c r="L23" s="19"/>
    </row>
    <row r="24" s="7" customFormat="1" ht="27.9" customHeight="1" spans="1:12">
      <c r="A24" s="121"/>
      <c r="B24" s="121"/>
      <c r="C24" s="15" t="s">
        <v>854</v>
      </c>
      <c r="D24" s="38" t="s">
        <v>855</v>
      </c>
      <c r="E24" s="19" t="s">
        <v>856</v>
      </c>
      <c r="F24" s="19" t="s">
        <v>857</v>
      </c>
      <c r="G24" s="19">
        <v>5</v>
      </c>
      <c r="H24" s="19">
        <v>5</v>
      </c>
      <c r="I24" s="19"/>
      <c r="J24" s="19"/>
      <c r="K24" s="19"/>
      <c r="L24" s="19"/>
    </row>
    <row r="25" s="7" customFormat="1" ht="27.9" customHeight="1" spans="1:12">
      <c r="A25" s="121"/>
      <c r="B25" s="121"/>
      <c r="C25" s="15"/>
      <c r="D25" s="38" t="s">
        <v>858</v>
      </c>
      <c r="E25" s="19" t="s">
        <v>811</v>
      </c>
      <c r="F25" s="51">
        <v>1</v>
      </c>
      <c r="G25" s="19">
        <v>5</v>
      </c>
      <c r="H25" s="19">
        <v>5</v>
      </c>
      <c r="I25" s="19"/>
      <c r="J25" s="19"/>
      <c r="K25" s="19"/>
      <c r="L25" s="19"/>
    </row>
    <row r="26" s="7" customFormat="1" ht="27.9" customHeight="1" spans="1:12">
      <c r="A26" s="121"/>
      <c r="B26" s="121"/>
      <c r="C26" s="15" t="s">
        <v>859</v>
      </c>
      <c r="D26" s="38" t="s">
        <v>860</v>
      </c>
      <c r="E26" s="154" t="s">
        <v>861</v>
      </c>
      <c r="F26" s="154" t="s">
        <v>861</v>
      </c>
      <c r="G26" s="19">
        <v>10</v>
      </c>
      <c r="H26" s="19">
        <v>10</v>
      </c>
      <c r="I26" s="19"/>
      <c r="J26" s="19"/>
      <c r="K26" s="19"/>
      <c r="L26" s="19"/>
    </row>
    <row r="27" s="7" customFormat="1" ht="15.9" customHeight="1" spans="1:12">
      <c r="A27" s="121"/>
      <c r="B27" s="30" t="s">
        <v>862</v>
      </c>
      <c r="C27" s="30" t="s">
        <v>863</v>
      </c>
      <c r="D27" s="38" t="s">
        <v>864</v>
      </c>
      <c r="E27" s="19" t="s">
        <v>865</v>
      </c>
      <c r="F27" s="51">
        <v>0.92</v>
      </c>
      <c r="G27" s="19">
        <v>10</v>
      </c>
      <c r="H27" s="19">
        <v>10</v>
      </c>
      <c r="I27" s="19"/>
      <c r="J27" s="19"/>
      <c r="K27" s="19"/>
      <c r="L27" s="19"/>
    </row>
    <row r="28" s="7" customFormat="1" ht="13.5" spans="1:12">
      <c r="A28" s="121"/>
      <c r="B28" s="121"/>
      <c r="C28" s="121"/>
      <c r="D28" s="38"/>
      <c r="E28" s="19"/>
      <c r="F28" s="19"/>
      <c r="G28" s="19"/>
      <c r="H28" s="19"/>
      <c r="I28" s="19"/>
      <c r="J28" s="19"/>
      <c r="K28" s="19"/>
      <c r="L28" s="19"/>
    </row>
    <row r="29" s="7" customFormat="1" ht="15.9" customHeight="1" spans="1:12">
      <c r="A29" s="15" t="s">
        <v>866</v>
      </c>
      <c r="B29" s="15"/>
      <c r="C29" s="15"/>
      <c r="D29" s="15"/>
      <c r="E29" s="15"/>
      <c r="F29" s="15"/>
      <c r="G29" s="19">
        <v>100</v>
      </c>
      <c r="H29" s="19"/>
      <c r="I29" s="19"/>
      <c r="J29" s="19"/>
      <c r="K29" s="19"/>
      <c r="L29" s="19"/>
    </row>
    <row r="30" s="7" customFormat="1" ht="15.9" customHeight="1" spans="1:12">
      <c r="A30" s="30" t="s">
        <v>867</v>
      </c>
      <c r="B30" s="38" t="s">
        <v>868</v>
      </c>
      <c r="C30" s="38"/>
      <c r="D30" s="38"/>
      <c r="E30" s="38"/>
      <c r="F30" s="38"/>
      <c r="G30" s="38"/>
      <c r="H30" s="38"/>
      <c r="I30" s="38"/>
      <c r="J30" s="38"/>
      <c r="K30" s="38"/>
      <c r="L30" s="38"/>
    </row>
    <row r="31" s="7" customFormat="1" ht="13.5" spans="1:12">
      <c r="A31" s="39"/>
      <c r="B31" s="38"/>
      <c r="C31" s="38"/>
      <c r="D31" s="38"/>
      <c r="E31" s="38"/>
      <c r="F31" s="38"/>
      <c r="G31" s="38"/>
      <c r="H31" s="38"/>
      <c r="I31" s="38"/>
      <c r="J31" s="38"/>
      <c r="K31" s="38"/>
      <c r="L31" s="38"/>
    </row>
    <row r="32" s="7" customFormat="1" ht="15.9" customHeight="1" spans="1:12">
      <c r="A32" s="38" t="s">
        <v>869</v>
      </c>
      <c r="B32" s="38"/>
      <c r="C32" s="38"/>
      <c r="D32" s="38"/>
      <c r="E32" s="38"/>
      <c r="F32" s="38"/>
      <c r="G32" s="38"/>
      <c r="H32" s="38"/>
      <c r="I32" s="38"/>
      <c r="J32" s="38"/>
      <c r="K32" s="38"/>
      <c r="L32" s="38"/>
    </row>
    <row r="33" s="7" customFormat="1" ht="14.4" customHeight="1" spans="1:12">
      <c r="A33" s="40" t="s">
        <v>870</v>
      </c>
      <c r="B33" s="41"/>
      <c r="C33" s="41"/>
      <c r="D33" s="41"/>
      <c r="E33" s="41"/>
      <c r="F33" s="41"/>
      <c r="G33" s="41"/>
      <c r="H33" s="41"/>
      <c r="I33" s="41"/>
      <c r="J33" s="41"/>
      <c r="K33" s="41"/>
      <c r="L33" s="53"/>
    </row>
    <row r="34" s="7" customFormat="1" ht="52.8" customHeight="1" spans="1:12">
      <c r="A34" s="42"/>
      <c r="B34" s="43"/>
      <c r="C34" s="43"/>
      <c r="D34" s="43"/>
      <c r="E34" s="43"/>
      <c r="F34" s="43"/>
      <c r="G34" s="43"/>
      <c r="H34" s="43"/>
      <c r="I34" s="43"/>
      <c r="J34" s="43"/>
      <c r="K34" s="43"/>
      <c r="L34" s="54"/>
    </row>
    <row r="35" s="7" customFormat="1" ht="14.4" customHeight="1" spans="1:12">
      <c r="A35" s="42"/>
      <c r="B35" s="43"/>
      <c r="C35" s="43"/>
      <c r="D35" s="43"/>
      <c r="E35" s="43"/>
      <c r="F35" s="43"/>
      <c r="G35" s="43"/>
      <c r="H35" s="43"/>
      <c r="I35" s="43"/>
      <c r="J35" s="43"/>
      <c r="K35" s="43"/>
      <c r="L35" s="54"/>
    </row>
    <row r="36" s="7" customFormat="1" ht="26.4" customHeight="1" spans="1:12">
      <c r="A36" s="42"/>
      <c r="B36" s="43"/>
      <c r="C36" s="43"/>
      <c r="D36" s="43"/>
      <c r="E36" s="43"/>
      <c r="F36" s="43"/>
      <c r="G36" s="43"/>
      <c r="H36" s="43"/>
      <c r="I36" s="43"/>
      <c r="J36" s="43"/>
      <c r="K36" s="43"/>
      <c r="L36" s="54"/>
    </row>
    <row r="37" s="7" customFormat="1" ht="39.6" customHeight="1" spans="1:12">
      <c r="A37" s="42"/>
      <c r="B37" s="43"/>
      <c r="C37" s="43"/>
      <c r="D37" s="43"/>
      <c r="E37" s="43"/>
      <c r="F37" s="43"/>
      <c r="G37" s="43"/>
      <c r="H37" s="43"/>
      <c r="I37" s="43"/>
      <c r="J37" s="43"/>
      <c r="K37" s="43"/>
      <c r="L37" s="54"/>
    </row>
    <row r="38" s="7" customFormat="1" ht="54" customHeight="1" spans="1:12">
      <c r="A38" s="44"/>
      <c r="B38" s="45"/>
      <c r="C38" s="45"/>
      <c r="D38" s="45"/>
      <c r="E38" s="45"/>
      <c r="F38" s="45"/>
      <c r="G38" s="45"/>
      <c r="H38" s="45"/>
      <c r="I38" s="45"/>
      <c r="J38" s="45"/>
      <c r="K38" s="45"/>
      <c r="L38" s="55"/>
    </row>
  </sheetData>
  <mergeCells count="7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9:F29"/>
    <mergeCell ref="G29:L29"/>
    <mergeCell ref="A32:L32"/>
    <mergeCell ref="A12:A13"/>
    <mergeCell ref="A14:A28"/>
    <mergeCell ref="A30:A31"/>
    <mergeCell ref="B15:B22"/>
    <mergeCell ref="B23:B26"/>
    <mergeCell ref="B27:B28"/>
    <mergeCell ref="C15:C18"/>
    <mergeCell ref="C21:C22"/>
    <mergeCell ref="C24:C25"/>
    <mergeCell ref="C27:C28"/>
    <mergeCell ref="D27:D28"/>
    <mergeCell ref="E27:E28"/>
    <mergeCell ref="F27:F28"/>
    <mergeCell ref="G27:G28"/>
    <mergeCell ref="M4:M9"/>
    <mergeCell ref="A7:C11"/>
    <mergeCell ref="H27:I28"/>
    <mergeCell ref="J27:L28"/>
    <mergeCell ref="B30:L31"/>
    <mergeCell ref="A33:L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379"/>
  <sheetViews>
    <sheetView topLeftCell="A446" workbookViewId="0">
      <selection activeCell="G446" sqref="G446:H446"/>
    </sheetView>
  </sheetViews>
  <sheetFormatPr defaultColWidth="9" defaultRowHeight="15"/>
  <cols>
    <col min="1" max="3" width="9" style="7"/>
    <col min="4" max="4" width="9" style="10"/>
    <col min="5" max="10" width="9" style="7"/>
    <col min="11" max="11" width="11.125" style="7"/>
    <col min="12" max="12" width="24.125" style="7" customWidth="1"/>
    <col min="13" max="256" width="9" style="7"/>
    <col min="257" max="16384" width="9" style="5"/>
  </cols>
  <sheetData>
    <row r="1" ht="28.5" spans="1:11">
      <c r="A1" s="11" t="s">
        <v>871</v>
      </c>
      <c r="B1" s="11"/>
      <c r="C1" s="11"/>
      <c r="D1" s="12"/>
      <c r="E1" s="11"/>
      <c r="F1" s="11"/>
      <c r="G1" s="11"/>
      <c r="H1" s="11"/>
      <c r="I1" s="11"/>
      <c r="J1" s="11"/>
      <c r="K1" s="11"/>
    </row>
    <row r="2" ht="18.75" spans="1:11">
      <c r="A2" s="13" t="s">
        <v>796</v>
      </c>
      <c r="B2" s="13"/>
      <c r="C2" s="13"/>
      <c r="D2" s="13"/>
      <c r="E2" s="13"/>
      <c r="F2" s="13"/>
      <c r="G2" s="13"/>
      <c r="H2" s="13"/>
      <c r="I2" s="13"/>
      <c r="J2" s="13"/>
      <c r="K2" s="13"/>
    </row>
    <row r="3" ht="18.75" spans="1:11">
      <c r="A3" s="14" t="s">
        <v>872</v>
      </c>
      <c r="B3" s="14"/>
      <c r="C3" s="14"/>
      <c r="D3" s="14"/>
      <c r="E3" s="14"/>
      <c r="F3" s="14"/>
      <c r="G3" s="14"/>
      <c r="H3" s="14"/>
      <c r="I3" s="14"/>
      <c r="J3" s="14"/>
      <c r="K3" s="14"/>
    </row>
    <row r="4" ht="13.5" spans="1:11">
      <c r="A4" s="15" t="s">
        <v>873</v>
      </c>
      <c r="B4" s="15"/>
      <c r="C4" s="15"/>
      <c r="D4" s="16" t="s">
        <v>874</v>
      </c>
      <c r="E4" s="17"/>
      <c r="F4" s="17"/>
      <c r="G4" s="17"/>
      <c r="H4" s="17"/>
      <c r="I4" s="17"/>
      <c r="J4" s="17"/>
      <c r="K4" s="17"/>
    </row>
    <row r="5" ht="42" customHeight="1" spans="1:11">
      <c r="A5" s="15" t="s">
        <v>800</v>
      </c>
      <c r="B5" s="15"/>
      <c r="C5" s="15"/>
      <c r="D5" s="18" t="s">
        <v>875</v>
      </c>
      <c r="E5" s="19"/>
      <c r="F5" s="15" t="s">
        <v>801</v>
      </c>
      <c r="G5" s="18" t="s">
        <v>876</v>
      </c>
      <c r="H5" s="18"/>
      <c r="I5" s="18"/>
      <c r="J5" s="18"/>
      <c r="K5" s="18"/>
    </row>
    <row r="6" ht="25.5" spans="1:11">
      <c r="A6" s="20" t="s">
        <v>877</v>
      </c>
      <c r="B6" s="21"/>
      <c r="C6" s="22"/>
      <c r="D6" s="15" t="s">
        <v>803</v>
      </c>
      <c r="E6" s="15" t="s">
        <v>804</v>
      </c>
      <c r="F6" s="15" t="s">
        <v>805</v>
      </c>
      <c r="G6" s="15" t="s">
        <v>806</v>
      </c>
      <c r="H6" s="15"/>
      <c r="I6" s="15" t="s">
        <v>807</v>
      </c>
      <c r="J6" s="15" t="s">
        <v>808</v>
      </c>
      <c r="K6" s="15" t="s">
        <v>809</v>
      </c>
    </row>
    <row r="7" ht="25.5" spans="1:11">
      <c r="A7" s="23"/>
      <c r="B7" s="24"/>
      <c r="C7" s="25"/>
      <c r="D7" s="15" t="s">
        <v>810</v>
      </c>
      <c r="E7" s="19">
        <v>50000</v>
      </c>
      <c r="F7" s="19">
        <v>50000</v>
      </c>
      <c r="G7" s="19">
        <v>34992</v>
      </c>
      <c r="H7" s="19"/>
      <c r="I7" s="19">
        <v>10</v>
      </c>
      <c r="J7" s="51">
        <v>0.7</v>
      </c>
      <c r="K7" s="19">
        <v>7</v>
      </c>
    </row>
    <row r="8" ht="13.5" spans="1:11">
      <c r="A8" s="23"/>
      <c r="B8" s="24"/>
      <c r="C8" s="25"/>
      <c r="D8" s="15" t="s">
        <v>878</v>
      </c>
      <c r="E8" s="19">
        <v>50000</v>
      </c>
      <c r="F8" s="19">
        <v>50000</v>
      </c>
      <c r="G8" s="19">
        <v>34992</v>
      </c>
      <c r="H8" s="19"/>
      <c r="I8" s="19" t="s">
        <v>709</v>
      </c>
      <c r="J8" s="19" t="s">
        <v>709</v>
      </c>
      <c r="K8" s="19" t="s">
        <v>709</v>
      </c>
    </row>
    <row r="9" ht="25.5" spans="1:11">
      <c r="A9" s="23"/>
      <c r="B9" s="24"/>
      <c r="C9" s="25"/>
      <c r="D9" s="26" t="s">
        <v>879</v>
      </c>
      <c r="E9" s="19">
        <v>50000</v>
      </c>
      <c r="F9" s="19">
        <v>50000</v>
      </c>
      <c r="G9" s="19">
        <v>34992</v>
      </c>
      <c r="H9" s="19"/>
      <c r="I9" s="19" t="s">
        <v>709</v>
      </c>
      <c r="J9" s="19" t="s">
        <v>709</v>
      </c>
      <c r="K9" s="19" t="s">
        <v>709</v>
      </c>
    </row>
    <row r="10" ht="13.5" spans="1:11">
      <c r="A10" s="23"/>
      <c r="B10" s="24"/>
      <c r="C10" s="25"/>
      <c r="D10" s="26" t="s">
        <v>880</v>
      </c>
      <c r="E10" s="19"/>
      <c r="F10" s="19"/>
      <c r="G10" s="19"/>
      <c r="H10" s="19"/>
      <c r="I10" s="19" t="s">
        <v>709</v>
      </c>
      <c r="J10" s="19" t="s">
        <v>709</v>
      </c>
      <c r="K10" s="19" t="s">
        <v>709</v>
      </c>
    </row>
    <row r="11" ht="13.5" spans="1:11">
      <c r="A11" s="27"/>
      <c r="B11" s="28"/>
      <c r="C11" s="29"/>
      <c r="D11" s="15" t="s">
        <v>812</v>
      </c>
      <c r="E11" s="19"/>
      <c r="F11" s="19"/>
      <c r="G11" s="19"/>
      <c r="H11" s="19"/>
      <c r="I11" s="19" t="s">
        <v>709</v>
      </c>
      <c r="J11" s="19" t="s">
        <v>709</v>
      </c>
      <c r="K11" s="19" t="s">
        <v>709</v>
      </c>
    </row>
    <row r="12" ht="13.5" spans="1:11">
      <c r="A12" s="15" t="s">
        <v>813</v>
      </c>
      <c r="B12" s="15" t="s">
        <v>814</v>
      </c>
      <c r="C12" s="15"/>
      <c r="D12" s="15"/>
      <c r="E12" s="15"/>
      <c r="F12" s="15" t="s">
        <v>815</v>
      </c>
      <c r="G12" s="15"/>
      <c r="H12" s="15"/>
      <c r="I12" s="15"/>
      <c r="J12" s="15"/>
      <c r="K12" s="15"/>
    </row>
    <row r="13" ht="53" customHeight="1" spans="1:11">
      <c r="A13" s="15"/>
      <c r="B13" s="16" t="s">
        <v>881</v>
      </c>
      <c r="C13" s="16"/>
      <c r="D13" s="16"/>
      <c r="E13" s="16"/>
      <c r="F13" s="16" t="s">
        <v>882</v>
      </c>
      <c r="G13" s="16"/>
      <c r="H13" s="16"/>
      <c r="I13" s="16"/>
      <c r="J13" s="16"/>
      <c r="K13" s="16"/>
    </row>
    <row r="14" ht="25.5" spans="1:11">
      <c r="A14" s="30" t="s">
        <v>883</v>
      </c>
      <c r="B14" s="15" t="s">
        <v>819</v>
      </c>
      <c r="C14" s="15" t="s">
        <v>820</v>
      </c>
      <c r="D14" s="15" t="s">
        <v>821</v>
      </c>
      <c r="E14" s="15" t="s">
        <v>822</v>
      </c>
      <c r="F14" s="15" t="s">
        <v>823</v>
      </c>
      <c r="G14" s="15" t="s">
        <v>807</v>
      </c>
      <c r="H14" s="15" t="s">
        <v>809</v>
      </c>
      <c r="I14" s="15" t="s">
        <v>824</v>
      </c>
      <c r="J14" s="15"/>
      <c r="K14" s="15"/>
    </row>
    <row r="15" s="1" customFormat="1" ht="38.25" spans="1:11">
      <c r="A15" s="31"/>
      <c r="B15" s="32" t="s">
        <v>825</v>
      </c>
      <c r="C15" s="32" t="s">
        <v>884</v>
      </c>
      <c r="D15" s="33" t="s">
        <v>885</v>
      </c>
      <c r="E15" s="16" t="s">
        <v>886</v>
      </c>
      <c r="F15" s="16" t="s">
        <v>886</v>
      </c>
      <c r="G15" s="16">
        <v>5</v>
      </c>
      <c r="H15" s="16">
        <v>5</v>
      </c>
      <c r="I15" s="52"/>
      <c r="J15" s="52"/>
      <c r="K15" s="52"/>
    </row>
    <row r="16" s="1" customFormat="1" ht="38.25" spans="1:11">
      <c r="A16" s="31"/>
      <c r="B16" s="34"/>
      <c r="C16" s="34"/>
      <c r="D16" s="33" t="s">
        <v>887</v>
      </c>
      <c r="E16" s="16" t="s">
        <v>888</v>
      </c>
      <c r="F16" s="16" t="s">
        <v>888</v>
      </c>
      <c r="G16" s="16">
        <v>5</v>
      </c>
      <c r="H16" s="16">
        <v>5</v>
      </c>
      <c r="I16" s="52"/>
      <c r="J16" s="52"/>
      <c r="K16" s="52"/>
    </row>
    <row r="17" s="1" customFormat="1" ht="25.5" spans="1:11">
      <c r="A17" s="31"/>
      <c r="B17" s="34"/>
      <c r="C17" s="34"/>
      <c r="D17" s="33" t="s">
        <v>889</v>
      </c>
      <c r="E17" s="16" t="s">
        <v>890</v>
      </c>
      <c r="F17" s="16" t="s">
        <v>891</v>
      </c>
      <c r="G17" s="16">
        <v>3</v>
      </c>
      <c r="H17" s="16">
        <v>2</v>
      </c>
      <c r="I17" s="16" t="s">
        <v>892</v>
      </c>
      <c r="J17" s="16"/>
      <c r="K17" s="16"/>
    </row>
    <row r="18" s="1" customFormat="1" ht="25.5" spans="1:11">
      <c r="A18" s="31"/>
      <c r="B18" s="34"/>
      <c r="C18" s="34"/>
      <c r="D18" s="33" t="s">
        <v>893</v>
      </c>
      <c r="E18" s="16" t="s">
        <v>894</v>
      </c>
      <c r="F18" s="16" t="s">
        <v>895</v>
      </c>
      <c r="G18" s="16">
        <v>2</v>
      </c>
      <c r="H18" s="16">
        <v>1</v>
      </c>
      <c r="I18" s="16" t="s">
        <v>896</v>
      </c>
      <c r="J18" s="16"/>
      <c r="K18" s="16"/>
    </row>
    <row r="19" s="1" customFormat="1" ht="25.5" spans="1:11">
      <c r="A19" s="31"/>
      <c r="B19" s="34"/>
      <c r="C19" s="32" t="s">
        <v>897</v>
      </c>
      <c r="D19" s="33" t="s">
        <v>898</v>
      </c>
      <c r="E19" s="16" t="s">
        <v>899</v>
      </c>
      <c r="F19" s="35">
        <v>0.7</v>
      </c>
      <c r="G19" s="16">
        <v>5</v>
      </c>
      <c r="H19" s="16">
        <v>2</v>
      </c>
      <c r="I19" s="16" t="s">
        <v>892</v>
      </c>
      <c r="J19" s="16"/>
      <c r="K19" s="16"/>
    </row>
    <row r="20" s="1" customFormat="1" ht="38.25" spans="1:11">
      <c r="A20" s="31"/>
      <c r="B20" s="34"/>
      <c r="C20" s="34"/>
      <c r="D20" s="33" t="s">
        <v>900</v>
      </c>
      <c r="E20" s="16" t="s">
        <v>901</v>
      </c>
      <c r="F20" s="35">
        <v>1</v>
      </c>
      <c r="G20" s="16">
        <v>5</v>
      </c>
      <c r="H20" s="16">
        <v>5</v>
      </c>
      <c r="I20" s="52"/>
      <c r="J20" s="52"/>
      <c r="K20" s="52"/>
    </row>
    <row r="21" s="1" customFormat="1" ht="25.5" spans="1:11">
      <c r="A21" s="31"/>
      <c r="B21" s="34"/>
      <c r="C21" s="36"/>
      <c r="D21" s="33" t="s">
        <v>902</v>
      </c>
      <c r="E21" s="16" t="s">
        <v>901</v>
      </c>
      <c r="F21" s="35">
        <v>0.7</v>
      </c>
      <c r="G21" s="16">
        <v>5</v>
      </c>
      <c r="H21" s="16">
        <v>3</v>
      </c>
      <c r="I21" s="52"/>
      <c r="J21" s="52"/>
      <c r="K21" s="52"/>
    </row>
    <row r="22" s="1" customFormat="1" ht="51" spans="1:11">
      <c r="A22" s="31"/>
      <c r="B22" s="34"/>
      <c r="C22" s="32" t="s">
        <v>903</v>
      </c>
      <c r="D22" s="16" t="s">
        <v>904</v>
      </c>
      <c r="E22" s="37">
        <v>44927</v>
      </c>
      <c r="F22" s="37">
        <v>44927</v>
      </c>
      <c r="G22" s="16">
        <v>5</v>
      </c>
      <c r="H22" s="16">
        <v>5</v>
      </c>
      <c r="I22" s="52"/>
      <c r="J22" s="52"/>
      <c r="K22" s="52"/>
    </row>
    <row r="23" s="1" customFormat="1" ht="51" spans="1:11">
      <c r="A23" s="31"/>
      <c r="B23" s="34"/>
      <c r="C23" s="34"/>
      <c r="D23" s="16" t="s">
        <v>905</v>
      </c>
      <c r="E23" s="37">
        <v>45108</v>
      </c>
      <c r="F23" s="37">
        <v>45108</v>
      </c>
      <c r="G23" s="16">
        <v>5</v>
      </c>
      <c r="H23" s="16">
        <v>5</v>
      </c>
      <c r="I23" s="52"/>
      <c r="J23" s="52"/>
      <c r="K23" s="52"/>
    </row>
    <row r="24" s="1" customFormat="1" ht="30" customHeight="1" spans="1:11">
      <c r="A24" s="31"/>
      <c r="B24" s="34"/>
      <c r="C24" s="32" t="s">
        <v>906</v>
      </c>
      <c r="D24" s="16" t="s">
        <v>907</v>
      </c>
      <c r="E24" s="16" t="s">
        <v>908</v>
      </c>
      <c r="F24" s="16" t="s">
        <v>909</v>
      </c>
      <c r="G24" s="16">
        <v>5</v>
      </c>
      <c r="H24" s="16">
        <v>5</v>
      </c>
      <c r="I24" s="52"/>
      <c r="J24" s="52"/>
      <c r="K24" s="52"/>
    </row>
    <row r="25" s="1" customFormat="1" ht="25.5" spans="1:11">
      <c r="A25" s="31"/>
      <c r="B25" s="34"/>
      <c r="C25" s="34"/>
      <c r="D25" s="16" t="s">
        <v>910</v>
      </c>
      <c r="E25" s="16" t="s">
        <v>911</v>
      </c>
      <c r="F25" s="16" t="s">
        <v>912</v>
      </c>
      <c r="G25" s="16">
        <v>5</v>
      </c>
      <c r="H25" s="16">
        <v>4</v>
      </c>
      <c r="I25" s="52"/>
      <c r="J25" s="52"/>
      <c r="K25" s="52"/>
    </row>
    <row r="26" s="1" customFormat="1" ht="38.25" spans="1:11">
      <c r="A26" s="31"/>
      <c r="B26" s="34" t="s">
        <v>913</v>
      </c>
      <c r="C26" s="32" t="s">
        <v>854</v>
      </c>
      <c r="D26" s="16" t="s">
        <v>914</v>
      </c>
      <c r="E26" s="16" t="s">
        <v>915</v>
      </c>
      <c r="F26" s="16" t="s">
        <v>915</v>
      </c>
      <c r="G26" s="16">
        <v>10</v>
      </c>
      <c r="H26" s="16">
        <v>10</v>
      </c>
      <c r="I26" s="52"/>
      <c r="J26" s="52"/>
      <c r="K26" s="52"/>
    </row>
    <row r="27" s="1" customFormat="1" ht="51" spans="1:12">
      <c r="A27" s="31"/>
      <c r="B27" s="34"/>
      <c r="C27" s="34"/>
      <c r="D27" s="16" t="s">
        <v>916</v>
      </c>
      <c r="E27" s="16" t="s">
        <v>917</v>
      </c>
      <c r="F27" s="16" t="s">
        <v>917</v>
      </c>
      <c r="G27" s="16">
        <v>20</v>
      </c>
      <c r="H27" s="16">
        <v>20</v>
      </c>
      <c r="I27" s="52"/>
      <c r="J27" s="52"/>
      <c r="K27" s="52"/>
      <c r="L27" s="1" t="s">
        <v>918</v>
      </c>
    </row>
    <row r="28" s="1" customFormat="1" ht="38.25" spans="1:11">
      <c r="A28" s="31"/>
      <c r="B28" s="16" t="s">
        <v>862</v>
      </c>
      <c r="C28" s="16" t="s">
        <v>863</v>
      </c>
      <c r="D28" s="16" t="s">
        <v>919</v>
      </c>
      <c r="E28" s="16" t="s">
        <v>899</v>
      </c>
      <c r="F28" s="35">
        <v>1</v>
      </c>
      <c r="G28" s="16">
        <v>10</v>
      </c>
      <c r="H28" s="16">
        <v>10</v>
      </c>
      <c r="I28" s="52"/>
      <c r="J28" s="52"/>
      <c r="K28" s="52"/>
    </row>
    <row r="29" ht="13.5" spans="1:11">
      <c r="A29" s="15" t="s">
        <v>920</v>
      </c>
      <c r="B29" s="15"/>
      <c r="C29" s="15"/>
      <c r="D29" s="15"/>
      <c r="E29" s="15"/>
      <c r="F29" s="15"/>
      <c r="G29" s="19">
        <v>90</v>
      </c>
      <c r="H29" s="19"/>
      <c r="I29" s="19"/>
      <c r="J29" s="19"/>
      <c r="K29" s="19"/>
    </row>
    <row r="30" ht="13.5" spans="1:11">
      <c r="A30" s="30" t="s">
        <v>867</v>
      </c>
      <c r="B30" s="38" t="s">
        <v>921</v>
      </c>
      <c r="C30" s="38"/>
      <c r="D30" s="38"/>
      <c r="E30" s="38"/>
      <c r="F30" s="38"/>
      <c r="G30" s="38"/>
      <c r="H30" s="38"/>
      <c r="I30" s="38"/>
      <c r="J30" s="38"/>
      <c r="K30" s="38"/>
    </row>
    <row r="31" ht="13.5" spans="1:11">
      <c r="A31" s="39"/>
      <c r="B31" s="38"/>
      <c r="C31" s="38"/>
      <c r="D31" s="38"/>
      <c r="E31" s="38"/>
      <c r="F31" s="38"/>
      <c r="G31" s="38"/>
      <c r="H31" s="38"/>
      <c r="I31" s="38"/>
      <c r="J31" s="38"/>
      <c r="K31" s="38"/>
    </row>
    <row r="32" ht="13.5" spans="1:11">
      <c r="A32" s="38" t="s">
        <v>922</v>
      </c>
      <c r="B32" s="38"/>
      <c r="C32" s="38"/>
      <c r="D32" s="38"/>
      <c r="E32" s="38"/>
      <c r="F32" s="38"/>
      <c r="G32" s="38"/>
      <c r="H32" s="38"/>
      <c r="I32" s="38"/>
      <c r="J32" s="38"/>
      <c r="K32" s="38"/>
    </row>
    <row r="33" ht="13.5" spans="1:11">
      <c r="A33" s="40" t="s">
        <v>923</v>
      </c>
      <c r="B33" s="41"/>
      <c r="C33" s="41"/>
      <c r="D33" s="41"/>
      <c r="E33" s="41"/>
      <c r="F33" s="41"/>
      <c r="G33" s="41"/>
      <c r="H33" s="41"/>
      <c r="I33" s="41"/>
      <c r="J33" s="41"/>
      <c r="K33" s="53"/>
    </row>
    <row r="34" ht="13.5" spans="1:11">
      <c r="A34" s="42"/>
      <c r="B34" s="43"/>
      <c r="C34" s="43"/>
      <c r="D34" s="43"/>
      <c r="E34" s="43"/>
      <c r="F34" s="43"/>
      <c r="G34" s="43"/>
      <c r="H34" s="43"/>
      <c r="I34" s="43"/>
      <c r="J34" s="43"/>
      <c r="K34" s="54"/>
    </row>
    <row r="35" ht="13.5" spans="1:11">
      <c r="A35" s="42"/>
      <c r="B35" s="43"/>
      <c r="C35" s="43"/>
      <c r="D35" s="43"/>
      <c r="E35" s="43"/>
      <c r="F35" s="43"/>
      <c r="G35" s="43"/>
      <c r="H35" s="43"/>
      <c r="I35" s="43"/>
      <c r="J35" s="43"/>
      <c r="K35" s="54"/>
    </row>
    <row r="36" ht="13.5" spans="1:11">
      <c r="A36" s="42"/>
      <c r="B36" s="43"/>
      <c r="C36" s="43"/>
      <c r="D36" s="43"/>
      <c r="E36" s="43"/>
      <c r="F36" s="43"/>
      <c r="G36" s="43"/>
      <c r="H36" s="43"/>
      <c r="I36" s="43"/>
      <c r="J36" s="43"/>
      <c r="K36" s="54"/>
    </row>
    <row r="37" ht="13.5" spans="1:11">
      <c r="A37" s="42"/>
      <c r="B37" s="43"/>
      <c r="C37" s="43"/>
      <c r="D37" s="43"/>
      <c r="E37" s="43"/>
      <c r="F37" s="43"/>
      <c r="G37" s="43"/>
      <c r="H37" s="43"/>
      <c r="I37" s="43"/>
      <c r="J37" s="43"/>
      <c r="K37" s="54"/>
    </row>
    <row r="38" ht="108" customHeight="1" spans="1:11">
      <c r="A38" s="44"/>
      <c r="B38" s="45"/>
      <c r="C38" s="45"/>
      <c r="D38" s="45"/>
      <c r="E38" s="45"/>
      <c r="F38" s="45"/>
      <c r="G38" s="45"/>
      <c r="H38" s="45"/>
      <c r="I38" s="45"/>
      <c r="J38" s="45"/>
      <c r="K38" s="55"/>
    </row>
    <row r="39" s="2" customFormat="1" ht="19" customHeight="1" spans="1:11">
      <c r="A39" s="43"/>
      <c r="B39" s="43"/>
      <c r="C39" s="43"/>
      <c r="D39" s="43"/>
      <c r="E39" s="43"/>
      <c r="F39" s="43"/>
      <c r="G39" s="43"/>
      <c r="H39" s="43"/>
      <c r="I39" s="43"/>
      <c r="J39" s="43"/>
      <c r="K39" s="43"/>
    </row>
    <row r="40" ht="28.5" spans="1:11">
      <c r="A40" s="11" t="s">
        <v>871</v>
      </c>
      <c r="B40" s="11"/>
      <c r="C40" s="11"/>
      <c r="D40" s="12"/>
      <c r="E40" s="11"/>
      <c r="F40" s="11"/>
      <c r="G40" s="11"/>
      <c r="H40" s="11"/>
      <c r="I40" s="11"/>
      <c r="J40" s="11"/>
      <c r="K40" s="11"/>
    </row>
    <row r="41" ht="18.75" spans="1:11">
      <c r="A41" s="13" t="s">
        <v>796</v>
      </c>
      <c r="B41" s="13"/>
      <c r="C41" s="13"/>
      <c r="D41" s="13"/>
      <c r="E41" s="13"/>
      <c r="F41" s="13"/>
      <c r="G41" s="13"/>
      <c r="H41" s="13"/>
      <c r="I41" s="13"/>
      <c r="J41" s="13"/>
      <c r="K41" s="13"/>
    </row>
    <row r="42" ht="18.75" spans="1:11">
      <c r="A42" s="14" t="s">
        <v>872</v>
      </c>
      <c r="B42" s="14"/>
      <c r="C42" s="14"/>
      <c r="D42" s="14"/>
      <c r="E42" s="14"/>
      <c r="F42" s="14"/>
      <c r="G42" s="14"/>
      <c r="H42" s="14"/>
      <c r="I42" s="14"/>
      <c r="J42" s="14"/>
      <c r="K42" s="14"/>
    </row>
    <row r="43" ht="13.5" spans="1:11">
      <c r="A43" s="15" t="s">
        <v>873</v>
      </c>
      <c r="B43" s="15"/>
      <c r="C43" s="15"/>
      <c r="D43" s="16" t="s">
        <v>924</v>
      </c>
      <c r="E43" s="17"/>
      <c r="F43" s="17"/>
      <c r="G43" s="17"/>
      <c r="H43" s="17"/>
      <c r="I43" s="17"/>
      <c r="J43" s="17"/>
      <c r="K43" s="17"/>
    </row>
    <row r="44" ht="42" customHeight="1" spans="1:11">
      <c r="A44" s="15" t="s">
        <v>800</v>
      </c>
      <c r="B44" s="15"/>
      <c r="C44" s="15"/>
      <c r="D44" s="17" t="s">
        <v>925</v>
      </c>
      <c r="E44" s="17"/>
      <c r="F44" s="16" t="s">
        <v>801</v>
      </c>
      <c r="G44" s="17" t="s">
        <v>876</v>
      </c>
      <c r="H44" s="17"/>
      <c r="I44" s="17"/>
      <c r="J44" s="17"/>
      <c r="K44" s="17"/>
    </row>
    <row r="45" ht="25.5" spans="1:11">
      <c r="A45" s="20" t="s">
        <v>877</v>
      </c>
      <c r="B45" s="21"/>
      <c r="C45" s="22"/>
      <c r="D45" s="15" t="s">
        <v>803</v>
      </c>
      <c r="E45" s="15" t="s">
        <v>804</v>
      </c>
      <c r="F45" s="15" t="s">
        <v>805</v>
      </c>
      <c r="G45" s="15" t="s">
        <v>806</v>
      </c>
      <c r="H45" s="15"/>
      <c r="I45" s="15" t="s">
        <v>807</v>
      </c>
      <c r="J45" s="15" t="s">
        <v>808</v>
      </c>
      <c r="K45" s="15" t="s">
        <v>809</v>
      </c>
    </row>
    <row r="46" ht="25.5" spans="1:11">
      <c r="A46" s="23"/>
      <c r="B46" s="24"/>
      <c r="C46" s="25"/>
      <c r="D46" s="15" t="s">
        <v>810</v>
      </c>
      <c r="E46" s="46">
        <v>10000</v>
      </c>
      <c r="F46" s="46">
        <v>10000</v>
      </c>
      <c r="G46" s="46">
        <v>9600</v>
      </c>
      <c r="H46" s="46"/>
      <c r="I46" s="19">
        <v>10</v>
      </c>
      <c r="J46" s="51">
        <v>0.96</v>
      </c>
      <c r="K46" s="19">
        <v>9.6</v>
      </c>
    </row>
    <row r="47" ht="13.5" spans="1:11">
      <c r="A47" s="23"/>
      <c r="B47" s="24"/>
      <c r="C47" s="25"/>
      <c r="D47" s="15" t="s">
        <v>878</v>
      </c>
      <c r="E47" s="46">
        <v>10000</v>
      </c>
      <c r="F47" s="46">
        <v>10000</v>
      </c>
      <c r="G47" s="46">
        <v>9600</v>
      </c>
      <c r="H47" s="46"/>
      <c r="I47" s="19" t="s">
        <v>709</v>
      </c>
      <c r="J47" s="19" t="s">
        <v>709</v>
      </c>
      <c r="K47" s="19" t="s">
        <v>709</v>
      </c>
    </row>
    <row r="48" ht="25.5" spans="1:11">
      <c r="A48" s="23"/>
      <c r="B48" s="24"/>
      <c r="C48" s="25"/>
      <c r="D48" s="26" t="s">
        <v>879</v>
      </c>
      <c r="E48" s="46">
        <v>10000</v>
      </c>
      <c r="F48" s="46">
        <v>10000</v>
      </c>
      <c r="G48" s="46">
        <v>9600</v>
      </c>
      <c r="H48" s="46"/>
      <c r="I48" s="19" t="s">
        <v>709</v>
      </c>
      <c r="J48" s="19" t="s">
        <v>709</v>
      </c>
      <c r="K48" s="19" t="s">
        <v>709</v>
      </c>
    </row>
    <row r="49" ht="13.5" spans="1:11">
      <c r="A49" s="23"/>
      <c r="B49" s="24"/>
      <c r="C49" s="25"/>
      <c r="D49" s="26" t="s">
        <v>880</v>
      </c>
      <c r="E49" s="19"/>
      <c r="F49" s="19"/>
      <c r="G49" s="19"/>
      <c r="H49" s="19"/>
      <c r="I49" s="19" t="s">
        <v>709</v>
      </c>
      <c r="J49" s="19" t="s">
        <v>709</v>
      </c>
      <c r="K49" s="19" t="s">
        <v>709</v>
      </c>
    </row>
    <row r="50" ht="13.5" spans="1:11">
      <c r="A50" s="27"/>
      <c r="B50" s="28"/>
      <c r="C50" s="29"/>
      <c r="D50" s="15" t="s">
        <v>812</v>
      </c>
      <c r="E50" s="19"/>
      <c r="F50" s="19"/>
      <c r="G50" s="19"/>
      <c r="H50" s="19"/>
      <c r="I50" s="19" t="s">
        <v>709</v>
      </c>
      <c r="J50" s="19" t="s">
        <v>709</v>
      </c>
      <c r="K50" s="19" t="s">
        <v>709</v>
      </c>
    </row>
    <row r="51" ht="13.5" spans="1:11">
      <c r="A51" s="15" t="s">
        <v>813</v>
      </c>
      <c r="B51" s="15" t="s">
        <v>814</v>
      </c>
      <c r="C51" s="15"/>
      <c r="D51" s="15"/>
      <c r="E51" s="15"/>
      <c r="F51" s="15" t="s">
        <v>815</v>
      </c>
      <c r="G51" s="15"/>
      <c r="H51" s="15"/>
      <c r="I51" s="15"/>
      <c r="J51" s="15"/>
      <c r="K51" s="15"/>
    </row>
    <row r="52" ht="98" customHeight="1" spans="1:11">
      <c r="A52" s="15"/>
      <c r="B52" s="16" t="s">
        <v>926</v>
      </c>
      <c r="C52" s="16"/>
      <c r="D52" s="16"/>
      <c r="E52" s="16"/>
      <c r="F52" s="16" t="s">
        <v>927</v>
      </c>
      <c r="G52" s="16"/>
      <c r="H52" s="16"/>
      <c r="I52" s="16"/>
      <c r="J52" s="16"/>
      <c r="K52" s="16"/>
    </row>
    <row r="53" ht="25.5" spans="1:11">
      <c r="A53" s="30" t="s">
        <v>883</v>
      </c>
      <c r="B53" s="15" t="s">
        <v>819</v>
      </c>
      <c r="C53" s="15" t="s">
        <v>820</v>
      </c>
      <c r="D53" s="15" t="s">
        <v>821</v>
      </c>
      <c r="E53" s="15" t="s">
        <v>822</v>
      </c>
      <c r="F53" s="15" t="s">
        <v>823</v>
      </c>
      <c r="G53" s="15" t="s">
        <v>807</v>
      </c>
      <c r="H53" s="15" t="s">
        <v>809</v>
      </c>
      <c r="I53" s="15" t="s">
        <v>824</v>
      </c>
      <c r="J53" s="15"/>
      <c r="K53" s="15"/>
    </row>
    <row r="54" s="1" customFormat="1" ht="51" spans="1:11">
      <c r="A54" s="31"/>
      <c r="B54" s="32" t="s">
        <v>825</v>
      </c>
      <c r="C54" s="32" t="s">
        <v>884</v>
      </c>
      <c r="D54" s="47" t="s">
        <v>928</v>
      </c>
      <c r="E54" s="16" t="s">
        <v>929</v>
      </c>
      <c r="F54" s="16" t="s">
        <v>886</v>
      </c>
      <c r="G54" s="16">
        <v>7</v>
      </c>
      <c r="H54" s="16">
        <v>7</v>
      </c>
      <c r="I54" s="52"/>
      <c r="J54" s="52"/>
      <c r="K54" s="52"/>
    </row>
    <row r="55" s="1" customFormat="1" ht="51" spans="1:11">
      <c r="A55" s="31"/>
      <c r="B55" s="34"/>
      <c r="C55" s="34"/>
      <c r="D55" s="47" t="s">
        <v>930</v>
      </c>
      <c r="E55" s="16" t="s">
        <v>929</v>
      </c>
      <c r="F55" s="16" t="s">
        <v>886</v>
      </c>
      <c r="G55" s="16">
        <v>7</v>
      </c>
      <c r="H55" s="16">
        <v>7</v>
      </c>
      <c r="I55" s="52"/>
      <c r="J55" s="52"/>
      <c r="K55" s="52"/>
    </row>
    <row r="56" s="3" customFormat="1" ht="51" spans="1:11">
      <c r="A56" s="48"/>
      <c r="B56" s="49"/>
      <c r="C56" s="49"/>
      <c r="D56" s="47" t="s">
        <v>931</v>
      </c>
      <c r="E56" s="16" t="s">
        <v>932</v>
      </c>
      <c r="F56" s="16" t="s">
        <v>933</v>
      </c>
      <c r="G56" s="16">
        <v>7</v>
      </c>
      <c r="H56" s="16">
        <v>7</v>
      </c>
      <c r="I56" s="56"/>
      <c r="J56" s="56"/>
      <c r="K56" s="56"/>
    </row>
    <row r="57" s="1" customFormat="1" ht="38.25" spans="1:11">
      <c r="A57" s="31"/>
      <c r="B57" s="34"/>
      <c r="C57" s="34"/>
      <c r="D57" s="47" t="s">
        <v>934</v>
      </c>
      <c r="E57" s="233" t="s">
        <v>935</v>
      </c>
      <c r="F57" s="16" t="s">
        <v>936</v>
      </c>
      <c r="G57" s="16">
        <v>7</v>
      </c>
      <c r="H57" s="16">
        <v>7</v>
      </c>
      <c r="I57" s="57"/>
      <c r="J57" s="58"/>
      <c r="K57" s="59"/>
    </row>
    <row r="58" s="1" customFormat="1" ht="38.25" spans="1:11">
      <c r="A58" s="31"/>
      <c r="B58" s="34"/>
      <c r="C58" s="32" t="s">
        <v>897</v>
      </c>
      <c r="D58" s="47" t="s">
        <v>937</v>
      </c>
      <c r="E58" s="50">
        <f>100%</f>
        <v>1</v>
      </c>
      <c r="F58" s="35">
        <v>1</v>
      </c>
      <c r="G58" s="16">
        <v>7</v>
      </c>
      <c r="H58" s="16">
        <v>7</v>
      </c>
      <c r="I58" s="52"/>
      <c r="J58" s="52"/>
      <c r="K58" s="52"/>
    </row>
    <row r="59" s="1" customFormat="1" ht="38.25" spans="1:11">
      <c r="A59" s="31"/>
      <c r="B59" s="34"/>
      <c r="C59" s="32" t="s">
        <v>903</v>
      </c>
      <c r="D59" s="47" t="s">
        <v>938</v>
      </c>
      <c r="E59" s="50">
        <f>100%</f>
        <v>1</v>
      </c>
      <c r="F59" s="35">
        <v>1</v>
      </c>
      <c r="G59" s="16">
        <v>8</v>
      </c>
      <c r="H59" s="16">
        <v>8</v>
      </c>
      <c r="I59" s="57"/>
      <c r="J59" s="58"/>
      <c r="K59" s="59"/>
    </row>
    <row r="60" s="1" customFormat="1" ht="51" spans="1:11">
      <c r="A60" s="31"/>
      <c r="B60" s="34"/>
      <c r="C60" s="32" t="s">
        <v>906</v>
      </c>
      <c r="D60" s="47" t="s">
        <v>939</v>
      </c>
      <c r="E60" s="16" t="s">
        <v>940</v>
      </c>
      <c r="F60" s="16" t="s">
        <v>941</v>
      </c>
      <c r="G60" s="16">
        <v>7</v>
      </c>
      <c r="H60" s="16">
        <v>7</v>
      </c>
      <c r="I60" s="52"/>
      <c r="J60" s="52"/>
      <c r="K60" s="52"/>
    </row>
    <row r="61" s="1" customFormat="1" ht="38.25" spans="1:11">
      <c r="A61" s="31"/>
      <c r="B61" s="16" t="s">
        <v>913</v>
      </c>
      <c r="C61" s="32" t="s">
        <v>854</v>
      </c>
      <c r="D61" s="47" t="s">
        <v>942</v>
      </c>
      <c r="E61" s="16" t="s">
        <v>943</v>
      </c>
      <c r="F61" s="35">
        <v>0.1</v>
      </c>
      <c r="G61" s="16">
        <v>30</v>
      </c>
      <c r="H61" s="16">
        <v>30</v>
      </c>
      <c r="I61" s="52"/>
      <c r="J61" s="52"/>
      <c r="K61" s="52"/>
    </row>
    <row r="62" s="1" customFormat="1" ht="38.25" spans="1:11">
      <c r="A62" s="31"/>
      <c r="B62" s="16" t="s">
        <v>862</v>
      </c>
      <c r="C62" s="16" t="s">
        <v>863</v>
      </c>
      <c r="D62" s="47" t="s">
        <v>944</v>
      </c>
      <c r="E62" s="16" t="s">
        <v>945</v>
      </c>
      <c r="F62" s="35">
        <v>0.95</v>
      </c>
      <c r="G62" s="16">
        <v>10</v>
      </c>
      <c r="H62" s="16">
        <v>10</v>
      </c>
      <c r="I62" s="52"/>
      <c r="J62" s="52"/>
      <c r="K62" s="52"/>
    </row>
    <row r="63" ht="13.5" spans="1:11">
      <c r="A63" s="15" t="s">
        <v>920</v>
      </c>
      <c r="B63" s="15"/>
      <c r="C63" s="15"/>
      <c r="D63" s="15"/>
      <c r="E63" s="15"/>
      <c r="F63" s="15"/>
      <c r="G63" s="19">
        <v>90</v>
      </c>
      <c r="H63" s="19"/>
      <c r="I63" s="19"/>
      <c r="J63" s="19"/>
      <c r="K63" s="19"/>
    </row>
    <row r="64" ht="13.5" spans="1:11">
      <c r="A64" s="30" t="s">
        <v>867</v>
      </c>
      <c r="B64" s="38" t="s">
        <v>946</v>
      </c>
      <c r="C64" s="38"/>
      <c r="D64" s="38"/>
      <c r="E64" s="38"/>
      <c r="F64" s="38"/>
      <c r="G64" s="38"/>
      <c r="H64" s="38"/>
      <c r="I64" s="38"/>
      <c r="J64" s="38"/>
      <c r="K64" s="38"/>
    </row>
    <row r="65" ht="13.5" spans="1:11">
      <c r="A65" s="39"/>
      <c r="B65" s="38"/>
      <c r="C65" s="38"/>
      <c r="D65" s="38"/>
      <c r="E65" s="38"/>
      <c r="F65" s="38"/>
      <c r="G65" s="38"/>
      <c r="H65" s="38"/>
      <c r="I65" s="38"/>
      <c r="J65" s="38"/>
      <c r="K65" s="38"/>
    </row>
    <row r="66" ht="13.5" spans="1:11">
      <c r="A66" s="38" t="s">
        <v>947</v>
      </c>
      <c r="B66" s="38"/>
      <c r="C66" s="38"/>
      <c r="D66" s="38"/>
      <c r="E66" s="38"/>
      <c r="F66" s="38"/>
      <c r="G66" s="38"/>
      <c r="H66" s="38"/>
      <c r="I66" s="38"/>
      <c r="J66" s="38"/>
      <c r="K66" s="38"/>
    </row>
    <row r="67" ht="13.5" spans="1:11">
      <c r="A67" s="40" t="s">
        <v>923</v>
      </c>
      <c r="B67" s="41"/>
      <c r="C67" s="41"/>
      <c r="D67" s="41"/>
      <c r="E67" s="41"/>
      <c r="F67" s="41"/>
      <c r="G67" s="41"/>
      <c r="H67" s="41"/>
      <c r="I67" s="41"/>
      <c r="J67" s="41"/>
      <c r="K67" s="53"/>
    </row>
    <row r="68" ht="13.5" spans="1:11">
      <c r="A68" s="42"/>
      <c r="B68" s="43"/>
      <c r="C68" s="43"/>
      <c r="D68" s="43"/>
      <c r="E68" s="43"/>
      <c r="F68" s="43"/>
      <c r="G68" s="43"/>
      <c r="H68" s="43"/>
      <c r="I68" s="43"/>
      <c r="J68" s="43"/>
      <c r="K68" s="54"/>
    </row>
    <row r="69" ht="13.5" spans="1:11">
      <c r="A69" s="42"/>
      <c r="B69" s="43"/>
      <c r="C69" s="43"/>
      <c r="D69" s="43"/>
      <c r="E69" s="43"/>
      <c r="F69" s="43"/>
      <c r="G69" s="43"/>
      <c r="H69" s="43"/>
      <c r="I69" s="43"/>
      <c r="J69" s="43"/>
      <c r="K69" s="54"/>
    </row>
    <row r="70" ht="13.5" spans="1:11">
      <c r="A70" s="42"/>
      <c r="B70" s="43"/>
      <c r="C70" s="43"/>
      <c r="D70" s="43"/>
      <c r="E70" s="43"/>
      <c r="F70" s="43"/>
      <c r="G70" s="43"/>
      <c r="H70" s="43"/>
      <c r="I70" s="43"/>
      <c r="J70" s="43"/>
      <c r="K70" s="54"/>
    </row>
    <row r="71" ht="13.5" spans="1:11">
      <c r="A71" s="42"/>
      <c r="B71" s="43"/>
      <c r="C71" s="43"/>
      <c r="D71" s="43"/>
      <c r="E71" s="43"/>
      <c r="F71" s="43"/>
      <c r="G71" s="43"/>
      <c r="H71" s="43"/>
      <c r="I71" s="43"/>
      <c r="J71" s="43"/>
      <c r="K71" s="54"/>
    </row>
    <row r="72" ht="102" customHeight="1" spans="1:11">
      <c r="A72" s="44"/>
      <c r="B72" s="45"/>
      <c r="C72" s="45"/>
      <c r="D72" s="45"/>
      <c r="E72" s="45"/>
      <c r="F72" s="45"/>
      <c r="G72" s="45"/>
      <c r="H72" s="45"/>
      <c r="I72" s="45"/>
      <c r="J72" s="45"/>
      <c r="K72" s="55"/>
    </row>
    <row r="74" ht="28.5" spans="1:11">
      <c r="A74" s="11" t="s">
        <v>871</v>
      </c>
      <c r="B74" s="11"/>
      <c r="C74" s="11"/>
      <c r="D74" s="12"/>
      <c r="E74" s="11"/>
      <c r="F74" s="11"/>
      <c r="G74" s="11"/>
      <c r="H74" s="11"/>
      <c r="I74" s="11"/>
      <c r="J74" s="11"/>
      <c r="K74" s="11"/>
    </row>
    <row r="75" ht="18.75" spans="1:11">
      <c r="A75" s="13" t="s">
        <v>796</v>
      </c>
      <c r="B75" s="13"/>
      <c r="C75" s="13"/>
      <c r="D75" s="13"/>
      <c r="E75" s="13"/>
      <c r="F75" s="13"/>
      <c r="G75" s="13"/>
      <c r="H75" s="13"/>
      <c r="I75" s="13"/>
      <c r="J75" s="13"/>
      <c r="K75" s="13"/>
    </row>
    <row r="76" ht="18.75" spans="1:11">
      <c r="A76" s="14" t="s">
        <v>872</v>
      </c>
      <c r="B76" s="14"/>
      <c r="C76" s="14"/>
      <c r="D76" s="14"/>
      <c r="E76" s="14"/>
      <c r="F76" s="14"/>
      <c r="G76" s="14"/>
      <c r="H76" s="14"/>
      <c r="I76" s="14"/>
      <c r="J76" s="14"/>
      <c r="K76" s="14"/>
    </row>
    <row r="77" ht="13.5" spans="1:11">
      <c r="A77" s="15" t="s">
        <v>873</v>
      </c>
      <c r="B77" s="15"/>
      <c r="C77" s="15"/>
      <c r="D77" s="16" t="s">
        <v>948</v>
      </c>
      <c r="E77" s="17"/>
      <c r="F77" s="17"/>
      <c r="G77" s="17"/>
      <c r="H77" s="17"/>
      <c r="I77" s="17"/>
      <c r="J77" s="17"/>
      <c r="K77" s="17"/>
    </row>
    <row r="78" ht="30" customHeight="1" spans="1:11">
      <c r="A78" s="15" t="s">
        <v>800</v>
      </c>
      <c r="B78" s="15"/>
      <c r="C78" s="15"/>
      <c r="D78" s="18" t="s">
        <v>949</v>
      </c>
      <c r="E78" s="18"/>
      <c r="F78" s="15" t="s">
        <v>801</v>
      </c>
      <c r="G78" s="18" t="s">
        <v>876</v>
      </c>
      <c r="H78" s="18"/>
      <c r="I78" s="18"/>
      <c r="J78" s="18"/>
      <c r="K78" s="18"/>
    </row>
    <row r="79" ht="25.5" spans="1:11">
      <c r="A79" s="20" t="s">
        <v>877</v>
      </c>
      <c r="B79" s="21"/>
      <c r="C79" s="22"/>
      <c r="D79" s="15" t="s">
        <v>803</v>
      </c>
      <c r="E79" s="15" t="s">
        <v>804</v>
      </c>
      <c r="F79" s="15" t="s">
        <v>805</v>
      </c>
      <c r="G79" s="15" t="s">
        <v>806</v>
      </c>
      <c r="H79" s="15"/>
      <c r="I79" s="15" t="s">
        <v>807</v>
      </c>
      <c r="J79" s="15" t="s">
        <v>808</v>
      </c>
      <c r="K79" s="15" t="s">
        <v>809</v>
      </c>
    </row>
    <row r="80" ht="25.5" spans="1:11">
      <c r="A80" s="23"/>
      <c r="B80" s="24"/>
      <c r="C80" s="25"/>
      <c r="D80" s="15" t="s">
        <v>810</v>
      </c>
      <c r="E80" s="19">
        <v>350000</v>
      </c>
      <c r="F80" s="19">
        <v>350000</v>
      </c>
      <c r="G80" s="19">
        <v>70000</v>
      </c>
      <c r="H80" s="19"/>
      <c r="I80" s="19">
        <v>10</v>
      </c>
      <c r="J80" s="51">
        <v>0.2</v>
      </c>
      <c r="K80" s="19">
        <v>2</v>
      </c>
    </row>
    <row r="81" ht="13.5" spans="1:11">
      <c r="A81" s="23"/>
      <c r="B81" s="24"/>
      <c r="C81" s="25"/>
      <c r="D81" s="15" t="s">
        <v>878</v>
      </c>
      <c r="E81" s="19">
        <v>350000</v>
      </c>
      <c r="F81" s="19">
        <v>350000</v>
      </c>
      <c r="G81" s="19">
        <v>70000</v>
      </c>
      <c r="H81" s="19"/>
      <c r="I81" s="19" t="s">
        <v>709</v>
      </c>
      <c r="J81" s="19" t="s">
        <v>709</v>
      </c>
      <c r="K81" s="19" t="s">
        <v>709</v>
      </c>
    </row>
    <row r="82" ht="25.5" spans="1:11">
      <c r="A82" s="23"/>
      <c r="B82" s="24"/>
      <c r="C82" s="25"/>
      <c r="D82" s="26" t="s">
        <v>879</v>
      </c>
      <c r="E82" s="19">
        <v>350000</v>
      </c>
      <c r="F82" s="19">
        <v>350000</v>
      </c>
      <c r="G82" s="19">
        <v>70000</v>
      </c>
      <c r="H82" s="19"/>
      <c r="I82" s="19" t="s">
        <v>709</v>
      </c>
      <c r="J82" s="19" t="s">
        <v>709</v>
      </c>
      <c r="K82" s="19" t="s">
        <v>709</v>
      </c>
    </row>
    <row r="83" ht="13.5" spans="1:11">
      <c r="A83" s="23"/>
      <c r="B83" s="24"/>
      <c r="C83" s="25"/>
      <c r="D83" s="26" t="s">
        <v>880</v>
      </c>
      <c r="E83" s="19"/>
      <c r="F83" s="19"/>
      <c r="G83" s="19"/>
      <c r="H83" s="19"/>
      <c r="I83" s="19" t="s">
        <v>709</v>
      </c>
      <c r="J83" s="19" t="s">
        <v>709</v>
      </c>
      <c r="K83" s="19" t="s">
        <v>709</v>
      </c>
    </row>
    <row r="84" ht="13.5" spans="1:11">
      <c r="A84" s="27"/>
      <c r="B84" s="28"/>
      <c r="C84" s="29"/>
      <c r="D84" s="15" t="s">
        <v>812</v>
      </c>
      <c r="E84" s="19"/>
      <c r="F84" s="19"/>
      <c r="G84" s="19"/>
      <c r="H84" s="19"/>
      <c r="I84" s="19" t="s">
        <v>709</v>
      </c>
      <c r="J84" s="19" t="s">
        <v>709</v>
      </c>
      <c r="K84" s="19" t="s">
        <v>709</v>
      </c>
    </row>
    <row r="85" ht="13.5" spans="1:11">
      <c r="A85" s="15" t="s">
        <v>813</v>
      </c>
      <c r="B85" s="15" t="s">
        <v>814</v>
      </c>
      <c r="C85" s="15"/>
      <c r="D85" s="15"/>
      <c r="E85" s="15"/>
      <c r="F85" s="15" t="s">
        <v>815</v>
      </c>
      <c r="G85" s="15"/>
      <c r="H85" s="15"/>
      <c r="I85" s="15"/>
      <c r="J85" s="15"/>
      <c r="K85" s="15"/>
    </row>
    <row r="86" ht="162" customHeight="1" spans="1:11">
      <c r="A86" s="15"/>
      <c r="B86" s="16" t="s">
        <v>950</v>
      </c>
      <c r="C86" s="16"/>
      <c r="D86" s="16"/>
      <c r="E86" s="60"/>
      <c r="F86" s="16" t="s">
        <v>950</v>
      </c>
      <c r="G86" s="16"/>
      <c r="H86" s="16"/>
      <c r="I86" s="16"/>
      <c r="J86" s="16"/>
      <c r="K86" s="16"/>
    </row>
    <row r="87" ht="25.5" spans="1:11">
      <c r="A87" s="30" t="s">
        <v>883</v>
      </c>
      <c r="B87" s="15" t="s">
        <v>819</v>
      </c>
      <c r="C87" s="15" t="s">
        <v>820</v>
      </c>
      <c r="D87" s="15" t="s">
        <v>821</v>
      </c>
      <c r="E87" s="15" t="s">
        <v>822</v>
      </c>
      <c r="F87" s="15" t="s">
        <v>823</v>
      </c>
      <c r="G87" s="15" t="s">
        <v>807</v>
      </c>
      <c r="H87" s="15" t="s">
        <v>809</v>
      </c>
      <c r="I87" s="15" t="s">
        <v>824</v>
      </c>
      <c r="J87" s="15"/>
      <c r="K87" s="15"/>
    </row>
    <row r="88" s="4" customFormat="1" ht="25.5" spans="1:11">
      <c r="A88" s="61"/>
      <c r="B88" s="32" t="s">
        <v>825</v>
      </c>
      <c r="C88" s="32" t="s">
        <v>884</v>
      </c>
      <c r="D88" s="62" t="s">
        <v>951</v>
      </c>
      <c r="E88" s="234" t="s">
        <v>952</v>
      </c>
      <c r="F88" s="33" t="s">
        <v>953</v>
      </c>
      <c r="G88" s="16">
        <v>5</v>
      </c>
      <c r="H88" s="16">
        <v>5</v>
      </c>
      <c r="I88" s="16"/>
      <c r="J88" s="16"/>
      <c r="K88" s="16"/>
    </row>
    <row r="89" s="4" customFormat="1" ht="25.5" spans="1:11">
      <c r="A89" s="61"/>
      <c r="B89" s="34"/>
      <c r="C89" s="34"/>
      <c r="D89" s="62" t="s">
        <v>954</v>
      </c>
      <c r="E89" s="234" t="s">
        <v>955</v>
      </c>
      <c r="F89" s="33" t="s">
        <v>956</v>
      </c>
      <c r="G89" s="16">
        <v>5</v>
      </c>
      <c r="H89" s="16">
        <v>5</v>
      </c>
      <c r="I89" s="16"/>
      <c r="J89" s="16"/>
      <c r="K89" s="16"/>
    </row>
    <row r="90" s="4" customFormat="1" ht="25.5" spans="1:11">
      <c r="A90" s="61"/>
      <c r="B90" s="34"/>
      <c r="C90" s="34"/>
      <c r="D90" s="62" t="s">
        <v>957</v>
      </c>
      <c r="E90" s="234" t="s">
        <v>958</v>
      </c>
      <c r="F90" s="33" t="s">
        <v>959</v>
      </c>
      <c r="G90" s="16">
        <v>5</v>
      </c>
      <c r="H90" s="16">
        <v>5</v>
      </c>
      <c r="I90" s="64"/>
      <c r="J90" s="65"/>
      <c r="K90" s="66"/>
    </row>
    <row r="91" s="4" customFormat="1" ht="25.5" spans="1:11">
      <c r="A91" s="61"/>
      <c r="B91" s="34"/>
      <c r="C91" s="34"/>
      <c r="D91" s="62" t="s">
        <v>960</v>
      </c>
      <c r="E91" s="234" t="s">
        <v>961</v>
      </c>
      <c r="F91" s="33" t="s">
        <v>962</v>
      </c>
      <c r="G91" s="16">
        <v>5</v>
      </c>
      <c r="H91" s="16">
        <v>5</v>
      </c>
      <c r="I91" s="64"/>
      <c r="J91" s="65"/>
      <c r="K91" s="66"/>
    </row>
    <row r="92" s="4" customFormat="1" ht="25.5" spans="1:11">
      <c r="A92" s="61"/>
      <c r="B92" s="34"/>
      <c r="C92" s="34"/>
      <c r="D92" s="62" t="s">
        <v>963</v>
      </c>
      <c r="E92" s="234" t="s">
        <v>964</v>
      </c>
      <c r="F92" s="33" t="s">
        <v>965</v>
      </c>
      <c r="G92" s="16">
        <v>5</v>
      </c>
      <c r="H92" s="16">
        <v>5</v>
      </c>
      <c r="I92" s="64"/>
      <c r="J92" s="65"/>
      <c r="K92" s="66"/>
    </row>
    <row r="93" s="4" customFormat="1" ht="25.5" spans="1:11">
      <c r="A93" s="61"/>
      <c r="B93" s="34"/>
      <c r="C93" s="32" t="s">
        <v>897</v>
      </c>
      <c r="D93" s="47" t="s">
        <v>966</v>
      </c>
      <c r="E93" s="60" t="s">
        <v>967</v>
      </c>
      <c r="F93" s="35">
        <v>0.95</v>
      </c>
      <c r="G93" s="16">
        <v>5</v>
      </c>
      <c r="H93" s="16">
        <v>5</v>
      </c>
      <c r="I93" s="16"/>
      <c r="J93" s="16"/>
      <c r="K93" s="16"/>
    </row>
    <row r="94" s="4" customFormat="1" ht="25.5" spans="1:11">
      <c r="A94" s="61"/>
      <c r="B94" s="34"/>
      <c r="C94" s="32" t="s">
        <v>903</v>
      </c>
      <c r="D94" s="47" t="s">
        <v>968</v>
      </c>
      <c r="E94" s="60" t="s">
        <v>969</v>
      </c>
      <c r="F94" s="35">
        <v>0.2</v>
      </c>
      <c r="G94" s="16">
        <v>5</v>
      </c>
      <c r="H94" s="16">
        <v>1</v>
      </c>
      <c r="I94" s="16" t="s">
        <v>970</v>
      </c>
      <c r="J94" s="16"/>
      <c r="K94" s="16"/>
    </row>
    <row r="95" s="4" customFormat="1" ht="25.5" spans="1:11">
      <c r="A95" s="61"/>
      <c r="B95" s="34"/>
      <c r="C95" s="32" t="s">
        <v>906</v>
      </c>
      <c r="D95" s="47" t="s">
        <v>971</v>
      </c>
      <c r="E95" s="60" t="s">
        <v>972</v>
      </c>
      <c r="F95" s="60" t="s">
        <v>973</v>
      </c>
      <c r="G95" s="16">
        <v>5</v>
      </c>
      <c r="H95" s="16">
        <v>5</v>
      </c>
      <c r="I95" s="16"/>
      <c r="J95" s="16"/>
      <c r="K95" s="16"/>
    </row>
    <row r="96" s="4" customFormat="1" ht="25.5" spans="1:11">
      <c r="A96" s="61"/>
      <c r="B96" s="34"/>
      <c r="C96" s="34"/>
      <c r="D96" s="47" t="s">
        <v>974</v>
      </c>
      <c r="E96" s="60" t="s">
        <v>975</v>
      </c>
      <c r="F96" s="60" t="s">
        <v>976</v>
      </c>
      <c r="G96" s="16">
        <v>5</v>
      </c>
      <c r="H96" s="16">
        <v>0</v>
      </c>
      <c r="I96" s="64" t="s">
        <v>977</v>
      </c>
      <c r="J96" s="65"/>
      <c r="K96" s="66"/>
    </row>
    <row r="97" s="4" customFormat="1" ht="51" spans="1:11">
      <c r="A97" s="61"/>
      <c r="B97" s="34"/>
      <c r="C97" s="34"/>
      <c r="D97" s="47" t="s">
        <v>978</v>
      </c>
      <c r="E97" s="60" t="s">
        <v>979</v>
      </c>
      <c r="F97" s="60" t="s">
        <v>973</v>
      </c>
      <c r="G97" s="16">
        <v>5</v>
      </c>
      <c r="H97" s="16">
        <v>1</v>
      </c>
      <c r="I97" s="64" t="s">
        <v>970</v>
      </c>
      <c r="J97" s="65"/>
      <c r="K97" s="66"/>
    </row>
    <row r="98" s="4" customFormat="1" ht="25.5" spans="1:11">
      <c r="A98" s="61"/>
      <c r="B98" s="16" t="s">
        <v>849</v>
      </c>
      <c r="C98" s="32" t="s">
        <v>850</v>
      </c>
      <c r="D98" s="47" t="s">
        <v>980</v>
      </c>
      <c r="E98" s="235" t="s">
        <v>981</v>
      </c>
      <c r="F98" s="60" t="s">
        <v>982</v>
      </c>
      <c r="G98" s="16">
        <v>30</v>
      </c>
      <c r="H98" s="16">
        <v>30</v>
      </c>
      <c r="I98" s="16"/>
      <c r="J98" s="16"/>
      <c r="K98" s="16"/>
    </row>
    <row r="99" s="4" customFormat="1" ht="38.25" spans="1:11">
      <c r="A99" s="61"/>
      <c r="B99" s="16" t="s">
        <v>862</v>
      </c>
      <c r="C99" s="16" t="s">
        <v>863</v>
      </c>
      <c r="D99" s="47" t="s">
        <v>983</v>
      </c>
      <c r="E99" s="60" t="s">
        <v>967</v>
      </c>
      <c r="F99" s="60" t="s">
        <v>984</v>
      </c>
      <c r="G99" s="16">
        <v>10</v>
      </c>
      <c r="H99" s="16">
        <v>10</v>
      </c>
      <c r="I99" s="16"/>
      <c r="J99" s="16"/>
      <c r="K99" s="16"/>
    </row>
    <row r="100" ht="13.5" spans="1:11">
      <c r="A100" s="15" t="s">
        <v>920</v>
      </c>
      <c r="B100" s="15"/>
      <c r="C100" s="15"/>
      <c r="D100" s="15"/>
      <c r="E100" s="15"/>
      <c r="F100" s="15"/>
      <c r="G100" s="19">
        <v>90</v>
      </c>
      <c r="H100" s="19"/>
      <c r="I100" s="19"/>
      <c r="J100" s="19"/>
      <c r="K100" s="19"/>
    </row>
    <row r="101" ht="13.5" spans="1:11">
      <c r="A101" s="30" t="s">
        <v>867</v>
      </c>
      <c r="B101" s="38" t="s">
        <v>985</v>
      </c>
      <c r="C101" s="38"/>
      <c r="D101" s="38"/>
      <c r="E101" s="38"/>
      <c r="F101" s="38"/>
      <c r="G101" s="38"/>
      <c r="H101" s="38"/>
      <c r="I101" s="38"/>
      <c r="J101" s="38"/>
      <c r="K101" s="38"/>
    </row>
    <row r="102" ht="13.5" spans="1:11">
      <c r="A102" s="39"/>
      <c r="B102" s="38"/>
      <c r="C102" s="38"/>
      <c r="D102" s="38"/>
      <c r="E102" s="38"/>
      <c r="F102" s="38"/>
      <c r="G102" s="38"/>
      <c r="H102" s="38"/>
      <c r="I102" s="38"/>
      <c r="J102" s="38"/>
      <c r="K102" s="38"/>
    </row>
    <row r="103" ht="13.5" spans="1:11">
      <c r="A103" s="38" t="s">
        <v>986</v>
      </c>
      <c r="B103" s="38"/>
      <c r="C103" s="38"/>
      <c r="D103" s="38"/>
      <c r="E103" s="38"/>
      <c r="F103" s="38"/>
      <c r="G103" s="38"/>
      <c r="H103" s="38"/>
      <c r="I103" s="38"/>
      <c r="J103" s="38"/>
      <c r="K103" s="38"/>
    </row>
    <row r="104" ht="13.5" spans="1:11">
      <c r="A104" s="40" t="s">
        <v>923</v>
      </c>
      <c r="B104" s="41"/>
      <c r="C104" s="41"/>
      <c r="D104" s="41"/>
      <c r="E104" s="41"/>
      <c r="F104" s="41"/>
      <c r="G104" s="41"/>
      <c r="H104" s="41"/>
      <c r="I104" s="41"/>
      <c r="J104" s="41"/>
      <c r="K104" s="53"/>
    </row>
    <row r="105" ht="13.5" spans="1:11">
      <c r="A105" s="42"/>
      <c r="B105" s="43"/>
      <c r="C105" s="43"/>
      <c r="D105" s="43"/>
      <c r="E105" s="43"/>
      <c r="F105" s="43"/>
      <c r="G105" s="43"/>
      <c r="H105" s="43"/>
      <c r="I105" s="43"/>
      <c r="J105" s="43"/>
      <c r="K105" s="54"/>
    </row>
    <row r="106" ht="13.5" spans="1:11">
      <c r="A106" s="42"/>
      <c r="B106" s="43"/>
      <c r="C106" s="43"/>
      <c r="D106" s="43"/>
      <c r="E106" s="43"/>
      <c r="F106" s="43"/>
      <c r="G106" s="43"/>
      <c r="H106" s="43"/>
      <c r="I106" s="43"/>
      <c r="J106" s="43"/>
      <c r="K106" s="54"/>
    </row>
    <row r="107" ht="13.5" spans="1:11">
      <c r="A107" s="42"/>
      <c r="B107" s="43"/>
      <c r="C107" s="43"/>
      <c r="D107" s="43"/>
      <c r="E107" s="43"/>
      <c r="F107" s="43"/>
      <c r="G107" s="43"/>
      <c r="H107" s="43"/>
      <c r="I107" s="43"/>
      <c r="J107" s="43"/>
      <c r="K107" s="54"/>
    </row>
    <row r="108" ht="13.5" spans="1:11">
      <c r="A108" s="42"/>
      <c r="B108" s="43"/>
      <c r="C108" s="43"/>
      <c r="D108" s="43"/>
      <c r="E108" s="43"/>
      <c r="F108" s="43"/>
      <c r="G108" s="43"/>
      <c r="H108" s="43"/>
      <c r="I108" s="43"/>
      <c r="J108" s="43"/>
      <c r="K108" s="54"/>
    </row>
    <row r="109" ht="101" customHeight="1" spans="1:11">
      <c r="A109" s="44"/>
      <c r="B109" s="45"/>
      <c r="C109" s="45"/>
      <c r="D109" s="45"/>
      <c r="E109" s="45"/>
      <c r="F109" s="45"/>
      <c r="G109" s="45"/>
      <c r="H109" s="45"/>
      <c r="I109" s="45"/>
      <c r="J109" s="45"/>
      <c r="K109" s="55"/>
    </row>
    <row r="111" s="5" customFormat="1" ht="28.5" spans="1:256">
      <c r="A111" s="11" t="s">
        <v>871</v>
      </c>
      <c r="B111" s="11"/>
      <c r="C111" s="11"/>
      <c r="D111" s="12"/>
      <c r="E111" s="11"/>
      <c r="F111" s="11"/>
      <c r="G111" s="11"/>
      <c r="H111" s="11"/>
      <c r="I111" s="11"/>
      <c r="J111" s="11"/>
      <c r="K111" s="11"/>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s="5" customFormat="1" ht="18.75" spans="1:256">
      <c r="A112" s="13" t="s">
        <v>796</v>
      </c>
      <c r="B112" s="13"/>
      <c r="C112" s="13"/>
      <c r="D112" s="13"/>
      <c r="E112" s="13"/>
      <c r="F112" s="13"/>
      <c r="G112" s="13"/>
      <c r="H112" s="13"/>
      <c r="I112" s="13"/>
      <c r="J112" s="13"/>
      <c r="K112" s="13"/>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s="5" customFormat="1" ht="18.75" spans="1:256">
      <c r="A113" s="14" t="s">
        <v>872</v>
      </c>
      <c r="B113" s="14"/>
      <c r="C113" s="14"/>
      <c r="D113" s="14"/>
      <c r="E113" s="14"/>
      <c r="F113" s="14"/>
      <c r="G113" s="14"/>
      <c r="H113" s="14"/>
      <c r="I113" s="14"/>
      <c r="J113" s="14"/>
      <c r="K113" s="14"/>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s="5" customFormat="1" ht="14.25" spans="1:256">
      <c r="A114" s="15" t="s">
        <v>873</v>
      </c>
      <c r="B114" s="15"/>
      <c r="C114" s="15"/>
      <c r="D114" s="16" t="s">
        <v>987</v>
      </c>
      <c r="E114" s="63"/>
      <c r="F114" s="63"/>
      <c r="G114" s="63"/>
      <c r="H114" s="63"/>
      <c r="I114" s="63"/>
      <c r="J114" s="63"/>
      <c r="K114" s="63"/>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s="5" customFormat="1" ht="14.25" spans="1:256">
      <c r="A115" s="15" t="s">
        <v>800</v>
      </c>
      <c r="B115" s="15"/>
      <c r="C115" s="15"/>
      <c r="D115" s="18" t="s">
        <v>988</v>
      </c>
      <c r="E115" s="19"/>
      <c r="F115" s="15" t="s">
        <v>801</v>
      </c>
      <c r="G115" s="18" t="s">
        <v>989</v>
      </c>
      <c r="H115" s="18"/>
      <c r="I115" s="18"/>
      <c r="J115" s="18"/>
      <c r="K115" s="18"/>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s="5" customFormat="1" ht="25.5" spans="1:256">
      <c r="A116" s="20" t="s">
        <v>990</v>
      </c>
      <c r="B116" s="21"/>
      <c r="C116" s="22"/>
      <c r="D116" s="15" t="s">
        <v>803</v>
      </c>
      <c r="E116" s="15" t="s">
        <v>804</v>
      </c>
      <c r="F116" s="15" t="s">
        <v>805</v>
      </c>
      <c r="G116" s="15" t="s">
        <v>806</v>
      </c>
      <c r="H116" s="15"/>
      <c r="I116" s="15" t="s">
        <v>807</v>
      </c>
      <c r="J116" s="15" t="s">
        <v>808</v>
      </c>
      <c r="K116" s="15" t="s">
        <v>809</v>
      </c>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s="5" customFormat="1" ht="25.5" spans="1:256">
      <c r="A117" s="23"/>
      <c r="B117" s="24"/>
      <c r="C117" s="25"/>
      <c r="D117" s="15" t="s">
        <v>810</v>
      </c>
      <c r="E117" s="19">
        <v>224792</v>
      </c>
      <c r="F117" s="19">
        <v>224792</v>
      </c>
      <c r="G117" s="19">
        <v>224792</v>
      </c>
      <c r="H117" s="19"/>
      <c r="I117" s="19">
        <v>10</v>
      </c>
      <c r="J117" s="51">
        <v>1</v>
      </c>
      <c r="K117" s="19">
        <v>10</v>
      </c>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s="5" customFormat="1" ht="14.25" spans="1:256">
      <c r="A118" s="23"/>
      <c r="B118" s="24"/>
      <c r="C118" s="25"/>
      <c r="D118" s="15" t="s">
        <v>878</v>
      </c>
      <c r="E118" s="19">
        <v>224792</v>
      </c>
      <c r="F118" s="19">
        <v>224792</v>
      </c>
      <c r="G118" s="19">
        <v>224792</v>
      </c>
      <c r="H118" s="19"/>
      <c r="I118" s="19" t="s">
        <v>709</v>
      </c>
      <c r="J118" s="19" t="s">
        <v>709</v>
      </c>
      <c r="K118" s="19" t="s">
        <v>709</v>
      </c>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s="5" customFormat="1" ht="25.5" spans="1:256">
      <c r="A119" s="23"/>
      <c r="B119" s="24"/>
      <c r="C119" s="25"/>
      <c r="D119" s="26" t="s">
        <v>879</v>
      </c>
      <c r="E119" s="19">
        <v>224792</v>
      </c>
      <c r="F119" s="19">
        <v>224792</v>
      </c>
      <c r="G119" s="19">
        <v>224792</v>
      </c>
      <c r="H119" s="19"/>
      <c r="I119" s="19" t="s">
        <v>709</v>
      </c>
      <c r="J119" s="19" t="s">
        <v>709</v>
      </c>
      <c r="K119" s="19" t="s">
        <v>709</v>
      </c>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s="5" customFormat="1" ht="14.25" spans="1:256">
      <c r="A120" s="23"/>
      <c r="B120" s="24"/>
      <c r="C120" s="25"/>
      <c r="D120" s="26" t="s">
        <v>880</v>
      </c>
      <c r="E120" s="19"/>
      <c r="F120" s="19"/>
      <c r="G120" s="19"/>
      <c r="H120" s="19"/>
      <c r="I120" s="19" t="s">
        <v>709</v>
      </c>
      <c r="J120" s="19" t="s">
        <v>709</v>
      </c>
      <c r="K120" s="19" t="s">
        <v>709</v>
      </c>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s="5" customFormat="1" ht="14.25" spans="1:256">
      <c r="A121" s="27"/>
      <c r="B121" s="28"/>
      <c r="C121" s="29"/>
      <c r="D121" s="15" t="s">
        <v>812</v>
      </c>
      <c r="E121" s="19"/>
      <c r="F121" s="19"/>
      <c r="G121" s="19"/>
      <c r="H121" s="19"/>
      <c r="I121" s="19" t="s">
        <v>709</v>
      </c>
      <c r="J121" s="19" t="s">
        <v>709</v>
      </c>
      <c r="K121" s="19" t="s">
        <v>709</v>
      </c>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s="5" customFormat="1" ht="14.25" spans="1:256">
      <c r="A122" s="16" t="s">
        <v>813</v>
      </c>
      <c r="B122" s="16" t="s">
        <v>814</v>
      </c>
      <c r="C122" s="16"/>
      <c r="D122" s="16"/>
      <c r="E122" s="16"/>
      <c r="F122" s="16" t="s">
        <v>815</v>
      </c>
      <c r="G122" s="16"/>
      <c r="H122" s="16"/>
      <c r="I122" s="16"/>
      <c r="J122" s="16"/>
      <c r="K122" s="16"/>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s="5" customFormat="1" ht="239" customHeight="1" spans="1:256">
      <c r="A123" s="16"/>
      <c r="B123" s="16" t="s">
        <v>991</v>
      </c>
      <c r="C123" s="16"/>
      <c r="D123" s="16"/>
      <c r="E123" s="16"/>
      <c r="F123" s="16" t="s">
        <v>991</v>
      </c>
      <c r="G123" s="16"/>
      <c r="H123" s="16"/>
      <c r="I123" s="16"/>
      <c r="J123" s="16"/>
      <c r="K123" s="16"/>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s="1" customFormat="1" ht="31" customHeight="1" spans="1:11">
      <c r="A124" s="16" t="s">
        <v>818</v>
      </c>
      <c r="B124" s="16" t="s">
        <v>819</v>
      </c>
      <c r="C124" s="16" t="s">
        <v>820</v>
      </c>
      <c r="D124" s="16" t="s">
        <v>821</v>
      </c>
      <c r="E124" s="16" t="s">
        <v>992</v>
      </c>
      <c r="F124" s="16" t="s">
        <v>993</v>
      </c>
      <c r="G124" s="16" t="s">
        <v>807</v>
      </c>
      <c r="H124" s="16" t="s">
        <v>809</v>
      </c>
      <c r="I124" s="16" t="s">
        <v>824</v>
      </c>
      <c r="J124" s="16"/>
      <c r="K124" s="16"/>
    </row>
    <row r="125" s="1" customFormat="1" ht="25.5" spans="1:11">
      <c r="A125" s="16"/>
      <c r="B125" s="16" t="s">
        <v>825</v>
      </c>
      <c r="C125" s="32" t="s">
        <v>884</v>
      </c>
      <c r="D125" s="47" t="s">
        <v>994</v>
      </c>
      <c r="E125" s="233" t="s">
        <v>995</v>
      </c>
      <c r="F125" s="233" t="s">
        <v>995</v>
      </c>
      <c r="G125" s="16">
        <v>12.5</v>
      </c>
      <c r="H125" s="16">
        <v>12.5</v>
      </c>
      <c r="I125" s="16"/>
      <c r="J125" s="16"/>
      <c r="K125" s="16"/>
    </row>
    <row r="126" s="1" customFormat="1" ht="51" spans="1:11">
      <c r="A126" s="16"/>
      <c r="B126" s="16"/>
      <c r="C126" s="32" t="s">
        <v>897</v>
      </c>
      <c r="D126" s="47" t="s">
        <v>996</v>
      </c>
      <c r="E126" s="236" t="s">
        <v>997</v>
      </c>
      <c r="F126" s="35">
        <v>0.95</v>
      </c>
      <c r="G126" s="16">
        <v>12.5</v>
      </c>
      <c r="H126" s="16">
        <v>12.5</v>
      </c>
      <c r="I126" s="16"/>
      <c r="J126" s="16"/>
      <c r="K126" s="16"/>
    </row>
    <row r="127" s="1" customFormat="1" ht="25.5" spans="1:11">
      <c r="A127" s="16"/>
      <c r="B127" s="16"/>
      <c r="C127" s="32" t="s">
        <v>903</v>
      </c>
      <c r="D127" s="47" t="s">
        <v>998</v>
      </c>
      <c r="E127" s="35">
        <v>1</v>
      </c>
      <c r="F127" s="35">
        <v>1</v>
      </c>
      <c r="G127" s="16">
        <v>12.5</v>
      </c>
      <c r="H127" s="16">
        <v>12.5</v>
      </c>
      <c r="I127" s="16"/>
      <c r="J127" s="16"/>
      <c r="K127" s="16"/>
    </row>
    <row r="128" s="1" customFormat="1" ht="25.5" spans="1:11">
      <c r="A128" s="16"/>
      <c r="B128" s="16"/>
      <c r="C128" s="32" t="s">
        <v>906</v>
      </c>
      <c r="D128" s="47" t="s">
        <v>999</v>
      </c>
      <c r="E128" s="16" t="s">
        <v>1000</v>
      </c>
      <c r="F128" s="16" t="s">
        <v>1001</v>
      </c>
      <c r="G128" s="16">
        <v>12.5</v>
      </c>
      <c r="H128" s="16">
        <v>12.5</v>
      </c>
      <c r="I128" s="16"/>
      <c r="J128" s="16"/>
      <c r="K128" s="16"/>
    </row>
    <row r="129" s="1" customFormat="1" ht="38.25" spans="1:11">
      <c r="A129" s="16"/>
      <c r="B129" s="34" t="s">
        <v>913</v>
      </c>
      <c r="C129" s="32" t="s">
        <v>854</v>
      </c>
      <c r="D129" s="47" t="s">
        <v>1002</v>
      </c>
      <c r="E129" s="16" t="s">
        <v>1003</v>
      </c>
      <c r="F129" s="16" t="s">
        <v>1003</v>
      </c>
      <c r="G129" s="16">
        <v>30</v>
      </c>
      <c r="H129" s="16">
        <v>30</v>
      </c>
      <c r="I129" s="16"/>
      <c r="J129" s="16"/>
      <c r="K129" s="16"/>
    </row>
    <row r="130" s="1" customFormat="1" ht="38.25" spans="1:11">
      <c r="A130" s="16"/>
      <c r="B130" s="16" t="s">
        <v>862</v>
      </c>
      <c r="C130" s="16" t="s">
        <v>863</v>
      </c>
      <c r="D130" s="47" t="s">
        <v>1004</v>
      </c>
      <c r="E130" s="16" t="s">
        <v>967</v>
      </c>
      <c r="F130" s="35">
        <v>0.95</v>
      </c>
      <c r="G130" s="16">
        <v>10</v>
      </c>
      <c r="H130" s="16">
        <v>10</v>
      </c>
      <c r="I130" s="16"/>
      <c r="J130" s="16"/>
      <c r="K130" s="16"/>
    </row>
    <row r="131" s="5" customFormat="1" ht="14.25" spans="1:256">
      <c r="A131" s="15" t="s">
        <v>920</v>
      </c>
      <c r="B131" s="15"/>
      <c r="C131" s="15"/>
      <c r="D131" s="15"/>
      <c r="E131" s="15"/>
      <c r="F131" s="15"/>
      <c r="G131" s="19">
        <v>90</v>
      </c>
      <c r="H131" s="19"/>
      <c r="I131" s="19"/>
      <c r="J131" s="19"/>
      <c r="K131" s="1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c r="EO131" s="69"/>
      <c r="EP131" s="69"/>
      <c r="EQ131" s="69"/>
      <c r="ER131" s="69"/>
      <c r="ES131" s="69"/>
      <c r="ET131" s="69"/>
      <c r="EU131" s="69"/>
      <c r="EV131" s="69"/>
      <c r="EW131" s="69"/>
      <c r="EX131" s="69"/>
      <c r="EY131" s="69"/>
      <c r="EZ131" s="69"/>
      <c r="FA131" s="69"/>
      <c r="FB131" s="69"/>
      <c r="FC131" s="69"/>
      <c r="FD131" s="69"/>
      <c r="FE131" s="69"/>
      <c r="FF131" s="69"/>
      <c r="FG131" s="69"/>
      <c r="FH131" s="69"/>
      <c r="FI131" s="69"/>
      <c r="FJ131" s="69"/>
      <c r="FK131" s="69"/>
      <c r="FL131" s="69"/>
      <c r="FM131" s="69"/>
      <c r="FN131" s="69"/>
      <c r="FO131" s="69"/>
      <c r="FP131" s="69"/>
      <c r="FQ131" s="69"/>
      <c r="FR131" s="69"/>
      <c r="FS131" s="69"/>
      <c r="FT131" s="69"/>
      <c r="FU131" s="69"/>
      <c r="FV131" s="69"/>
      <c r="FW131" s="69"/>
      <c r="FX131" s="69"/>
      <c r="FY131" s="69"/>
      <c r="FZ131" s="69"/>
      <c r="GA131" s="69"/>
      <c r="GB131" s="69"/>
      <c r="GC131" s="69"/>
      <c r="GD131" s="69"/>
      <c r="GE131" s="69"/>
      <c r="GF131" s="69"/>
      <c r="GG131" s="69"/>
      <c r="GH131" s="69"/>
      <c r="GI131" s="69"/>
      <c r="GJ131" s="69"/>
      <c r="GK131" s="69"/>
      <c r="GL131" s="69"/>
      <c r="GM131" s="69"/>
      <c r="GN131" s="69"/>
      <c r="GO131" s="69"/>
      <c r="GP131" s="69"/>
      <c r="GQ131" s="69"/>
      <c r="GR131" s="69"/>
      <c r="GS131" s="69"/>
      <c r="GT131" s="69"/>
      <c r="GU131" s="69"/>
      <c r="GV131" s="69"/>
      <c r="GW131" s="69"/>
      <c r="GX131" s="69"/>
      <c r="GY131" s="69"/>
      <c r="GZ131" s="69"/>
      <c r="HA131" s="69"/>
      <c r="HB131" s="69"/>
      <c r="HC131" s="69"/>
      <c r="HD131" s="69"/>
      <c r="HE131" s="69"/>
      <c r="HF131" s="69"/>
      <c r="HG131" s="69"/>
      <c r="HH131" s="69"/>
      <c r="HI131" s="69"/>
      <c r="HJ131" s="69"/>
      <c r="HK131" s="69"/>
      <c r="HL131" s="69"/>
      <c r="HM131" s="69"/>
      <c r="HN131" s="69"/>
      <c r="HO131" s="69"/>
      <c r="HP131" s="69"/>
      <c r="HQ131" s="69"/>
      <c r="HR131" s="69"/>
      <c r="HS131" s="69"/>
      <c r="HT131" s="69"/>
      <c r="HU131" s="69"/>
      <c r="HV131" s="69"/>
      <c r="HW131" s="69"/>
      <c r="HX131" s="69"/>
      <c r="HY131" s="69"/>
      <c r="HZ131" s="69"/>
      <c r="IA131" s="69"/>
      <c r="IB131" s="69"/>
      <c r="IC131" s="69"/>
      <c r="ID131" s="69"/>
      <c r="IE131" s="69"/>
      <c r="IF131" s="69"/>
      <c r="IG131" s="69"/>
      <c r="IH131" s="69"/>
      <c r="II131" s="69"/>
      <c r="IJ131" s="69"/>
      <c r="IK131" s="69"/>
      <c r="IL131" s="69"/>
      <c r="IM131" s="69"/>
      <c r="IN131" s="69"/>
      <c r="IO131" s="69"/>
      <c r="IP131" s="69"/>
      <c r="IQ131" s="69"/>
      <c r="IR131" s="69"/>
      <c r="IS131" s="69"/>
      <c r="IT131" s="69"/>
      <c r="IU131" s="69"/>
      <c r="IV131" s="69"/>
    </row>
    <row r="132" s="5" customFormat="1" ht="14.25" spans="1:256">
      <c r="A132" s="32" t="s">
        <v>867</v>
      </c>
      <c r="B132" s="47" t="s">
        <v>1005</v>
      </c>
      <c r="C132" s="47"/>
      <c r="D132" s="47"/>
      <c r="E132" s="47"/>
      <c r="F132" s="47"/>
      <c r="G132" s="47"/>
      <c r="H132" s="47"/>
      <c r="I132" s="47"/>
      <c r="J132" s="47"/>
      <c r="K132" s="47"/>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c r="EO132" s="69"/>
      <c r="EP132" s="69"/>
      <c r="EQ132" s="69"/>
      <c r="ER132" s="69"/>
      <c r="ES132" s="69"/>
      <c r="ET132" s="69"/>
      <c r="EU132" s="69"/>
      <c r="EV132" s="69"/>
      <c r="EW132" s="69"/>
      <c r="EX132" s="69"/>
      <c r="EY132" s="69"/>
      <c r="EZ132" s="69"/>
      <c r="FA132" s="69"/>
      <c r="FB132" s="69"/>
      <c r="FC132" s="69"/>
      <c r="FD132" s="69"/>
      <c r="FE132" s="69"/>
      <c r="FF132" s="69"/>
      <c r="FG132" s="69"/>
      <c r="FH132" s="69"/>
      <c r="FI132" s="69"/>
      <c r="FJ132" s="69"/>
      <c r="FK132" s="69"/>
      <c r="FL132" s="69"/>
      <c r="FM132" s="69"/>
      <c r="FN132" s="69"/>
      <c r="FO132" s="69"/>
      <c r="FP132" s="69"/>
      <c r="FQ132" s="69"/>
      <c r="FR132" s="69"/>
      <c r="FS132" s="69"/>
      <c r="FT132" s="69"/>
      <c r="FU132" s="69"/>
      <c r="FV132" s="69"/>
      <c r="FW132" s="69"/>
      <c r="FX132" s="69"/>
      <c r="FY132" s="69"/>
      <c r="FZ132" s="69"/>
      <c r="GA132" s="69"/>
      <c r="GB132" s="69"/>
      <c r="GC132" s="69"/>
      <c r="GD132" s="69"/>
      <c r="GE132" s="69"/>
      <c r="GF132" s="69"/>
      <c r="GG132" s="69"/>
      <c r="GH132" s="69"/>
      <c r="GI132" s="69"/>
      <c r="GJ132" s="69"/>
      <c r="GK132" s="69"/>
      <c r="GL132" s="69"/>
      <c r="GM132" s="69"/>
      <c r="GN132" s="69"/>
      <c r="GO132" s="69"/>
      <c r="GP132" s="69"/>
      <c r="GQ132" s="69"/>
      <c r="GR132" s="69"/>
      <c r="GS132" s="69"/>
      <c r="GT132" s="69"/>
      <c r="GU132" s="69"/>
      <c r="GV132" s="69"/>
      <c r="GW132" s="69"/>
      <c r="GX132" s="69"/>
      <c r="GY132" s="69"/>
      <c r="GZ132" s="69"/>
      <c r="HA132" s="69"/>
      <c r="HB132" s="69"/>
      <c r="HC132" s="69"/>
      <c r="HD132" s="69"/>
      <c r="HE132" s="69"/>
      <c r="HF132" s="69"/>
      <c r="HG132" s="69"/>
      <c r="HH132" s="69"/>
      <c r="HI132" s="69"/>
      <c r="HJ132" s="69"/>
      <c r="HK132" s="69"/>
      <c r="HL132" s="69"/>
      <c r="HM132" s="69"/>
      <c r="HN132" s="69"/>
      <c r="HO132" s="69"/>
      <c r="HP132" s="69"/>
      <c r="HQ132" s="69"/>
      <c r="HR132" s="69"/>
      <c r="HS132" s="69"/>
      <c r="HT132" s="69"/>
      <c r="HU132" s="69"/>
      <c r="HV132" s="69"/>
      <c r="HW132" s="69"/>
      <c r="HX132" s="69"/>
      <c r="HY132" s="69"/>
      <c r="HZ132" s="69"/>
      <c r="IA132" s="69"/>
      <c r="IB132" s="69"/>
      <c r="IC132" s="69"/>
      <c r="ID132" s="69"/>
      <c r="IE132" s="69"/>
      <c r="IF132" s="69"/>
      <c r="IG132" s="69"/>
      <c r="IH132" s="69"/>
      <c r="II132" s="69"/>
      <c r="IJ132" s="69"/>
      <c r="IK132" s="69"/>
      <c r="IL132" s="69"/>
      <c r="IM132" s="69"/>
      <c r="IN132" s="69"/>
      <c r="IO132" s="69"/>
      <c r="IP132" s="69"/>
      <c r="IQ132" s="69"/>
      <c r="IR132" s="69"/>
      <c r="IS132" s="69"/>
      <c r="IT132" s="69"/>
      <c r="IU132" s="69"/>
      <c r="IV132" s="69"/>
    </row>
    <row r="133" s="5" customFormat="1" ht="14.25" spans="1:256">
      <c r="A133" s="36"/>
      <c r="B133" s="47"/>
      <c r="C133" s="47"/>
      <c r="D133" s="47"/>
      <c r="E133" s="47"/>
      <c r="F133" s="47"/>
      <c r="G133" s="47"/>
      <c r="H133" s="47"/>
      <c r="I133" s="47"/>
      <c r="J133" s="47"/>
      <c r="K133" s="47"/>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c r="EO133" s="69"/>
      <c r="EP133" s="69"/>
      <c r="EQ133" s="69"/>
      <c r="ER133" s="69"/>
      <c r="ES133" s="69"/>
      <c r="ET133" s="69"/>
      <c r="EU133" s="69"/>
      <c r="EV133" s="69"/>
      <c r="EW133" s="69"/>
      <c r="EX133" s="69"/>
      <c r="EY133" s="69"/>
      <c r="EZ133" s="69"/>
      <c r="FA133" s="69"/>
      <c r="FB133" s="69"/>
      <c r="FC133" s="69"/>
      <c r="FD133" s="69"/>
      <c r="FE133" s="69"/>
      <c r="FF133" s="69"/>
      <c r="FG133" s="69"/>
      <c r="FH133" s="69"/>
      <c r="FI133" s="69"/>
      <c r="FJ133" s="69"/>
      <c r="FK133" s="69"/>
      <c r="FL133" s="69"/>
      <c r="FM133" s="69"/>
      <c r="FN133" s="69"/>
      <c r="FO133" s="69"/>
      <c r="FP133" s="69"/>
      <c r="FQ133" s="69"/>
      <c r="FR133" s="69"/>
      <c r="FS133" s="69"/>
      <c r="FT133" s="69"/>
      <c r="FU133" s="69"/>
      <c r="FV133" s="69"/>
      <c r="FW133" s="69"/>
      <c r="FX133" s="69"/>
      <c r="FY133" s="69"/>
      <c r="FZ133" s="69"/>
      <c r="GA133" s="69"/>
      <c r="GB133" s="69"/>
      <c r="GC133" s="69"/>
      <c r="GD133" s="69"/>
      <c r="GE133" s="69"/>
      <c r="GF133" s="69"/>
      <c r="GG133" s="69"/>
      <c r="GH133" s="69"/>
      <c r="GI133" s="69"/>
      <c r="GJ133" s="69"/>
      <c r="GK133" s="69"/>
      <c r="GL133" s="69"/>
      <c r="GM133" s="69"/>
      <c r="GN133" s="69"/>
      <c r="GO133" s="69"/>
      <c r="GP133" s="69"/>
      <c r="GQ133" s="69"/>
      <c r="GR133" s="69"/>
      <c r="GS133" s="69"/>
      <c r="GT133" s="69"/>
      <c r="GU133" s="69"/>
      <c r="GV133" s="69"/>
      <c r="GW133" s="69"/>
      <c r="GX133" s="69"/>
      <c r="GY133" s="69"/>
      <c r="GZ133" s="69"/>
      <c r="HA133" s="69"/>
      <c r="HB133" s="69"/>
      <c r="HC133" s="69"/>
      <c r="HD133" s="69"/>
      <c r="HE133" s="69"/>
      <c r="HF133" s="69"/>
      <c r="HG133" s="69"/>
      <c r="HH133" s="69"/>
      <c r="HI133" s="69"/>
      <c r="HJ133" s="69"/>
      <c r="HK133" s="69"/>
      <c r="HL133" s="69"/>
      <c r="HM133" s="69"/>
      <c r="HN133" s="69"/>
      <c r="HO133" s="69"/>
      <c r="HP133" s="69"/>
      <c r="HQ133" s="69"/>
      <c r="HR133" s="69"/>
      <c r="HS133" s="69"/>
      <c r="HT133" s="69"/>
      <c r="HU133" s="69"/>
      <c r="HV133" s="69"/>
      <c r="HW133" s="69"/>
      <c r="HX133" s="69"/>
      <c r="HY133" s="69"/>
      <c r="HZ133" s="69"/>
      <c r="IA133" s="69"/>
      <c r="IB133" s="69"/>
      <c r="IC133" s="69"/>
      <c r="ID133" s="69"/>
      <c r="IE133" s="69"/>
      <c r="IF133" s="69"/>
      <c r="IG133" s="69"/>
      <c r="IH133" s="69"/>
      <c r="II133" s="69"/>
      <c r="IJ133" s="69"/>
      <c r="IK133" s="69"/>
      <c r="IL133" s="69"/>
      <c r="IM133" s="69"/>
      <c r="IN133" s="69"/>
      <c r="IO133" s="69"/>
      <c r="IP133" s="69"/>
      <c r="IQ133" s="69"/>
      <c r="IR133" s="69"/>
      <c r="IS133" s="69"/>
      <c r="IT133" s="69"/>
      <c r="IU133" s="69"/>
      <c r="IV133" s="69"/>
    </row>
    <row r="134" s="5" customFormat="1" ht="14.25" spans="1:256">
      <c r="A134" s="38" t="s">
        <v>986</v>
      </c>
      <c r="B134" s="38"/>
      <c r="C134" s="38"/>
      <c r="D134" s="38"/>
      <c r="E134" s="38"/>
      <c r="F134" s="38"/>
      <c r="G134" s="38"/>
      <c r="H134" s="38"/>
      <c r="I134" s="38"/>
      <c r="J134" s="38"/>
      <c r="K134" s="38"/>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s="5" customFormat="1" ht="14.25" spans="1:256">
      <c r="A135" s="40" t="s">
        <v>923</v>
      </c>
      <c r="B135" s="41"/>
      <c r="C135" s="41"/>
      <c r="D135" s="41"/>
      <c r="E135" s="41"/>
      <c r="F135" s="41"/>
      <c r="G135" s="41"/>
      <c r="H135" s="41"/>
      <c r="I135" s="41"/>
      <c r="J135" s="41"/>
      <c r="K135" s="53"/>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s="5" customFormat="1" ht="14.25" spans="1:256">
      <c r="A136" s="42"/>
      <c r="B136" s="43"/>
      <c r="C136" s="43"/>
      <c r="D136" s="43"/>
      <c r="E136" s="43"/>
      <c r="F136" s="43"/>
      <c r="G136" s="43"/>
      <c r="H136" s="43"/>
      <c r="I136" s="43"/>
      <c r="J136" s="43"/>
      <c r="K136" s="54"/>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s="5" customFormat="1" ht="14.25" spans="1:256">
      <c r="A137" s="42"/>
      <c r="B137" s="43"/>
      <c r="C137" s="43"/>
      <c r="D137" s="43"/>
      <c r="E137" s="43"/>
      <c r="F137" s="43"/>
      <c r="G137" s="43"/>
      <c r="H137" s="43"/>
      <c r="I137" s="43"/>
      <c r="J137" s="43"/>
      <c r="K137" s="54"/>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s="5" customFormat="1" ht="14.25" spans="1:256">
      <c r="A138" s="42"/>
      <c r="B138" s="43"/>
      <c r="C138" s="43"/>
      <c r="D138" s="43"/>
      <c r="E138" s="43"/>
      <c r="F138" s="43"/>
      <c r="G138" s="43"/>
      <c r="H138" s="43"/>
      <c r="I138" s="43"/>
      <c r="J138" s="43"/>
      <c r="K138" s="54"/>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s="5" customFormat="1" ht="14.25" spans="1:256">
      <c r="A139" s="42"/>
      <c r="B139" s="43"/>
      <c r="C139" s="43"/>
      <c r="D139" s="43"/>
      <c r="E139" s="43"/>
      <c r="F139" s="43"/>
      <c r="G139" s="43"/>
      <c r="H139" s="43"/>
      <c r="I139" s="43"/>
      <c r="J139" s="43"/>
      <c r="K139" s="54"/>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s="5" customFormat="1" ht="105" customHeight="1" spans="1:256">
      <c r="A140" s="44"/>
      <c r="B140" s="45"/>
      <c r="C140" s="45"/>
      <c r="D140" s="45"/>
      <c r="E140" s="45"/>
      <c r="F140" s="45"/>
      <c r="G140" s="45"/>
      <c r="H140" s="45"/>
      <c r="I140" s="45"/>
      <c r="J140" s="45"/>
      <c r="K140" s="55"/>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s="5" customFormat="1" spans="1:256">
      <c r="A141" s="7"/>
      <c r="B141" s="7"/>
      <c r="C141" s="7"/>
      <c r="D141" s="10"/>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ht="28.5" spans="1:11">
      <c r="A142" s="11" t="s">
        <v>871</v>
      </c>
      <c r="B142" s="11"/>
      <c r="C142" s="11"/>
      <c r="D142" s="12"/>
      <c r="E142" s="11"/>
      <c r="F142" s="11"/>
      <c r="G142" s="11"/>
      <c r="H142" s="11"/>
      <c r="I142" s="11"/>
      <c r="J142" s="11"/>
      <c r="K142" s="11"/>
    </row>
    <row r="143" ht="18.75" spans="1:11">
      <c r="A143" s="13" t="s">
        <v>796</v>
      </c>
      <c r="B143" s="13"/>
      <c r="C143" s="13"/>
      <c r="D143" s="13"/>
      <c r="E143" s="13"/>
      <c r="F143" s="13"/>
      <c r="G143" s="13"/>
      <c r="H143" s="13"/>
      <c r="I143" s="13"/>
      <c r="J143" s="13"/>
      <c r="K143" s="13"/>
    </row>
    <row r="144" ht="18.75" spans="1:11">
      <c r="A144" s="14" t="s">
        <v>872</v>
      </c>
      <c r="B144" s="14"/>
      <c r="C144" s="14"/>
      <c r="D144" s="14"/>
      <c r="E144" s="14"/>
      <c r="F144" s="14"/>
      <c r="G144" s="14"/>
      <c r="H144" s="14"/>
      <c r="I144" s="14"/>
      <c r="J144" s="14"/>
      <c r="K144" s="14"/>
    </row>
    <row r="145" ht="13.5" spans="1:11">
      <c r="A145" s="15" t="s">
        <v>873</v>
      </c>
      <c r="B145" s="15"/>
      <c r="C145" s="15"/>
      <c r="D145" s="16" t="s">
        <v>1006</v>
      </c>
      <c r="E145" s="63"/>
      <c r="F145" s="63"/>
      <c r="G145" s="63"/>
      <c r="H145" s="63"/>
      <c r="I145" s="63"/>
      <c r="J145" s="63"/>
      <c r="K145" s="63"/>
    </row>
    <row r="146" ht="13.5" spans="1:11">
      <c r="A146" s="15" t="s">
        <v>800</v>
      </c>
      <c r="B146" s="15"/>
      <c r="C146" s="15"/>
      <c r="D146" s="18" t="s">
        <v>988</v>
      </c>
      <c r="E146" s="19"/>
      <c r="F146" s="15" t="s">
        <v>801</v>
      </c>
      <c r="G146" s="18" t="s">
        <v>989</v>
      </c>
      <c r="H146" s="18"/>
      <c r="I146" s="18"/>
      <c r="J146" s="18"/>
      <c r="K146" s="18"/>
    </row>
    <row r="147" ht="25.5" spans="1:11">
      <c r="A147" s="20" t="s">
        <v>990</v>
      </c>
      <c r="B147" s="21"/>
      <c r="C147" s="22"/>
      <c r="D147" s="15" t="s">
        <v>803</v>
      </c>
      <c r="E147" s="15" t="s">
        <v>804</v>
      </c>
      <c r="F147" s="15" t="s">
        <v>805</v>
      </c>
      <c r="G147" s="15" t="s">
        <v>806</v>
      </c>
      <c r="H147" s="15"/>
      <c r="I147" s="15" t="s">
        <v>807</v>
      </c>
      <c r="J147" s="15" t="s">
        <v>808</v>
      </c>
      <c r="K147" s="15" t="s">
        <v>809</v>
      </c>
    </row>
    <row r="148" ht="25.5" spans="1:11">
      <c r="A148" s="23"/>
      <c r="B148" s="24"/>
      <c r="C148" s="25"/>
      <c r="D148" s="15" t="s">
        <v>810</v>
      </c>
      <c r="E148" s="19">
        <v>20000</v>
      </c>
      <c r="F148" s="19">
        <v>20000</v>
      </c>
      <c r="G148" s="19">
        <v>10000</v>
      </c>
      <c r="H148" s="19"/>
      <c r="I148" s="19">
        <v>10</v>
      </c>
      <c r="J148" s="51">
        <v>0.5</v>
      </c>
      <c r="K148" s="19">
        <v>5</v>
      </c>
    </row>
    <row r="149" ht="13.5" spans="1:11">
      <c r="A149" s="23"/>
      <c r="B149" s="24"/>
      <c r="C149" s="25"/>
      <c r="D149" s="15" t="s">
        <v>878</v>
      </c>
      <c r="E149" s="19">
        <v>20000</v>
      </c>
      <c r="F149" s="19">
        <v>20000</v>
      </c>
      <c r="G149" s="19">
        <v>10000</v>
      </c>
      <c r="H149" s="19"/>
      <c r="I149" s="19" t="s">
        <v>709</v>
      </c>
      <c r="J149" s="19" t="s">
        <v>709</v>
      </c>
      <c r="K149" s="19" t="s">
        <v>709</v>
      </c>
    </row>
    <row r="150" ht="25.5" spans="1:11">
      <c r="A150" s="23"/>
      <c r="B150" s="24"/>
      <c r="C150" s="25"/>
      <c r="D150" s="26" t="s">
        <v>879</v>
      </c>
      <c r="E150" s="19">
        <v>20000</v>
      </c>
      <c r="F150" s="19">
        <v>20000</v>
      </c>
      <c r="G150" s="19">
        <v>10000</v>
      </c>
      <c r="H150" s="19"/>
      <c r="I150" s="19" t="s">
        <v>709</v>
      </c>
      <c r="J150" s="19" t="s">
        <v>709</v>
      </c>
      <c r="K150" s="19" t="s">
        <v>709</v>
      </c>
    </row>
    <row r="151" ht="13.5" spans="1:11">
      <c r="A151" s="23"/>
      <c r="B151" s="24"/>
      <c r="C151" s="25"/>
      <c r="D151" s="26" t="s">
        <v>880</v>
      </c>
      <c r="E151" s="19"/>
      <c r="F151" s="19"/>
      <c r="G151" s="19"/>
      <c r="H151" s="19"/>
      <c r="I151" s="19" t="s">
        <v>709</v>
      </c>
      <c r="J151" s="19" t="s">
        <v>709</v>
      </c>
      <c r="K151" s="19" t="s">
        <v>709</v>
      </c>
    </row>
    <row r="152" ht="13.5" spans="1:11">
      <c r="A152" s="27"/>
      <c r="B152" s="28"/>
      <c r="C152" s="29"/>
      <c r="D152" s="15" t="s">
        <v>812</v>
      </c>
      <c r="E152" s="19"/>
      <c r="F152" s="19"/>
      <c r="G152" s="19"/>
      <c r="H152" s="19"/>
      <c r="I152" s="19" t="s">
        <v>709</v>
      </c>
      <c r="J152" s="19" t="s">
        <v>709</v>
      </c>
      <c r="K152" s="19" t="s">
        <v>709</v>
      </c>
    </row>
    <row r="153" ht="13.5" spans="1:11">
      <c r="A153" s="15" t="s">
        <v>813</v>
      </c>
      <c r="B153" s="15" t="s">
        <v>814</v>
      </c>
      <c r="C153" s="15"/>
      <c r="D153" s="15"/>
      <c r="E153" s="15"/>
      <c r="F153" s="15" t="s">
        <v>815</v>
      </c>
      <c r="G153" s="15"/>
      <c r="H153" s="15"/>
      <c r="I153" s="15"/>
      <c r="J153" s="15"/>
      <c r="K153" s="15"/>
    </row>
    <row r="154" ht="63" customHeight="1" spans="1:11">
      <c r="A154" s="15"/>
      <c r="B154" s="16" t="s">
        <v>1007</v>
      </c>
      <c r="C154" s="16"/>
      <c r="D154" s="16"/>
      <c r="E154" s="16"/>
      <c r="F154" s="16" t="s">
        <v>1008</v>
      </c>
      <c r="G154" s="16"/>
      <c r="H154" s="16"/>
      <c r="I154" s="16"/>
      <c r="J154" s="16"/>
      <c r="K154" s="16"/>
    </row>
    <row r="155" s="1" customFormat="1" ht="31" customHeight="1" spans="1:11">
      <c r="A155" s="16" t="s">
        <v>818</v>
      </c>
      <c r="B155" s="16" t="s">
        <v>819</v>
      </c>
      <c r="C155" s="16" t="s">
        <v>820</v>
      </c>
      <c r="D155" s="16" t="s">
        <v>821</v>
      </c>
      <c r="E155" s="15" t="s">
        <v>822</v>
      </c>
      <c r="F155" s="15" t="s">
        <v>823</v>
      </c>
      <c r="G155" s="16" t="s">
        <v>807</v>
      </c>
      <c r="H155" s="16" t="s">
        <v>809</v>
      </c>
      <c r="I155" s="16" t="s">
        <v>824</v>
      </c>
      <c r="J155" s="16"/>
      <c r="K155" s="16"/>
    </row>
    <row r="156" s="1" customFormat="1" ht="63.75" spans="1:11">
      <c r="A156" s="16"/>
      <c r="B156" s="16" t="s">
        <v>825</v>
      </c>
      <c r="C156" s="32" t="s">
        <v>884</v>
      </c>
      <c r="D156" s="47" t="s">
        <v>1009</v>
      </c>
      <c r="E156" s="16" t="s">
        <v>1010</v>
      </c>
      <c r="F156" s="16" t="s">
        <v>1010</v>
      </c>
      <c r="G156" s="16">
        <v>10</v>
      </c>
      <c r="H156" s="16">
        <v>10</v>
      </c>
      <c r="I156" s="16"/>
      <c r="J156" s="16"/>
      <c r="K156" s="16"/>
    </row>
    <row r="157" s="1" customFormat="1" ht="25.5" spans="1:11">
      <c r="A157" s="16"/>
      <c r="B157" s="16"/>
      <c r="C157" s="34"/>
      <c r="D157" s="47" t="s">
        <v>1011</v>
      </c>
      <c r="E157" s="16" t="s">
        <v>1010</v>
      </c>
      <c r="F157" s="16" t="s">
        <v>1010</v>
      </c>
      <c r="G157" s="16">
        <v>10</v>
      </c>
      <c r="H157" s="16">
        <v>10</v>
      </c>
      <c r="I157" s="16"/>
      <c r="J157" s="16"/>
      <c r="K157" s="16"/>
    </row>
    <row r="158" s="1" customFormat="1" ht="38.25" spans="1:11">
      <c r="A158" s="16"/>
      <c r="B158" s="16"/>
      <c r="C158" s="32" t="s">
        <v>897</v>
      </c>
      <c r="D158" s="47" t="s">
        <v>1012</v>
      </c>
      <c r="E158" s="35">
        <v>1</v>
      </c>
      <c r="F158" s="35">
        <v>1</v>
      </c>
      <c r="G158" s="16">
        <v>10</v>
      </c>
      <c r="H158" s="16">
        <v>10</v>
      </c>
      <c r="I158" s="16"/>
      <c r="J158" s="16"/>
      <c r="K158" s="16"/>
    </row>
    <row r="159" s="1" customFormat="1" ht="38.25" spans="1:11">
      <c r="A159" s="16"/>
      <c r="B159" s="16"/>
      <c r="C159" s="32" t="s">
        <v>903</v>
      </c>
      <c r="D159" s="47" t="s">
        <v>1013</v>
      </c>
      <c r="E159" s="35">
        <v>1</v>
      </c>
      <c r="F159" s="35">
        <v>1</v>
      </c>
      <c r="G159" s="16">
        <v>10</v>
      </c>
      <c r="H159" s="16">
        <v>10</v>
      </c>
      <c r="I159" s="16"/>
      <c r="J159" s="16"/>
      <c r="K159" s="16"/>
    </row>
    <row r="160" s="1" customFormat="1" ht="51" spans="1:11">
      <c r="A160" s="16"/>
      <c r="B160" s="16"/>
      <c r="C160" s="32" t="s">
        <v>906</v>
      </c>
      <c r="D160" s="47" t="s">
        <v>1014</v>
      </c>
      <c r="E160" s="16" t="s">
        <v>1015</v>
      </c>
      <c r="F160" s="16" t="s">
        <v>1016</v>
      </c>
      <c r="G160" s="16">
        <v>10</v>
      </c>
      <c r="H160" s="16">
        <v>5</v>
      </c>
      <c r="I160" s="16"/>
      <c r="J160" s="16"/>
      <c r="K160" s="16"/>
    </row>
    <row r="161" s="1" customFormat="1" ht="38.25" spans="1:11">
      <c r="A161" s="16"/>
      <c r="B161" s="34" t="s">
        <v>913</v>
      </c>
      <c r="C161" s="32" t="s">
        <v>854</v>
      </c>
      <c r="D161" s="47" t="s">
        <v>1017</v>
      </c>
      <c r="E161" s="16" t="s">
        <v>1018</v>
      </c>
      <c r="F161" s="16" t="s">
        <v>1018</v>
      </c>
      <c r="G161" s="16">
        <v>15</v>
      </c>
      <c r="H161" s="16">
        <v>15</v>
      </c>
      <c r="I161" s="16"/>
      <c r="J161" s="16"/>
      <c r="K161" s="16"/>
    </row>
    <row r="162" s="1" customFormat="1" ht="140.25" spans="1:11">
      <c r="A162" s="16"/>
      <c r="B162" s="34"/>
      <c r="C162" s="32" t="s">
        <v>859</v>
      </c>
      <c r="D162" s="47" t="s">
        <v>1019</v>
      </c>
      <c r="E162" s="16" t="s">
        <v>861</v>
      </c>
      <c r="F162" s="16" t="s">
        <v>861</v>
      </c>
      <c r="G162" s="16">
        <v>15</v>
      </c>
      <c r="H162" s="16">
        <v>15</v>
      </c>
      <c r="I162" s="16"/>
      <c r="J162" s="16"/>
      <c r="K162" s="16"/>
    </row>
    <row r="163" s="1" customFormat="1" ht="38.25" spans="1:11">
      <c r="A163" s="16"/>
      <c r="B163" s="16" t="s">
        <v>862</v>
      </c>
      <c r="C163" s="16" t="s">
        <v>863</v>
      </c>
      <c r="D163" s="47" t="s">
        <v>864</v>
      </c>
      <c r="E163" s="16" t="s">
        <v>967</v>
      </c>
      <c r="F163" s="35">
        <v>0.95</v>
      </c>
      <c r="G163" s="16">
        <v>10</v>
      </c>
      <c r="H163" s="16">
        <v>10</v>
      </c>
      <c r="I163" s="16"/>
      <c r="J163" s="16"/>
      <c r="K163" s="16"/>
    </row>
    <row r="164" ht="13.5" spans="1:11">
      <c r="A164" s="15" t="s">
        <v>920</v>
      </c>
      <c r="B164" s="15"/>
      <c r="C164" s="15"/>
      <c r="D164" s="15"/>
      <c r="E164" s="15"/>
      <c r="F164" s="15"/>
      <c r="G164" s="19">
        <v>90</v>
      </c>
      <c r="H164" s="19"/>
      <c r="I164" s="19"/>
      <c r="J164" s="19"/>
      <c r="K164" s="19"/>
    </row>
    <row r="165" ht="13.5" spans="1:11">
      <c r="A165" s="30" t="s">
        <v>867</v>
      </c>
      <c r="B165" s="38" t="s">
        <v>1020</v>
      </c>
      <c r="C165" s="38"/>
      <c r="D165" s="38"/>
      <c r="E165" s="38"/>
      <c r="F165" s="38"/>
      <c r="G165" s="38"/>
      <c r="H165" s="38"/>
      <c r="I165" s="38"/>
      <c r="J165" s="38"/>
      <c r="K165" s="38"/>
    </row>
    <row r="166" ht="13.5" spans="1:11">
      <c r="A166" s="39"/>
      <c r="B166" s="38"/>
      <c r="C166" s="38"/>
      <c r="D166" s="38"/>
      <c r="E166" s="38"/>
      <c r="F166" s="38"/>
      <c r="G166" s="38"/>
      <c r="H166" s="38"/>
      <c r="I166" s="38"/>
      <c r="J166" s="38"/>
      <c r="K166" s="38"/>
    </row>
    <row r="167" ht="13.5" spans="1:11">
      <c r="A167" s="38" t="s">
        <v>986</v>
      </c>
      <c r="B167" s="38"/>
      <c r="C167" s="38"/>
      <c r="D167" s="38"/>
      <c r="E167" s="38"/>
      <c r="F167" s="38"/>
      <c r="G167" s="38"/>
      <c r="H167" s="38"/>
      <c r="I167" s="38"/>
      <c r="J167" s="38"/>
      <c r="K167" s="38"/>
    </row>
    <row r="168" ht="13.5" spans="1:11">
      <c r="A168" s="40" t="s">
        <v>923</v>
      </c>
      <c r="B168" s="41"/>
      <c r="C168" s="41"/>
      <c r="D168" s="41"/>
      <c r="E168" s="41"/>
      <c r="F168" s="41"/>
      <c r="G168" s="41"/>
      <c r="H168" s="41"/>
      <c r="I168" s="41"/>
      <c r="J168" s="41"/>
      <c r="K168" s="53"/>
    </row>
    <row r="169" ht="13.5" spans="1:11">
      <c r="A169" s="42"/>
      <c r="B169" s="43"/>
      <c r="C169" s="43"/>
      <c r="D169" s="43"/>
      <c r="E169" s="43"/>
      <c r="F169" s="43"/>
      <c r="G169" s="43"/>
      <c r="H169" s="43"/>
      <c r="I169" s="43"/>
      <c r="J169" s="43"/>
      <c r="K169" s="54"/>
    </row>
    <row r="170" ht="13.5" spans="1:11">
      <c r="A170" s="42"/>
      <c r="B170" s="43"/>
      <c r="C170" s="43"/>
      <c r="D170" s="43"/>
      <c r="E170" s="43"/>
      <c r="F170" s="43"/>
      <c r="G170" s="43"/>
      <c r="H170" s="43"/>
      <c r="I170" s="43"/>
      <c r="J170" s="43"/>
      <c r="K170" s="54"/>
    </row>
    <row r="171" ht="13.5" spans="1:11">
      <c r="A171" s="42"/>
      <c r="B171" s="43"/>
      <c r="C171" s="43"/>
      <c r="D171" s="43"/>
      <c r="E171" s="43"/>
      <c r="F171" s="43"/>
      <c r="G171" s="43"/>
      <c r="H171" s="43"/>
      <c r="I171" s="43"/>
      <c r="J171" s="43"/>
      <c r="K171" s="54"/>
    </row>
    <row r="172" ht="13.5" spans="1:11">
      <c r="A172" s="42"/>
      <c r="B172" s="43"/>
      <c r="C172" s="43"/>
      <c r="D172" s="43"/>
      <c r="E172" s="43"/>
      <c r="F172" s="43"/>
      <c r="G172" s="43"/>
      <c r="H172" s="43"/>
      <c r="I172" s="43"/>
      <c r="J172" s="43"/>
      <c r="K172" s="54"/>
    </row>
    <row r="173" ht="105" customHeight="1" spans="1:11">
      <c r="A173" s="44"/>
      <c r="B173" s="45"/>
      <c r="C173" s="45"/>
      <c r="D173" s="45"/>
      <c r="E173" s="45"/>
      <c r="F173" s="45"/>
      <c r="G173" s="45"/>
      <c r="H173" s="45"/>
      <c r="I173" s="45"/>
      <c r="J173" s="45"/>
      <c r="K173" s="55"/>
    </row>
    <row r="175" ht="28.5" spans="1:11">
      <c r="A175" s="11" t="s">
        <v>871</v>
      </c>
      <c r="B175" s="11"/>
      <c r="C175" s="11"/>
      <c r="D175" s="12"/>
      <c r="E175" s="11"/>
      <c r="F175" s="11"/>
      <c r="G175" s="11"/>
      <c r="H175" s="11"/>
      <c r="I175" s="11"/>
      <c r="J175" s="11"/>
      <c r="K175" s="11"/>
    </row>
    <row r="176" ht="18.75" spans="1:11">
      <c r="A176" s="13" t="s">
        <v>796</v>
      </c>
      <c r="B176" s="13"/>
      <c r="C176" s="13"/>
      <c r="D176" s="13"/>
      <c r="E176" s="13"/>
      <c r="F176" s="13"/>
      <c r="G176" s="13"/>
      <c r="H176" s="13"/>
      <c r="I176" s="13"/>
      <c r="J176" s="13"/>
      <c r="K176" s="13"/>
    </row>
    <row r="177" ht="18.75" spans="1:11">
      <c r="A177" s="14" t="s">
        <v>872</v>
      </c>
      <c r="B177" s="14"/>
      <c r="C177" s="14"/>
      <c r="D177" s="14"/>
      <c r="E177" s="14"/>
      <c r="F177" s="14"/>
      <c r="G177" s="14"/>
      <c r="H177" s="14"/>
      <c r="I177" s="14"/>
      <c r="J177" s="14"/>
      <c r="K177" s="14"/>
    </row>
    <row r="178" ht="13.5" spans="1:11">
      <c r="A178" s="15" t="s">
        <v>873</v>
      </c>
      <c r="B178" s="15"/>
      <c r="C178" s="15"/>
      <c r="D178" s="16" t="s">
        <v>1021</v>
      </c>
      <c r="E178" s="63"/>
      <c r="F178" s="63"/>
      <c r="G178" s="63"/>
      <c r="H178" s="63"/>
      <c r="I178" s="63"/>
      <c r="J178" s="63"/>
      <c r="K178" s="63"/>
    </row>
    <row r="179" ht="13.5" spans="1:11">
      <c r="A179" s="15" t="s">
        <v>800</v>
      </c>
      <c r="B179" s="15"/>
      <c r="C179" s="15"/>
      <c r="D179" s="18" t="s">
        <v>988</v>
      </c>
      <c r="E179" s="19"/>
      <c r="F179" s="15" t="s">
        <v>801</v>
      </c>
      <c r="G179" s="18" t="s">
        <v>876</v>
      </c>
      <c r="H179" s="18"/>
      <c r="I179" s="18"/>
      <c r="J179" s="18"/>
      <c r="K179" s="18"/>
    </row>
    <row r="180" ht="25.5" spans="1:11">
      <c r="A180" s="20" t="s">
        <v>877</v>
      </c>
      <c r="B180" s="21"/>
      <c r="C180" s="22"/>
      <c r="D180" s="15" t="s">
        <v>803</v>
      </c>
      <c r="E180" s="15" t="s">
        <v>804</v>
      </c>
      <c r="F180" s="15" t="s">
        <v>805</v>
      </c>
      <c r="G180" s="15" t="s">
        <v>806</v>
      </c>
      <c r="H180" s="15"/>
      <c r="I180" s="15" t="s">
        <v>807</v>
      </c>
      <c r="J180" s="15" t="s">
        <v>808</v>
      </c>
      <c r="K180" s="15" t="s">
        <v>809</v>
      </c>
    </row>
    <row r="181" ht="25.5" spans="1:11">
      <c r="A181" s="23"/>
      <c r="B181" s="24"/>
      <c r="C181" s="25"/>
      <c r="D181" s="15" t="s">
        <v>810</v>
      </c>
      <c r="E181" s="46">
        <v>9990</v>
      </c>
      <c r="F181" s="46">
        <v>9990</v>
      </c>
      <c r="G181" s="67">
        <v>9990</v>
      </c>
      <c r="H181" s="68">
        <v>9990</v>
      </c>
      <c r="I181" s="19">
        <v>10</v>
      </c>
      <c r="J181" s="51">
        <v>1</v>
      </c>
      <c r="K181" s="19">
        <v>10</v>
      </c>
    </row>
    <row r="182" ht="13.5" spans="1:11">
      <c r="A182" s="23"/>
      <c r="B182" s="24"/>
      <c r="C182" s="25"/>
      <c r="D182" s="15" t="s">
        <v>878</v>
      </c>
      <c r="E182" s="46">
        <v>9990</v>
      </c>
      <c r="F182" s="46">
        <v>9990</v>
      </c>
      <c r="G182" s="67">
        <v>9990</v>
      </c>
      <c r="H182" s="68">
        <v>9990</v>
      </c>
      <c r="I182" s="19" t="s">
        <v>709</v>
      </c>
      <c r="J182" s="19" t="s">
        <v>709</v>
      </c>
      <c r="K182" s="19" t="s">
        <v>709</v>
      </c>
    </row>
    <row r="183" ht="25.5" spans="1:11">
      <c r="A183" s="23"/>
      <c r="B183" s="24"/>
      <c r="C183" s="25"/>
      <c r="D183" s="26" t="s">
        <v>879</v>
      </c>
      <c r="E183" s="46">
        <v>9990</v>
      </c>
      <c r="F183" s="46">
        <v>9990</v>
      </c>
      <c r="G183" s="67">
        <v>9990</v>
      </c>
      <c r="H183" s="68">
        <v>9990</v>
      </c>
      <c r="I183" s="19" t="s">
        <v>709</v>
      </c>
      <c r="J183" s="19" t="s">
        <v>709</v>
      </c>
      <c r="K183" s="19" t="s">
        <v>709</v>
      </c>
    </row>
    <row r="184" ht="13.5" spans="1:11">
      <c r="A184" s="23"/>
      <c r="B184" s="24"/>
      <c r="C184" s="25"/>
      <c r="D184" s="26" t="s">
        <v>880</v>
      </c>
      <c r="E184" s="19"/>
      <c r="F184" s="19"/>
      <c r="G184" s="19"/>
      <c r="H184" s="19"/>
      <c r="I184" s="19" t="s">
        <v>709</v>
      </c>
      <c r="J184" s="19" t="s">
        <v>709</v>
      </c>
      <c r="K184" s="19" t="s">
        <v>709</v>
      </c>
    </row>
    <row r="185" ht="13.5" spans="1:11">
      <c r="A185" s="27"/>
      <c r="B185" s="28"/>
      <c r="C185" s="29"/>
      <c r="D185" s="15" t="s">
        <v>812</v>
      </c>
      <c r="E185" s="19"/>
      <c r="F185" s="19"/>
      <c r="G185" s="19"/>
      <c r="H185" s="19"/>
      <c r="I185" s="19" t="s">
        <v>709</v>
      </c>
      <c r="J185" s="19" t="s">
        <v>709</v>
      </c>
      <c r="K185" s="19" t="s">
        <v>709</v>
      </c>
    </row>
    <row r="186" ht="13.5" spans="1:11">
      <c r="A186" s="15" t="s">
        <v>813</v>
      </c>
      <c r="B186" s="15" t="s">
        <v>814</v>
      </c>
      <c r="C186" s="15"/>
      <c r="D186" s="15"/>
      <c r="E186" s="15"/>
      <c r="F186" s="15" t="s">
        <v>815</v>
      </c>
      <c r="G186" s="15"/>
      <c r="H186" s="15"/>
      <c r="I186" s="15"/>
      <c r="J186" s="15"/>
      <c r="K186" s="15"/>
    </row>
    <row r="187" ht="100" customHeight="1" spans="1:11">
      <c r="A187" s="15"/>
      <c r="B187" s="16" t="s">
        <v>1022</v>
      </c>
      <c r="C187" s="16"/>
      <c r="D187" s="16"/>
      <c r="E187" s="16"/>
      <c r="F187" s="16" t="s">
        <v>1023</v>
      </c>
      <c r="G187" s="16"/>
      <c r="H187" s="16"/>
      <c r="I187" s="16"/>
      <c r="J187" s="16"/>
      <c r="K187" s="16"/>
    </row>
    <row r="188" ht="25.5" spans="1:11">
      <c r="A188" s="30" t="s">
        <v>883</v>
      </c>
      <c r="B188" s="15" t="s">
        <v>819</v>
      </c>
      <c r="C188" s="15" t="s">
        <v>820</v>
      </c>
      <c r="D188" s="15" t="s">
        <v>821</v>
      </c>
      <c r="E188" s="15" t="s">
        <v>822</v>
      </c>
      <c r="F188" s="15" t="s">
        <v>823</v>
      </c>
      <c r="G188" s="15" t="s">
        <v>807</v>
      </c>
      <c r="H188" s="15" t="s">
        <v>809</v>
      </c>
      <c r="I188" s="15" t="s">
        <v>824</v>
      </c>
      <c r="J188" s="15"/>
      <c r="K188" s="15"/>
    </row>
    <row r="189" s="1" customFormat="1" ht="51" spans="1:12">
      <c r="A189" s="31"/>
      <c r="B189" s="16" t="s">
        <v>825</v>
      </c>
      <c r="C189" s="32" t="s">
        <v>884</v>
      </c>
      <c r="D189" s="47" t="s">
        <v>1024</v>
      </c>
      <c r="E189" s="16" t="s">
        <v>929</v>
      </c>
      <c r="F189" s="16" t="s">
        <v>886</v>
      </c>
      <c r="G189" s="16">
        <v>15</v>
      </c>
      <c r="H189" s="16">
        <v>15</v>
      </c>
      <c r="I189" s="70"/>
      <c r="J189" s="70"/>
      <c r="K189" s="70"/>
      <c r="L189" s="71"/>
    </row>
    <row r="190" s="1" customFormat="1" ht="38.25" spans="1:11">
      <c r="A190" s="31"/>
      <c r="B190" s="16"/>
      <c r="C190" s="34"/>
      <c r="D190" s="47" t="s">
        <v>1025</v>
      </c>
      <c r="E190" s="16" t="s">
        <v>932</v>
      </c>
      <c r="F190" s="16" t="s">
        <v>933</v>
      </c>
      <c r="G190" s="16">
        <v>15</v>
      </c>
      <c r="H190" s="16">
        <v>15</v>
      </c>
      <c r="I190" s="70"/>
      <c r="J190" s="70"/>
      <c r="K190" s="70"/>
    </row>
    <row r="191" s="1" customFormat="1" ht="25.5" spans="1:11">
      <c r="A191" s="31"/>
      <c r="B191" s="16"/>
      <c r="C191" s="16" t="s">
        <v>897</v>
      </c>
      <c r="D191" s="47" t="s">
        <v>1026</v>
      </c>
      <c r="E191" s="236" t="s">
        <v>969</v>
      </c>
      <c r="F191" s="35">
        <v>1</v>
      </c>
      <c r="G191" s="16">
        <v>10</v>
      </c>
      <c r="H191" s="16">
        <v>10</v>
      </c>
      <c r="I191" s="72"/>
      <c r="J191" s="73"/>
      <c r="K191" s="74"/>
    </row>
    <row r="192" s="1" customFormat="1" ht="38.25" spans="1:11">
      <c r="A192" s="31"/>
      <c r="B192" s="16"/>
      <c r="C192" s="32" t="s">
        <v>903</v>
      </c>
      <c r="D192" s="47" t="s">
        <v>1027</v>
      </c>
      <c r="E192" s="35">
        <f>100%</f>
        <v>1</v>
      </c>
      <c r="F192" s="35">
        <v>1</v>
      </c>
      <c r="G192" s="16">
        <v>10</v>
      </c>
      <c r="H192" s="16">
        <v>10</v>
      </c>
      <c r="I192" s="70"/>
      <c r="J192" s="70"/>
      <c r="K192" s="70"/>
    </row>
    <row r="193" s="1" customFormat="1" ht="51" spans="1:11">
      <c r="A193" s="31"/>
      <c r="B193" s="34" t="s">
        <v>1028</v>
      </c>
      <c r="C193" s="32" t="s">
        <v>1029</v>
      </c>
      <c r="D193" s="47" t="s">
        <v>1030</v>
      </c>
      <c r="E193" s="16" t="s">
        <v>1031</v>
      </c>
      <c r="F193" s="16" t="s">
        <v>1031</v>
      </c>
      <c r="G193" s="16">
        <v>30</v>
      </c>
      <c r="H193" s="16">
        <v>30</v>
      </c>
      <c r="I193" s="70"/>
      <c r="J193" s="70"/>
      <c r="K193" s="70"/>
    </row>
    <row r="194" s="1" customFormat="1" ht="38.25" spans="1:11">
      <c r="A194" s="31"/>
      <c r="B194" s="16" t="s">
        <v>862</v>
      </c>
      <c r="C194" s="16" t="s">
        <v>1032</v>
      </c>
      <c r="D194" s="47" t="s">
        <v>1033</v>
      </c>
      <c r="E194" s="16" t="s">
        <v>1034</v>
      </c>
      <c r="F194" s="35">
        <v>1</v>
      </c>
      <c r="G194" s="16">
        <v>10</v>
      </c>
      <c r="H194" s="16">
        <v>10</v>
      </c>
      <c r="I194" s="70"/>
      <c r="J194" s="70"/>
      <c r="K194" s="70"/>
    </row>
    <row r="195" ht="13.5" spans="1:11">
      <c r="A195" s="15" t="s">
        <v>920</v>
      </c>
      <c r="B195" s="15"/>
      <c r="C195" s="15"/>
      <c r="D195" s="15"/>
      <c r="E195" s="15"/>
      <c r="F195" s="15"/>
      <c r="G195" s="19">
        <v>90</v>
      </c>
      <c r="H195" s="19"/>
      <c r="I195" s="19"/>
      <c r="J195" s="19"/>
      <c r="K195" s="19"/>
    </row>
    <row r="196" ht="13.5" spans="1:11">
      <c r="A196" s="30" t="s">
        <v>867</v>
      </c>
      <c r="B196" s="38" t="s">
        <v>1005</v>
      </c>
      <c r="C196" s="38"/>
      <c r="D196" s="38"/>
      <c r="E196" s="38"/>
      <c r="F196" s="38"/>
      <c r="G196" s="38"/>
      <c r="H196" s="38"/>
      <c r="I196" s="38"/>
      <c r="J196" s="38"/>
      <c r="K196" s="38"/>
    </row>
    <row r="197" ht="13.5" spans="1:11">
      <c r="A197" s="39"/>
      <c r="B197" s="38"/>
      <c r="C197" s="38"/>
      <c r="D197" s="38"/>
      <c r="E197" s="38"/>
      <c r="F197" s="38"/>
      <c r="G197" s="38"/>
      <c r="H197" s="38"/>
      <c r="I197" s="38"/>
      <c r="J197" s="38"/>
      <c r="K197" s="38"/>
    </row>
    <row r="198" ht="13.5" spans="1:11">
      <c r="A198" s="38" t="s">
        <v>986</v>
      </c>
      <c r="B198" s="38"/>
      <c r="C198" s="38"/>
      <c r="D198" s="38"/>
      <c r="E198" s="38"/>
      <c r="F198" s="38"/>
      <c r="G198" s="38"/>
      <c r="H198" s="38"/>
      <c r="I198" s="38"/>
      <c r="J198" s="38"/>
      <c r="K198" s="38"/>
    </row>
    <row r="199" ht="13.5" spans="1:11">
      <c r="A199" s="40" t="s">
        <v>923</v>
      </c>
      <c r="B199" s="41"/>
      <c r="C199" s="41"/>
      <c r="D199" s="41"/>
      <c r="E199" s="41"/>
      <c r="F199" s="41"/>
      <c r="G199" s="41"/>
      <c r="H199" s="41"/>
      <c r="I199" s="41"/>
      <c r="J199" s="41"/>
      <c r="K199" s="53"/>
    </row>
    <row r="200" ht="13.5" spans="1:11">
      <c r="A200" s="42"/>
      <c r="B200" s="43"/>
      <c r="C200" s="43"/>
      <c r="D200" s="43"/>
      <c r="E200" s="43"/>
      <c r="F200" s="43"/>
      <c r="G200" s="43"/>
      <c r="H200" s="43"/>
      <c r="I200" s="43"/>
      <c r="J200" s="43"/>
      <c r="K200" s="54"/>
    </row>
    <row r="201" ht="13.5" spans="1:11">
      <c r="A201" s="42"/>
      <c r="B201" s="43"/>
      <c r="C201" s="43"/>
      <c r="D201" s="43"/>
      <c r="E201" s="43"/>
      <c r="F201" s="43"/>
      <c r="G201" s="43"/>
      <c r="H201" s="43"/>
      <c r="I201" s="43"/>
      <c r="J201" s="43"/>
      <c r="K201" s="54"/>
    </row>
    <row r="202" ht="13.5" spans="1:11">
      <c r="A202" s="42"/>
      <c r="B202" s="43"/>
      <c r="C202" s="43"/>
      <c r="D202" s="43"/>
      <c r="E202" s="43"/>
      <c r="F202" s="43"/>
      <c r="G202" s="43"/>
      <c r="H202" s="43"/>
      <c r="I202" s="43"/>
      <c r="J202" s="43"/>
      <c r="K202" s="54"/>
    </row>
    <row r="203" ht="13.5" spans="1:11">
      <c r="A203" s="42"/>
      <c r="B203" s="43"/>
      <c r="C203" s="43"/>
      <c r="D203" s="43"/>
      <c r="E203" s="43"/>
      <c r="F203" s="43"/>
      <c r="G203" s="43"/>
      <c r="H203" s="43"/>
      <c r="I203" s="43"/>
      <c r="J203" s="43"/>
      <c r="K203" s="54"/>
    </row>
    <row r="204" ht="105" customHeight="1" spans="1:11">
      <c r="A204" s="44"/>
      <c r="B204" s="45"/>
      <c r="C204" s="45"/>
      <c r="D204" s="45"/>
      <c r="E204" s="45"/>
      <c r="F204" s="45"/>
      <c r="G204" s="45"/>
      <c r="H204" s="45"/>
      <c r="I204" s="45"/>
      <c r="J204" s="45"/>
      <c r="K204" s="55"/>
    </row>
    <row r="206" s="5" customFormat="1" ht="28.5" spans="1:256">
      <c r="A206" s="11" t="s">
        <v>871</v>
      </c>
      <c r="B206" s="11"/>
      <c r="C206" s="11"/>
      <c r="D206" s="12"/>
      <c r="E206" s="11"/>
      <c r="F206" s="11"/>
      <c r="G206" s="11"/>
      <c r="H206" s="11"/>
      <c r="I206" s="11"/>
      <c r="J206" s="11"/>
      <c r="K206" s="11"/>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row>
    <row r="207" s="5" customFormat="1" ht="18.75" spans="1:256">
      <c r="A207" s="13" t="s">
        <v>796</v>
      </c>
      <c r="B207" s="13"/>
      <c r="C207" s="13"/>
      <c r="D207" s="13"/>
      <c r="E207" s="13"/>
      <c r="F207" s="13"/>
      <c r="G207" s="13"/>
      <c r="H207" s="13"/>
      <c r="I207" s="13"/>
      <c r="J207" s="13"/>
      <c r="K207" s="13"/>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row>
    <row r="208" s="5" customFormat="1" ht="18.75" spans="1:256">
      <c r="A208" s="14" t="s">
        <v>872</v>
      </c>
      <c r="B208" s="14"/>
      <c r="C208" s="14"/>
      <c r="D208" s="14"/>
      <c r="E208" s="14"/>
      <c r="F208" s="14"/>
      <c r="G208" s="14"/>
      <c r="H208" s="14"/>
      <c r="I208" s="14"/>
      <c r="J208" s="14"/>
      <c r="K208" s="14"/>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row>
    <row r="209" s="5" customFormat="1" ht="14.25" spans="1:256">
      <c r="A209" s="16" t="s">
        <v>873</v>
      </c>
      <c r="B209" s="16"/>
      <c r="C209" s="16"/>
      <c r="D209" s="16" t="s">
        <v>1035</v>
      </c>
      <c r="E209" s="63"/>
      <c r="F209" s="63"/>
      <c r="G209" s="63"/>
      <c r="H209" s="63"/>
      <c r="I209" s="63"/>
      <c r="J209" s="63"/>
      <c r="K209" s="63"/>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row>
    <row r="210" s="5" customFormat="1" ht="14.25" spans="1:256">
      <c r="A210" s="16" t="s">
        <v>800</v>
      </c>
      <c r="B210" s="16"/>
      <c r="C210" s="16"/>
      <c r="D210" s="17" t="s">
        <v>988</v>
      </c>
      <c r="E210" s="63"/>
      <c r="F210" s="16" t="s">
        <v>801</v>
      </c>
      <c r="G210" s="17" t="s">
        <v>989</v>
      </c>
      <c r="H210" s="17"/>
      <c r="I210" s="17"/>
      <c r="J210" s="17"/>
      <c r="K210" s="1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row>
    <row r="211" s="5" customFormat="1" ht="25.5" spans="1:256">
      <c r="A211" s="75" t="s">
        <v>990</v>
      </c>
      <c r="B211" s="76"/>
      <c r="C211" s="77"/>
      <c r="D211" s="16" t="s">
        <v>803</v>
      </c>
      <c r="E211" s="16" t="s">
        <v>804</v>
      </c>
      <c r="F211" s="16" t="s">
        <v>1036</v>
      </c>
      <c r="G211" s="16" t="s">
        <v>1037</v>
      </c>
      <c r="H211" s="16"/>
      <c r="I211" s="16" t="s">
        <v>807</v>
      </c>
      <c r="J211" s="16" t="s">
        <v>808</v>
      </c>
      <c r="K211" s="16" t="s">
        <v>809</v>
      </c>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row>
    <row r="212" s="5" customFormat="1" ht="25.5" spans="1:256">
      <c r="A212" s="78"/>
      <c r="B212" s="79"/>
      <c r="C212" s="80"/>
      <c r="D212" s="16" t="s">
        <v>810</v>
      </c>
      <c r="E212" s="63">
        <v>50080</v>
      </c>
      <c r="F212" s="63">
        <v>50080</v>
      </c>
      <c r="G212" s="63">
        <v>50080</v>
      </c>
      <c r="H212" s="63"/>
      <c r="I212" s="63">
        <v>10</v>
      </c>
      <c r="J212" s="85">
        <v>1</v>
      </c>
      <c r="K212" s="63">
        <v>10</v>
      </c>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row>
    <row r="213" s="5" customFormat="1" ht="14.25" spans="1:256">
      <c r="A213" s="78"/>
      <c r="B213" s="79"/>
      <c r="C213" s="80"/>
      <c r="D213" s="16" t="s">
        <v>878</v>
      </c>
      <c r="E213" s="63">
        <v>50080</v>
      </c>
      <c r="F213" s="63">
        <v>50080</v>
      </c>
      <c r="G213" s="63">
        <v>50080</v>
      </c>
      <c r="H213" s="63"/>
      <c r="I213" s="63" t="s">
        <v>709</v>
      </c>
      <c r="J213" s="63" t="s">
        <v>709</v>
      </c>
      <c r="K213" s="63" t="s">
        <v>709</v>
      </c>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row>
    <row r="214" s="5" customFormat="1" ht="25.5" spans="1:256">
      <c r="A214" s="78"/>
      <c r="B214" s="79"/>
      <c r="C214" s="80"/>
      <c r="D214" s="81" t="s">
        <v>879</v>
      </c>
      <c r="E214" s="63">
        <v>50080</v>
      </c>
      <c r="F214" s="63">
        <v>50080</v>
      </c>
      <c r="G214" s="63">
        <v>50080</v>
      </c>
      <c r="H214" s="63"/>
      <c r="I214" s="63" t="s">
        <v>709</v>
      </c>
      <c r="J214" s="63" t="s">
        <v>709</v>
      </c>
      <c r="K214" s="63" t="s">
        <v>709</v>
      </c>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row>
    <row r="215" s="5" customFormat="1" ht="14.25" spans="1:256">
      <c r="A215" s="78"/>
      <c r="B215" s="79"/>
      <c r="C215" s="80"/>
      <c r="D215" s="81" t="s">
        <v>880</v>
      </c>
      <c r="E215" s="63"/>
      <c r="F215" s="63"/>
      <c r="G215" s="63"/>
      <c r="H215" s="63"/>
      <c r="I215" s="63" t="s">
        <v>709</v>
      </c>
      <c r="J215" s="63" t="s">
        <v>709</v>
      </c>
      <c r="K215" s="63" t="s">
        <v>709</v>
      </c>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row>
    <row r="216" s="5" customFormat="1" ht="14.25" spans="1:256">
      <c r="A216" s="82"/>
      <c r="B216" s="83"/>
      <c r="C216" s="84"/>
      <c r="D216" s="16" t="s">
        <v>812</v>
      </c>
      <c r="E216" s="63"/>
      <c r="F216" s="63"/>
      <c r="G216" s="63"/>
      <c r="H216" s="63"/>
      <c r="I216" s="63" t="s">
        <v>709</v>
      </c>
      <c r="J216" s="63" t="s">
        <v>709</v>
      </c>
      <c r="K216" s="63" t="s">
        <v>709</v>
      </c>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row>
    <row r="217" s="5" customFormat="1" ht="14.25" spans="1:256">
      <c r="A217" s="16" t="s">
        <v>813</v>
      </c>
      <c r="B217" s="16" t="s">
        <v>814</v>
      </c>
      <c r="C217" s="16"/>
      <c r="D217" s="16"/>
      <c r="E217" s="16"/>
      <c r="F217" s="16" t="s">
        <v>815</v>
      </c>
      <c r="G217" s="16"/>
      <c r="H217" s="16"/>
      <c r="I217" s="16"/>
      <c r="J217" s="16"/>
      <c r="K217" s="16"/>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row>
    <row r="218" s="5" customFormat="1" ht="141" customHeight="1" spans="1:256">
      <c r="A218" s="16"/>
      <c r="B218" s="16" t="s">
        <v>1038</v>
      </c>
      <c r="C218" s="16"/>
      <c r="D218" s="16"/>
      <c r="E218" s="16"/>
      <c r="F218" s="16" t="s">
        <v>1038</v>
      </c>
      <c r="G218" s="16"/>
      <c r="H218" s="16"/>
      <c r="I218" s="16"/>
      <c r="J218" s="16"/>
      <c r="K218" s="16"/>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row>
    <row r="219" s="1" customFormat="1" ht="31" customHeight="1" spans="1:11">
      <c r="A219" s="16" t="s">
        <v>818</v>
      </c>
      <c r="B219" s="16" t="s">
        <v>819</v>
      </c>
      <c r="C219" s="16" t="s">
        <v>820</v>
      </c>
      <c r="D219" s="16" t="s">
        <v>821</v>
      </c>
      <c r="E219" s="16" t="s">
        <v>992</v>
      </c>
      <c r="F219" s="16" t="s">
        <v>993</v>
      </c>
      <c r="G219" s="16" t="s">
        <v>807</v>
      </c>
      <c r="H219" s="16" t="s">
        <v>809</v>
      </c>
      <c r="I219" s="16" t="s">
        <v>824</v>
      </c>
      <c r="J219" s="16"/>
      <c r="K219" s="16"/>
    </row>
    <row r="220" s="1" customFormat="1" ht="25.5" spans="1:11">
      <c r="A220" s="16"/>
      <c r="B220" s="32" t="s">
        <v>825</v>
      </c>
      <c r="C220" s="34" t="s">
        <v>884</v>
      </c>
      <c r="D220" s="47" t="s">
        <v>1039</v>
      </c>
      <c r="E220" s="16" t="s">
        <v>1040</v>
      </c>
      <c r="F220" s="16" t="s">
        <v>1040</v>
      </c>
      <c r="G220" s="16">
        <v>5</v>
      </c>
      <c r="H220" s="16">
        <v>5</v>
      </c>
      <c r="I220" s="16"/>
      <c r="J220" s="16"/>
      <c r="K220" s="16"/>
    </row>
    <row r="221" s="1" customFormat="1" ht="25.5" spans="1:11">
      <c r="A221" s="16"/>
      <c r="B221" s="34"/>
      <c r="C221" s="34"/>
      <c r="D221" s="47" t="s">
        <v>1041</v>
      </c>
      <c r="E221" s="16" t="s">
        <v>1010</v>
      </c>
      <c r="F221" s="16" t="s">
        <v>1010</v>
      </c>
      <c r="G221" s="16">
        <v>5</v>
      </c>
      <c r="H221" s="16">
        <v>5</v>
      </c>
      <c r="I221" s="16"/>
      <c r="J221" s="16"/>
      <c r="K221" s="16"/>
    </row>
    <row r="222" s="1" customFormat="1" ht="25.5" spans="1:11">
      <c r="A222" s="16"/>
      <c r="B222" s="34"/>
      <c r="C222" s="34"/>
      <c r="D222" s="47" t="s">
        <v>1042</v>
      </c>
      <c r="E222" s="16" t="s">
        <v>1043</v>
      </c>
      <c r="F222" s="16" t="s">
        <v>1043</v>
      </c>
      <c r="G222" s="16">
        <v>5</v>
      </c>
      <c r="H222" s="16">
        <v>5</v>
      </c>
      <c r="I222" s="16"/>
      <c r="J222" s="16"/>
      <c r="K222" s="16"/>
    </row>
    <row r="223" s="1" customFormat="1" ht="38.25" spans="1:11">
      <c r="A223" s="16"/>
      <c r="B223" s="34"/>
      <c r="C223" s="34"/>
      <c r="D223" s="47" t="s">
        <v>1044</v>
      </c>
      <c r="E223" s="16" t="s">
        <v>1010</v>
      </c>
      <c r="F223" s="16" t="s">
        <v>1010</v>
      </c>
      <c r="G223" s="16">
        <v>5</v>
      </c>
      <c r="H223" s="16">
        <v>5</v>
      </c>
      <c r="I223" s="16"/>
      <c r="J223" s="16"/>
      <c r="K223" s="16"/>
    </row>
    <row r="224" s="1" customFormat="1" ht="12.75" spans="1:11">
      <c r="A224" s="16"/>
      <c r="B224" s="34"/>
      <c r="C224" s="34"/>
      <c r="D224" s="47" t="s">
        <v>1045</v>
      </c>
      <c r="E224" s="16" t="s">
        <v>1046</v>
      </c>
      <c r="F224" s="16" t="s">
        <v>1046</v>
      </c>
      <c r="G224" s="16">
        <v>5</v>
      </c>
      <c r="H224" s="16">
        <v>5</v>
      </c>
      <c r="I224" s="16"/>
      <c r="J224" s="16"/>
      <c r="K224" s="16"/>
    </row>
    <row r="225" s="1" customFormat="1" ht="25.5" spans="1:11">
      <c r="A225" s="16"/>
      <c r="B225" s="34"/>
      <c r="C225" s="34"/>
      <c r="D225" s="47" t="s">
        <v>1047</v>
      </c>
      <c r="E225" s="16" t="s">
        <v>1048</v>
      </c>
      <c r="F225" s="16" t="s">
        <v>1048</v>
      </c>
      <c r="G225" s="16">
        <v>5</v>
      </c>
      <c r="H225" s="16">
        <v>5</v>
      </c>
      <c r="I225" s="16"/>
      <c r="J225" s="16"/>
      <c r="K225" s="16"/>
    </row>
    <row r="226" s="1" customFormat="1" ht="38.25" spans="1:11">
      <c r="A226" s="16"/>
      <c r="B226" s="34"/>
      <c r="C226" s="34"/>
      <c r="D226" s="47" t="s">
        <v>1049</v>
      </c>
      <c r="E226" s="16" t="s">
        <v>1050</v>
      </c>
      <c r="F226" s="16" t="s">
        <v>1050</v>
      </c>
      <c r="G226" s="16">
        <v>5</v>
      </c>
      <c r="H226" s="16">
        <v>5</v>
      </c>
      <c r="I226" s="16"/>
      <c r="J226" s="16"/>
      <c r="K226" s="16"/>
    </row>
    <row r="227" s="1" customFormat="1" ht="25.5" spans="1:11">
      <c r="A227" s="16"/>
      <c r="B227" s="34"/>
      <c r="C227" s="32" t="s">
        <v>897</v>
      </c>
      <c r="D227" s="47" t="s">
        <v>1051</v>
      </c>
      <c r="E227" s="35">
        <v>1</v>
      </c>
      <c r="F227" s="35">
        <v>1</v>
      </c>
      <c r="G227" s="16">
        <v>5</v>
      </c>
      <c r="H227" s="16">
        <v>5</v>
      </c>
      <c r="I227" s="16"/>
      <c r="J227" s="16"/>
      <c r="K227" s="16"/>
    </row>
    <row r="228" s="1" customFormat="1" ht="25.5" spans="1:11">
      <c r="A228" s="16"/>
      <c r="B228" s="34"/>
      <c r="C228" s="32" t="s">
        <v>903</v>
      </c>
      <c r="D228" s="47" t="s">
        <v>1052</v>
      </c>
      <c r="E228" s="35">
        <v>1</v>
      </c>
      <c r="F228" s="35">
        <v>1</v>
      </c>
      <c r="G228" s="16">
        <v>5</v>
      </c>
      <c r="H228" s="16">
        <v>5</v>
      </c>
      <c r="I228" s="16"/>
      <c r="J228" s="16"/>
      <c r="K228" s="16"/>
    </row>
    <row r="229" s="1" customFormat="1" ht="76.5" spans="1:11">
      <c r="A229" s="16"/>
      <c r="B229" s="36"/>
      <c r="C229" s="32" t="s">
        <v>906</v>
      </c>
      <c r="D229" s="47" t="s">
        <v>1053</v>
      </c>
      <c r="E229" s="16" t="s">
        <v>1054</v>
      </c>
      <c r="F229" s="16" t="s">
        <v>1016</v>
      </c>
      <c r="G229" s="16">
        <v>5</v>
      </c>
      <c r="H229" s="16">
        <v>5</v>
      </c>
      <c r="I229" s="16"/>
      <c r="J229" s="16"/>
      <c r="K229" s="16"/>
    </row>
    <row r="230" s="1" customFormat="1" ht="89.25" spans="1:11">
      <c r="A230" s="16"/>
      <c r="B230" s="34" t="s">
        <v>913</v>
      </c>
      <c r="C230" s="32" t="s">
        <v>854</v>
      </c>
      <c r="D230" s="47" t="s">
        <v>1055</v>
      </c>
      <c r="E230" s="16" t="s">
        <v>1018</v>
      </c>
      <c r="F230" s="16" t="s">
        <v>1018</v>
      </c>
      <c r="G230" s="16">
        <v>10</v>
      </c>
      <c r="H230" s="16">
        <v>10</v>
      </c>
      <c r="I230" s="16"/>
      <c r="J230" s="16"/>
      <c r="K230" s="16"/>
    </row>
    <row r="231" s="1" customFormat="1" ht="140.25" spans="1:11">
      <c r="A231" s="16"/>
      <c r="B231" s="34"/>
      <c r="C231" s="34"/>
      <c r="D231" s="47" t="s">
        <v>1056</v>
      </c>
      <c r="E231" s="16" t="s">
        <v>1057</v>
      </c>
      <c r="F231" s="16" t="s">
        <v>1057</v>
      </c>
      <c r="G231" s="16">
        <v>10</v>
      </c>
      <c r="H231" s="16">
        <v>10</v>
      </c>
      <c r="I231" s="16"/>
      <c r="J231" s="16"/>
      <c r="K231" s="16"/>
    </row>
    <row r="232" s="1" customFormat="1" ht="140.25" spans="1:11">
      <c r="A232" s="16"/>
      <c r="B232" s="34"/>
      <c r="C232" s="32" t="s">
        <v>859</v>
      </c>
      <c r="D232" s="47" t="s">
        <v>1058</v>
      </c>
      <c r="E232" s="16" t="s">
        <v>861</v>
      </c>
      <c r="F232" s="16" t="s">
        <v>861</v>
      </c>
      <c r="G232" s="16">
        <v>10</v>
      </c>
      <c r="H232" s="16">
        <v>10</v>
      </c>
      <c r="I232" s="16"/>
      <c r="J232" s="16"/>
      <c r="K232" s="16"/>
    </row>
    <row r="233" s="1" customFormat="1" ht="38.25" spans="1:11">
      <c r="A233" s="16"/>
      <c r="B233" s="16" t="s">
        <v>862</v>
      </c>
      <c r="C233" s="16" t="s">
        <v>863</v>
      </c>
      <c r="D233" s="47" t="s">
        <v>1059</v>
      </c>
      <c r="E233" s="16" t="s">
        <v>967</v>
      </c>
      <c r="F233" s="35">
        <v>0.95</v>
      </c>
      <c r="G233" s="16">
        <v>10</v>
      </c>
      <c r="H233" s="16">
        <v>10</v>
      </c>
      <c r="I233" s="16"/>
      <c r="J233" s="16"/>
      <c r="K233" s="16"/>
    </row>
    <row r="234" s="5" customFormat="1" ht="14.25" spans="1:256">
      <c r="A234" s="15" t="s">
        <v>920</v>
      </c>
      <c r="B234" s="15"/>
      <c r="C234" s="15"/>
      <c r="D234" s="15"/>
      <c r="E234" s="15"/>
      <c r="F234" s="15"/>
      <c r="G234" s="19">
        <v>90</v>
      </c>
      <c r="H234" s="19"/>
      <c r="I234" s="19"/>
      <c r="J234" s="19"/>
      <c r="K234" s="19"/>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row>
    <row r="235" s="5" customFormat="1" ht="14.25" spans="1:256">
      <c r="A235" s="32" t="s">
        <v>867</v>
      </c>
      <c r="B235" s="47" t="s">
        <v>1005</v>
      </c>
      <c r="C235" s="47"/>
      <c r="D235" s="47"/>
      <c r="E235" s="47"/>
      <c r="F235" s="47"/>
      <c r="G235" s="47"/>
      <c r="H235" s="47"/>
      <c r="I235" s="47"/>
      <c r="J235" s="47"/>
      <c r="K235" s="4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row>
    <row r="236" s="5" customFormat="1" ht="14.25" spans="1:256">
      <c r="A236" s="36"/>
      <c r="B236" s="47"/>
      <c r="C236" s="47"/>
      <c r="D236" s="47"/>
      <c r="E236" s="47"/>
      <c r="F236" s="47"/>
      <c r="G236" s="47"/>
      <c r="H236" s="47"/>
      <c r="I236" s="47"/>
      <c r="J236" s="47"/>
      <c r="K236" s="4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row>
    <row r="237" s="5" customFormat="1" ht="14.25" spans="1:256">
      <c r="A237" s="47" t="s">
        <v>986</v>
      </c>
      <c r="B237" s="47"/>
      <c r="C237" s="47"/>
      <c r="D237" s="47"/>
      <c r="E237" s="47"/>
      <c r="F237" s="47"/>
      <c r="G237" s="47"/>
      <c r="H237" s="47"/>
      <c r="I237" s="47"/>
      <c r="J237" s="47"/>
      <c r="K237" s="4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row>
    <row r="238" s="5" customFormat="1" ht="14.25" spans="1:256">
      <c r="A238" s="40" t="s">
        <v>923</v>
      </c>
      <c r="B238" s="41"/>
      <c r="C238" s="41"/>
      <c r="D238" s="41"/>
      <c r="E238" s="41"/>
      <c r="F238" s="41"/>
      <c r="G238" s="41"/>
      <c r="H238" s="41"/>
      <c r="I238" s="41"/>
      <c r="J238" s="41"/>
      <c r="K238" s="53"/>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row>
    <row r="239" s="5" customFormat="1" ht="14.25" spans="1:256">
      <c r="A239" s="42"/>
      <c r="B239" s="43"/>
      <c r="C239" s="43"/>
      <c r="D239" s="43"/>
      <c r="E239" s="43"/>
      <c r="F239" s="43"/>
      <c r="G239" s="43"/>
      <c r="H239" s="43"/>
      <c r="I239" s="43"/>
      <c r="J239" s="43"/>
      <c r="K239" s="54"/>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row>
    <row r="240" s="5" customFormat="1" ht="14.25" spans="1:256">
      <c r="A240" s="42"/>
      <c r="B240" s="43"/>
      <c r="C240" s="43"/>
      <c r="D240" s="43"/>
      <c r="E240" s="43"/>
      <c r="F240" s="43"/>
      <c r="G240" s="43"/>
      <c r="H240" s="43"/>
      <c r="I240" s="43"/>
      <c r="J240" s="43"/>
      <c r="K240" s="54"/>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row>
    <row r="241" s="5" customFormat="1" ht="14.25" spans="1:256">
      <c r="A241" s="42"/>
      <c r="B241" s="43"/>
      <c r="C241" s="43"/>
      <c r="D241" s="43"/>
      <c r="E241" s="43"/>
      <c r="F241" s="43"/>
      <c r="G241" s="43"/>
      <c r="H241" s="43"/>
      <c r="I241" s="43"/>
      <c r="J241" s="43"/>
      <c r="K241" s="54"/>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row>
    <row r="242" s="5" customFormat="1" ht="14.25" spans="1:256">
      <c r="A242" s="42"/>
      <c r="B242" s="43"/>
      <c r="C242" s="43"/>
      <c r="D242" s="43"/>
      <c r="E242" s="43"/>
      <c r="F242" s="43"/>
      <c r="G242" s="43"/>
      <c r="H242" s="43"/>
      <c r="I242" s="43"/>
      <c r="J242" s="43"/>
      <c r="K242" s="54"/>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row>
    <row r="243" s="5" customFormat="1" ht="105" customHeight="1" spans="1:256">
      <c r="A243" s="44"/>
      <c r="B243" s="45"/>
      <c r="C243" s="45"/>
      <c r="D243" s="45"/>
      <c r="E243" s="45"/>
      <c r="F243" s="45"/>
      <c r="G243" s="45"/>
      <c r="H243" s="45"/>
      <c r="I243" s="45"/>
      <c r="J243" s="45"/>
      <c r="K243" s="55"/>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row>
    <row r="244" s="5" customFormat="1" spans="1:256">
      <c r="A244" s="7"/>
      <c r="B244" s="7"/>
      <c r="C244" s="7"/>
      <c r="D244" s="10"/>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row>
    <row r="245" ht="28.5" spans="1:11">
      <c r="A245" s="11" t="s">
        <v>871</v>
      </c>
      <c r="B245" s="11"/>
      <c r="C245" s="11"/>
      <c r="D245" s="12"/>
      <c r="E245" s="11"/>
      <c r="F245" s="11"/>
      <c r="G245" s="11"/>
      <c r="H245" s="11"/>
      <c r="I245" s="11"/>
      <c r="J245" s="11"/>
      <c r="K245" s="11"/>
    </row>
    <row r="246" ht="18.75" spans="1:11">
      <c r="A246" s="13" t="s">
        <v>796</v>
      </c>
      <c r="B246" s="13"/>
      <c r="C246" s="13"/>
      <c r="D246" s="13"/>
      <c r="E246" s="13"/>
      <c r="F246" s="13"/>
      <c r="G246" s="13"/>
      <c r="H246" s="13"/>
      <c r="I246" s="13"/>
      <c r="J246" s="13"/>
      <c r="K246" s="13"/>
    </row>
    <row r="247" ht="18.75" spans="1:11">
      <c r="A247" s="14" t="s">
        <v>872</v>
      </c>
      <c r="B247" s="14"/>
      <c r="C247" s="14"/>
      <c r="D247" s="14"/>
      <c r="E247" s="14"/>
      <c r="F247" s="14"/>
      <c r="G247" s="14"/>
      <c r="H247" s="14"/>
      <c r="I247" s="14"/>
      <c r="J247" s="14"/>
      <c r="K247" s="14"/>
    </row>
    <row r="248" ht="13.5" spans="1:11">
      <c r="A248" s="15" t="s">
        <v>873</v>
      </c>
      <c r="B248" s="15"/>
      <c r="C248" s="15"/>
      <c r="D248" s="16" t="s">
        <v>1060</v>
      </c>
      <c r="E248" s="17"/>
      <c r="F248" s="17"/>
      <c r="G248" s="17"/>
      <c r="H248" s="17"/>
      <c r="I248" s="17"/>
      <c r="J248" s="17"/>
      <c r="K248" s="17"/>
    </row>
    <row r="249" ht="29" customHeight="1" spans="1:11">
      <c r="A249" s="15" t="s">
        <v>800</v>
      </c>
      <c r="B249" s="15"/>
      <c r="C249" s="15"/>
      <c r="D249" s="17" t="s">
        <v>1061</v>
      </c>
      <c r="E249" s="17"/>
      <c r="F249" s="16" t="s">
        <v>801</v>
      </c>
      <c r="G249" s="17" t="s">
        <v>876</v>
      </c>
      <c r="H249" s="17"/>
      <c r="I249" s="17"/>
      <c r="J249" s="17"/>
      <c r="K249" s="17"/>
    </row>
    <row r="250" ht="25.5" spans="1:11">
      <c r="A250" s="20" t="s">
        <v>877</v>
      </c>
      <c r="B250" s="21"/>
      <c r="C250" s="22"/>
      <c r="D250" s="15" t="s">
        <v>803</v>
      </c>
      <c r="E250" s="15" t="s">
        <v>804</v>
      </c>
      <c r="F250" s="15" t="s">
        <v>805</v>
      </c>
      <c r="G250" s="15" t="s">
        <v>806</v>
      </c>
      <c r="H250" s="15"/>
      <c r="I250" s="15" t="s">
        <v>807</v>
      </c>
      <c r="J250" s="15" t="s">
        <v>808</v>
      </c>
      <c r="K250" s="15" t="s">
        <v>809</v>
      </c>
    </row>
    <row r="251" ht="25.5" spans="1:11">
      <c r="A251" s="23"/>
      <c r="B251" s="24"/>
      <c r="C251" s="25"/>
      <c r="D251" s="15" t="s">
        <v>810</v>
      </c>
      <c r="E251" s="46">
        <v>50000</v>
      </c>
      <c r="F251" s="46">
        <v>50000</v>
      </c>
      <c r="G251" s="67">
        <v>50000</v>
      </c>
      <c r="H251" s="68">
        <v>50000</v>
      </c>
      <c r="I251" s="19">
        <v>10</v>
      </c>
      <c r="J251" s="51">
        <v>1</v>
      </c>
      <c r="K251" s="19">
        <v>10</v>
      </c>
    </row>
    <row r="252" ht="13.5" spans="1:11">
      <c r="A252" s="23"/>
      <c r="B252" s="24"/>
      <c r="C252" s="25"/>
      <c r="D252" s="15" t="s">
        <v>878</v>
      </c>
      <c r="E252" s="46">
        <v>50000</v>
      </c>
      <c r="F252" s="46">
        <v>50000</v>
      </c>
      <c r="G252" s="67">
        <v>50000</v>
      </c>
      <c r="H252" s="68">
        <v>50000</v>
      </c>
      <c r="I252" s="19" t="s">
        <v>709</v>
      </c>
      <c r="J252" s="19" t="s">
        <v>709</v>
      </c>
      <c r="K252" s="19" t="s">
        <v>709</v>
      </c>
    </row>
    <row r="253" ht="25.5" spans="1:11">
      <c r="A253" s="23"/>
      <c r="B253" s="24"/>
      <c r="C253" s="25"/>
      <c r="D253" s="26" t="s">
        <v>879</v>
      </c>
      <c r="E253" s="46">
        <v>50000</v>
      </c>
      <c r="F253" s="46">
        <v>50000</v>
      </c>
      <c r="G253" s="67">
        <v>50000</v>
      </c>
      <c r="H253" s="68">
        <v>50000</v>
      </c>
      <c r="I253" s="19" t="s">
        <v>709</v>
      </c>
      <c r="J253" s="19" t="s">
        <v>709</v>
      </c>
      <c r="K253" s="19" t="s">
        <v>709</v>
      </c>
    </row>
    <row r="254" ht="13.5" spans="1:11">
      <c r="A254" s="23"/>
      <c r="B254" s="24"/>
      <c r="C254" s="25"/>
      <c r="D254" s="26" t="s">
        <v>880</v>
      </c>
      <c r="E254" s="19"/>
      <c r="F254" s="19"/>
      <c r="G254" s="19"/>
      <c r="H254" s="19"/>
      <c r="I254" s="19" t="s">
        <v>709</v>
      </c>
      <c r="J254" s="19" t="s">
        <v>709</v>
      </c>
      <c r="K254" s="19" t="s">
        <v>709</v>
      </c>
    </row>
    <row r="255" ht="13.5" spans="1:11">
      <c r="A255" s="27"/>
      <c r="B255" s="28"/>
      <c r="C255" s="29"/>
      <c r="D255" s="15" t="s">
        <v>812</v>
      </c>
      <c r="E255" s="19"/>
      <c r="F255" s="19"/>
      <c r="G255" s="19"/>
      <c r="H255" s="19"/>
      <c r="I255" s="19" t="s">
        <v>709</v>
      </c>
      <c r="J255" s="19" t="s">
        <v>709</v>
      </c>
      <c r="K255" s="19" t="s">
        <v>709</v>
      </c>
    </row>
    <row r="256" ht="13.5" spans="1:11">
      <c r="A256" s="15" t="s">
        <v>813</v>
      </c>
      <c r="B256" s="15" t="s">
        <v>814</v>
      </c>
      <c r="C256" s="15"/>
      <c r="D256" s="15"/>
      <c r="E256" s="15"/>
      <c r="F256" s="15" t="s">
        <v>815</v>
      </c>
      <c r="G256" s="15"/>
      <c r="H256" s="15"/>
      <c r="I256" s="15"/>
      <c r="J256" s="15"/>
      <c r="K256" s="15"/>
    </row>
    <row r="257" ht="72" customHeight="1" spans="1:11">
      <c r="A257" s="15"/>
      <c r="B257" s="47" t="s">
        <v>1062</v>
      </c>
      <c r="C257" s="47"/>
      <c r="D257" s="47"/>
      <c r="E257" s="47"/>
      <c r="F257" s="16" t="s">
        <v>1062</v>
      </c>
      <c r="G257" s="16"/>
      <c r="H257" s="16"/>
      <c r="I257" s="16"/>
      <c r="J257" s="16"/>
      <c r="K257" s="16"/>
    </row>
    <row r="258" ht="25.5" spans="1:11">
      <c r="A258" s="30" t="s">
        <v>883</v>
      </c>
      <c r="B258" s="15" t="s">
        <v>819</v>
      </c>
      <c r="C258" s="15" t="s">
        <v>820</v>
      </c>
      <c r="D258" s="15" t="s">
        <v>821</v>
      </c>
      <c r="E258" s="15" t="s">
        <v>822</v>
      </c>
      <c r="F258" s="15" t="s">
        <v>823</v>
      </c>
      <c r="G258" s="15" t="s">
        <v>807</v>
      </c>
      <c r="H258" s="15" t="s">
        <v>809</v>
      </c>
      <c r="I258" s="15" t="s">
        <v>824</v>
      </c>
      <c r="J258" s="15"/>
      <c r="K258" s="15"/>
    </row>
    <row r="259" s="1" customFormat="1" ht="51" spans="1:11">
      <c r="A259" s="31"/>
      <c r="B259" s="16" t="s">
        <v>825</v>
      </c>
      <c r="C259" s="32" t="s">
        <v>1063</v>
      </c>
      <c r="D259" s="62" t="s">
        <v>1064</v>
      </c>
      <c r="E259" s="33" t="s">
        <v>1065</v>
      </c>
      <c r="F259" s="33" t="s">
        <v>1066</v>
      </c>
      <c r="G259" s="86">
        <v>1</v>
      </c>
      <c r="H259" s="86">
        <v>1</v>
      </c>
      <c r="I259" s="89"/>
      <c r="J259" s="89"/>
      <c r="K259" s="89"/>
    </row>
    <row r="260" s="1" customFormat="1" ht="51" spans="1:11">
      <c r="A260" s="31"/>
      <c r="B260" s="16"/>
      <c r="C260" s="34"/>
      <c r="D260" s="62" t="s">
        <v>1067</v>
      </c>
      <c r="E260" s="33" t="s">
        <v>1068</v>
      </c>
      <c r="F260" s="33" t="s">
        <v>1069</v>
      </c>
      <c r="G260" s="86">
        <v>1</v>
      </c>
      <c r="H260" s="86">
        <v>1</v>
      </c>
      <c r="I260" s="89"/>
      <c r="J260" s="89"/>
      <c r="K260" s="89"/>
    </row>
    <row r="261" s="1" customFormat="1" ht="25.5" spans="1:11">
      <c r="A261" s="31"/>
      <c r="B261" s="16"/>
      <c r="C261" s="34"/>
      <c r="D261" s="62" t="s">
        <v>1070</v>
      </c>
      <c r="E261" s="33" t="s">
        <v>1068</v>
      </c>
      <c r="F261" s="33" t="s">
        <v>1069</v>
      </c>
      <c r="G261" s="86">
        <v>1</v>
      </c>
      <c r="H261" s="86">
        <v>1</v>
      </c>
      <c r="I261" s="89"/>
      <c r="J261" s="89"/>
      <c r="K261" s="89"/>
    </row>
    <row r="262" s="1" customFormat="1" ht="25.5" spans="1:11">
      <c r="A262" s="31"/>
      <c r="B262" s="16"/>
      <c r="C262" s="34"/>
      <c r="D262" s="62" t="s">
        <v>1071</v>
      </c>
      <c r="E262" s="33" t="s">
        <v>1068</v>
      </c>
      <c r="F262" s="33" t="s">
        <v>1069</v>
      </c>
      <c r="G262" s="86">
        <v>1</v>
      </c>
      <c r="H262" s="86">
        <v>1</v>
      </c>
      <c r="I262" s="89"/>
      <c r="J262" s="89"/>
      <c r="K262" s="89"/>
    </row>
    <row r="263" s="1" customFormat="1" ht="38.25" spans="1:11">
      <c r="A263" s="31"/>
      <c r="B263" s="16"/>
      <c r="C263" s="34"/>
      <c r="D263" s="62" t="s">
        <v>1072</v>
      </c>
      <c r="E263" s="33" t="s">
        <v>1073</v>
      </c>
      <c r="F263" s="33" t="s">
        <v>1010</v>
      </c>
      <c r="G263" s="86">
        <v>1</v>
      </c>
      <c r="H263" s="86">
        <v>1</v>
      </c>
      <c r="I263" s="89"/>
      <c r="J263" s="89"/>
      <c r="K263" s="89"/>
    </row>
    <row r="264" s="1" customFormat="1" ht="25.5" spans="1:11">
      <c r="A264" s="31"/>
      <c r="B264" s="16"/>
      <c r="C264" s="34"/>
      <c r="D264" s="62" t="s">
        <v>1074</v>
      </c>
      <c r="E264" s="33" t="s">
        <v>1075</v>
      </c>
      <c r="F264" s="33" t="s">
        <v>1076</v>
      </c>
      <c r="G264" s="86">
        <v>1</v>
      </c>
      <c r="H264" s="86">
        <v>1</v>
      </c>
      <c r="I264" s="89"/>
      <c r="J264" s="89"/>
      <c r="K264" s="89"/>
    </row>
    <row r="265" s="1" customFormat="1" ht="63.75" spans="1:11">
      <c r="A265" s="31"/>
      <c r="B265" s="16"/>
      <c r="C265" s="34"/>
      <c r="D265" s="62" t="s">
        <v>1077</v>
      </c>
      <c r="E265" s="33" t="s">
        <v>1078</v>
      </c>
      <c r="F265" s="33" t="s">
        <v>1079</v>
      </c>
      <c r="G265" s="86">
        <v>1</v>
      </c>
      <c r="H265" s="86">
        <v>1</v>
      </c>
      <c r="I265" s="89"/>
      <c r="J265" s="89"/>
      <c r="K265" s="89"/>
    </row>
    <row r="266" s="1" customFormat="1" ht="63.75" spans="1:11">
      <c r="A266" s="31"/>
      <c r="B266" s="16"/>
      <c r="C266" s="34"/>
      <c r="D266" s="62" t="s">
        <v>1080</v>
      </c>
      <c r="E266" s="33" t="s">
        <v>1078</v>
      </c>
      <c r="F266" s="33" t="s">
        <v>1079</v>
      </c>
      <c r="G266" s="86">
        <v>1</v>
      </c>
      <c r="H266" s="86">
        <v>1</v>
      </c>
      <c r="I266" s="89"/>
      <c r="J266" s="89"/>
      <c r="K266" s="89"/>
    </row>
    <row r="267" s="1" customFormat="1" ht="25.5" spans="1:11">
      <c r="A267" s="31"/>
      <c r="B267" s="16"/>
      <c r="C267" s="34"/>
      <c r="D267" s="62" t="s">
        <v>1081</v>
      </c>
      <c r="E267" s="33" t="s">
        <v>1082</v>
      </c>
      <c r="F267" s="33" t="s">
        <v>1083</v>
      </c>
      <c r="G267" s="86">
        <v>1</v>
      </c>
      <c r="H267" s="86">
        <v>1</v>
      </c>
      <c r="I267" s="89"/>
      <c r="J267" s="89"/>
      <c r="K267" s="89"/>
    </row>
    <row r="268" s="1" customFormat="1" ht="25.5" spans="1:11">
      <c r="A268" s="31"/>
      <c r="B268" s="16"/>
      <c r="C268" s="34"/>
      <c r="D268" s="62" t="s">
        <v>1084</v>
      </c>
      <c r="E268" s="33" t="s">
        <v>1085</v>
      </c>
      <c r="F268" s="33" t="s">
        <v>1086</v>
      </c>
      <c r="G268" s="86">
        <v>1</v>
      </c>
      <c r="H268" s="86">
        <v>1</v>
      </c>
      <c r="I268" s="89"/>
      <c r="J268" s="89"/>
      <c r="K268" s="89"/>
    </row>
    <row r="269" s="1" customFormat="1" ht="38.25" spans="1:11">
      <c r="A269" s="31"/>
      <c r="B269" s="16"/>
      <c r="C269" s="34"/>
      <c r="D269" s="62" t="s">
        <v>1087</v>
      </c>
      <c r="E269" s="33" t="s">
        <v>1073</v>
      </c>
      <c r="F269" s="33" t="s">
        <v>1010</v>
      </c>
      <c r="G269" s="86">
        <v>1</v>
      </c>
      <c r="H269" s="86">
        <v>1</v>
      </c>
      <c r="I269" s="89"/>
      <c r="J269" s="89"/>
      <c r="K269" s="89"/>
    </row>
    <row r="270" s="1" customFormat="1" ht="25.5" spans="1:11">
      <c r="A270" s="31"/>
      <c r="B270" s="16"/>
      <c r="C270" s="34"/>
      <c r="D270" s="62" t="s">
        <v>1088</v>
      </c>
      <c r="E270" s="33" t="s">
        <v>1089</v>
      </c>
      <c r="F270" s="33" t="s">
        <v>1090</v>
      </c>
      <c r="G270" s="86">
        <v>1</v>
      </c>
      <c r="H270" s="86">
        <v>1</v>
      </c>
      <c r="I270" s="89"/>
      <c r="J270" s="89"/>
      <c r="K270" s="89"/>
    </row>
    <row r="271" s="1" customFormat="1" ht="25.5" spans="1:11">
      <c r="A271" s="31"/>
      <c r="B271" s="16"/>
      <c r="C271" s="34"/>
      <c r="D271" s="62" t="s">
        <v>1091</v>
      </c>
      <c r="E271" s="33" t="s">
        <v>1089</v>
      </c>
      <c r="F271" s="33" t="s">
        <v>1090</v>
      </c>
      <c r="G271" s="86">
        <v>1</v>
      </c>
      <c r="H271" s="86">
        <v>1</v>
      </c>
      <c r="I271" s="89"/>
      <c r="J271" s="89"/>
      <c r="K271" s="89"/>
    </row>
    <row r="272" s="1" customFormat="1" ht="27" customHeight="1" spans="1:11">
      <c r="A272" s="31"/>
      <c r="B272" s="16"/>
      <c r="C272" s="34"/>
      <c r="D272" s="62" t="s">
        <v>1092</v>
      </c>
      <c r="E272" s="33" t="s">
        <v>1068</v>
      </c>
      <c r="F272" s="33" t="s">
        <v>1069</v>
      </c>
      <c r="G272" s="86">
        <v>1</v>
      </c>
      <c r="H272" s="86">
        <v>1</v>
      </c>
      <c r="I272" s="89"/>
      <c r="J272" s="89"/>
      <c r="K272" s="89"/>
    </row>
    <row r="273" s="1" customFormat="1" ht="25.5" spans="1:11">
      <c r="A273" s="31"/>
      <c r="B273" s="16"/>
      <c r="C273" s="34"/>
      <c r="D273" s="62" t="s">
        <v>1093</v>
      </c>
      <c r="E273" s="33" t="s">
        <v>1094</v>
      </c>
      <c r="F273" s="33" t="s">
        <v>1095</v>
      </c>
      <c r="G273" s="86">
        <v>1</v>
      </c>
      <c r="H273" s="86">
        <v>1</v>
      </c>
      <c r="I273" s="89"/>
      <c r="J273" s="89"/>
      <c r="K273" s="89"/>
    </row>
    <row r="274" s="1" customFormat="1" ht="25.5" spans="1:11">
      <c r="A274" s="31"/>
      <c r="B274" s="16"/>
      <c r="C274" s="34"/>
      <c r="D274" s="62" t="s">
        <v>1096</v>
      </c>
      <c r="E274" s="33" t="s">
        <v>1068</v>
      </c>
      <c r="F274" s="33" t="s">
        <v>1069</v>
      </c>
      <c r="G274" s="86">
        <v>1</v>
      </c>
      <c r="H274" s="86">
        <v>1</v>
      </c>
      <c r="I274" s="89"/>
      <c r="J274" s="89"/>
      <c r="K274" s="89"/>
    </row>
    <row r="275" s="1" customFormat="1" ht="25.5" spans="1:11">
      <c r="A275" s="31"/>
      <c r="B275" s="16"/>
      <c r="C275" s="34"/>
      <c r="D275" s="62" t="s">
        <v>1097</v>
      </c>
      <c r="E275" s="33" t="s">
        <v>1098</v>
      </c>
      <c r="F275" s="33" t="s">
        <v>1099</v>
      </c>
      <c r="G275" s="86">
        <v>1</v>
      </c>
      <c r="H275" s="86">
        <v>1</v>
      </c>
      <c r="I275" s="89"/>
      <c r="J275" s="89"/>
      <c r="K275" s="89"/>
    </row>
    <row r="276" s="1" customFormat="1" ht="12.75" spans="1:11">
      <c r="A276" s="31"/>
      <c r="B276" s="16"/>
      <c r="C276" s="34"/>
      <c r="D276" s="62" t="s">
        <v>1100</v>
      </c>
      <c r="E276" s="33" t="s">
        <v>1101</v>
      </c>
      <c r="F276" s="33" t="s">
        <v>1102</v>
      </c>
      <c r="G276" s="86">
        <v>1</v>
      </c>
      <c r="H276" s="86">
        <v>1</v>
      </c>
      <c r="I276" s="89"/>
      <c r="J276" s="89"/>
      <c r="K276" s="89"/>
    </row>
    <row r="277" s="1" customFormat="1" ht="12.75" spans="1:11">
      <c r="A277" s="31"/>
      <c r="B277" s="16"/>
      <c r="C277" s="34"/>
      <c r="D277" s="62" t="s">
        <v>1103</v>
      </c>
      <c r="E277" s="33" t="s">
        <v>1101</v>
      </c>
      <c r="F277" s="33" t="s">
        <v>1102</v>
      </c>
      <c r="G277" s="86">
        <v>1</v>
      </c>
      <c r="H277" s="86">
        <v>1</v>
      </c>
      <c r="I277" s="89"/>
      <c r="J277" s="89"/>
      <c r="K277" s="89"/>
    </row>
    <row r="278" s="1" customFormat="1" ht="12.75" spans="1:11">
      <c r="A278" s="31"/>
      <c r="B278" s="16"/>
      <c r="C278" s="34"/>
      <c r="D278" s="62" t="s">
        <v>1104</v>
      </c>
      <c r="E278" s="33" t="s">
        <v>1101</v>
      </c>
      <c r="F278" s="33" t="s">
        <v>1102</v>
      </c>
      <c r="G278" s="86">
        <v>1</v>
      </c>
      <c r="H278" s="86">
        <v>1</v>
      </c>
      <c r="I278" s="89"/>
      <c r="J278" s="89"/>
      <c r="K278" s="89"/>
    </row>
    <row r="279" s="1" customFormat="1" ht="25.5" spans="1:11">
      <c r="A279" s="31"/>
      <c r="B279" s="16"/>
      <c r="C279" s="34"/>
      <c r="D279" s="62" t="s">
        <v>1105</v>
      </c>
      <c r="E279" s="33" t="s">
        <v>1075</v>
      </c>
      <c r="F279" s="33" t="s">
        <v>1076</v>
      </c>
      <c r="G279" s="86">
        <v>1</v>
      </c>
      <c r="H279" s="86">
        <v>1</v>
      </c>
      <c r="I279" s="89"/>
      <c r="J279" s="89"/>
      <c r="K279" s="89"/>
    </row>
    <row r="280" s="1" customFormat="1" ht="25.5" spans="1:11">
      <c r="A280" s="31"/>
      <c r="B280" s="16"/>
      <c r="C280" s="34"/>
      <c r="D280" s="62" t="s">
        <v>1106</v>
      </c>
      <c r="E280" s="33" t="s">
        <v>1068</v>
      </c>
      <c r="F280" s="33" t="s">
        <v>1069</v>
      </c>
      <c r="G280" s="86">
        <v>1</v>
      </c>
      <c r="H280" s="86">
        <v>1</v>
      </c>
      <c r="I280" s="89"/>
      <c r="J280" s="89"/>
      <c r="K280" s="89"/>
    </row>
    <row r="281" s="1" customFormat="1" ht="38.25" spans="1:11">
      <c r="A281" s="31"/>
      <c r="B281" s="16"/>
      <c r="C281" s="34"/>
      <c r="D281" s="62" t="s">
        <v>1107</v>
      </c>
      <c r="E281" s="33" t="s">
        <v>1068</v>
      </c>
      <c r="F281" s="33" t="s">
        <v>1069</v>
      </c>
      <c r="G281" s="86">
        <v>1</v>
      </c>
      <c r="H281" s="86">
        <v>1</v>
      </c>
      <c r="I281" s="89"/>
      <c r="J281" s="89"/>
      <c r="K281" s="89"/>
    </row>
    <row r="282" s="1" customFormat="1" ht="38.25" spans="1:11">
      <c r="A282" s="31"/>
      <c r="B282" s="16"/>
      <c r="C282" s="34"/>
      <c r="D282" s="62" t="s">
        <v>1108</v>
      </c>
      <c r="E282" s="33" t="s">
        <v>1109</v>
      </c>
      <c r="F282" s="33" t="s">
        <v>1110</v>
      </c>
      <c r="G282" s="86">
        <v>1</v>
      </c>
      <c r="H282" s="86">
        <v>1</v>
      </c>
      <c r="I282" s="89"/>
      <c r="J282" s="89"/>
      <c r="K282" s="89"/>
    </row>
    <row r="283" s="1" customFormat="1" ht="38.25" spans="1:11">
      <c r="A283" s="31"/>
      <c r="B283" s="16"/>
      <c r="C283" s="34"/>
      <c r="D283" s="62" t="s">
        <v>1111</v>
      </c>
      <c r="E283" s="33" t="s">
        <v>1073</v>
      </c>
      <c r="F283" s="33" t="s">
        <v>1010</v>
      </c>
      <c r="G283" s="86">
        <v>1</v>
      </c>
      <c r="H283" s="86">
        <v>1</v>
      </c>
      <c r="I283" s="89"/>
      <c r="J283" s="89"/>
      <c r="K283" s="89"/>
    </row>
    <row r="284" s="1" customFormat="1" ht="38.25" spans="1:11">
      <c r="A284" s="31"/>
      <c r="B284" s="16"/>
      <c r="C284" s="34"/>
      <c r="D284" s="62" t="s">
        <v>1112</v>
      </c>
      <c r="E284" s="33" t="s">
        <v>1073</v>
      </c>
      <c r="F284" s="33" t="s">
        <v>1010</v>
      </c>
      <c r="G284" s="86">
        <v>1</v>
      </c>
      <c r="H284" s="86">
        <v>1</v>
      </c>
      <c r="I284" s="89"/>
      <c r="J284" s="89"/>
      <c r="K284" s="89"/>
    </row>
    <row r="285" s="1" customFormat="1" ht="25.5" spans="1:11">
      <c r="A285" s="31"/>
      <c r="B285" s="16"/>
      <c r="C285" s="32" t="s">
        <v>1113</v>
      </c>
      <c r="D285" s="47" t="s">
        <v>1051</v>
      </c>
      <c r="E285" s="60" t="s">
        <v>969</v>
      </c>
      <c r="F285" s="35">
        <v>1</v>
      </c>
      <c r="G285" s="86">
        <v>8</v>
      </c>
      <c r="H285" s="86">
        <v>8</v>
      </c>
      <c r="I285" s="89"/>
      <c r="J285" s="89"/>
      <c r="K285" s="89"/>
    </row>
    <row r="286" s="1" customFormat="1" ht="25.5" spans="1:11">
      <c r="A286" s="31"/>
      <c r="B286" s="16"/>
      <c r="C286" s="32" t="s">
        <v>1114</v>
      </c>
      <c r="D286" s="47" t="s">
        <v>1115</v>
      </c>
      <c r="E286" s="60" t="s">
        <v>969</v>
      </c>
      <c r="F286" s="35">
        <v>1</v>
      </c>
      <c r="G286" s="16">
        <v>8</v>
      </c>
      <c r="H286" s="16">
        <v>8</v>
      </c>
      <c r="I286" s="89"/>
      <c r="J286" s="89"/>
      <c r="K286" s="89"/>
    </row>
    <row r="287" s="1" customFormat="1" ht="63.75" spans="1:11">
      <c r="A287" s="31"/>
      <c r="B287" s="16"/>
      <c r="C287" s="32" t="s">
        <v>1116</v>
      </c>
      <c r="D287" s="47" t="s">
        <v>1117</v>
      </c>
      <c r="E287" s="60" t="s">
        <v>1118</v>
      </c>
      <c r="F287" s="16" t="s">
        <v>1119</v>
      </c>
      <c r="G287" s="16">
        <v>8</v>
      </c>
      <c r="H287" s="16">
        <v>8</v>
      </c>
      <c r="I287" s="89"/>
      <c r="J287" s="89"/>
      <c r="K287" s="89"/>
    </row>
    <row r="288" s="1" customFormat="1" ht="89.25" spans="1:11">
      <c r="A288" s="31"/>
      <c r="B288" s="16" t="s">
        <v>913</v>
      </c>
      <c r="C288" s="32" t="s">
        <v>854</v>
      </c>
      <c r="D288" s="47" t="s">
        <v>1120</v>
      </c>
      <c r="E288" s="60" t="s">
        <v>1121</v>
      </c>
      <c r="F288" s="16" t="s">
        <v>1018</v>
      </c>
      <c r="G288" s="16">
        <v>15</v>
      </c>
      <c r="H288" s="16">
        <v>15</v>
      </c>
      <c r="I288" s="89"/>
      <c r="J288" s="89"/>
      <c r="K288" s="89"/>
    </row>
    <row r="289" s="1" customFormat="1" ht="51" spans="1:11">
      <c r="A289" s="31"/>
      <c r="B289" s="16"/>
      <c r="C289" s="32" t="s">
        <v>859</v>
      </c>
      <c r="D289" s="47" t="s">
        <v>1122</v>
      </c>
      <c r="E289" s="60" t="s">
        <v>1123</v>
      </c>
      <c r="F289" s="16" t="s">
        <v>861</v>
      </c>
      <c r="G289" s="16">
        <v>15</v>
      </c>
      <c r="H289" s="16">
        <v>15</v>
      </c>
      <c r="I289" s="89"/>
      <c r="J289" s="89"/>
      <c r="K289" s="89"/>
    </row>
    <row r="290" s="1" customFormat="1" ht="38.25" spans="1:11">
      <c r="A290" s="31"/>
      <c r="B290" s="16" t="s">
        <v>862</v>
      </c>
      <c r="C290" s="16" t="s">
        <v>863</v>
      </c>
      <c r="D290" s="47" t="s">
        <v>1059</v>
      </c>
      <c r="E290" s="60" t="s">
        <v>997</v>
      </c>
      <c r="F290" s="35">
        <v>0.95</v>
      </c>
      <c r="G290" s="16">
        <v>10</v>
      </c>
      <c r="H290" s="16">
        <v>10</v>
      </c>
      <c r="I290" s="89"/>
      <c r="J290" s="89"/>
      <c r="K290" s="89"/>
    </row>
    <row r="291" ht="13.5" spans="1:11">
      <c r="A291" s="15" t="s">
        <v>920</v>
      </c>
      <c r="B291" s="15"/>
      <c r="C291" s="15"/>
      <c r="D291" s="15"/>
      <c r="E291" s="15"/>
      <c r="F291" s="15"/>
      <c r="G291" s="19">
        <v>90</v>
      </c>
      <c r="H291" s="19"/>
      <c r="I291" s="19"/>
      <c r="J291" s="19"/>
      <c r="K291" s="19"/>
    </row>
    <row r="292" ht="13.5" spans="1:11">
      <c r="A292" s="30" t="s">
        <v>867</v>
      </c>
      <c r="B292" s="38" t="s">
        <v>1005</v>
      </c>
      <c r="C292" s="38"/>
      <c r="D292" s="38"/>
      <c r="E292" s="38"/>
      <c r="F292" s="38"/>
      <c r="G292" s="38"/>
      <c r="H292" s="38"/>
      <c r="I292" s="38"/>
      <c r="J292" s="38"/>
      <c r="K292" s="38"/>
    </row>
    <row r="293" ht="13.5" spans="1:11">
      <c r="A293" s="39"/>
      <c r="B293" s="38"/>
      <c r="C293" s="38"/>
      <c r="D293" s="38"/>
      <c r="E293" s="38"/>
      <c r="F293" s="38"/>
      <c r="G293" s="38"/>
      <c r="H293" s="38"/>
      <c r="I293" s="38"/>
      <c r="J293" s="38"/>
      <c r="K293" s="38"/>
    </row>
    <row r="294" ht="13.5" spans="1:11">
      <c r="A294" s="38" t="s">
        <v>986</v>
      </c>
      <c r="B294" s="38"/>
      <c r="C294" s="38"/>
      <c r="D294" s="38"/>
      <c r="E294" s="38"/>
      <c r="F294" s="38"/>
      <c r="G294" s="38"/>
      <c r="H294" s="38"/>
      <c r="I294" s="38"/>
      <c r="J294" s="38"/>
      <c r="K294" s="38"/>
    </row>
    <row r="295" ht="13.5" spans="1:11">
      <c r="A295" s="40" t="s">
        <v>923</v>
      </c>
      <c r="B295" s="41"/>
      <c r="C295" s="41"/>
      <c r="D295" s="41"/>
      <c r="E295" s="41"/>
      <c r="F295" s="41"/>
      <c r="G295" s="41"/>
      <c r="H295" s="41"/>
      <c r="I295" s="41"/>
      <c r="J295" s="41"/>
      <c r="K295" s="53"/>
    </row>
    <row r="296" ht="13.5" spans="1:11">
      <c r="A296" s="42"/>
      <c r="B296" s="43"/>
      <c r="C296" s="43"/>
      <c r="D296" s="43"/>
      <c r="E296" s="43"/>
      <c r="F296" s="43"/>
      <c r="G296" s="43"/>
      <c r="H296" s="43"/>
      <c r="I296" s="43"/>
      <c r="J296" s="43"/>
      <c r="K296" s="54"/>
    </row>
    <row r="297" ht="13.5" spans="1:11">
      <c r="A297" s="42"/>
      <c r="B297" s="43"/>
      <c r="C297" s="43"/>
      <c r="D297" s="43"/>
      <c r="E297" s="43"/>
      <c r="F297" s="43"/>
      <c r="G297" s="43"/>
      <c r="H297" s="43"/>
      <c r="I297" s="43"/>
      <c r="J297" s="43"/>
      <c r="K297" s="54"/>
    </row>
    <row r="298" ht="13.5" spans="1:11">
      <c r="A298" s="42"/>
      <c r="B298" s="43"/>
      <c r="C298" s="43"/>
      <c r="D298" s="43"/>
      <c r="E298" s="43"/>
      <c r="F298" s="43"/>
      <c r="G298" s="43"/>
      <c r="H298" s="43"/>
      <c r="I298" s="43"/>
      <c r="J298" s="43"/>
      <c r="K298" s="54"/>
    </row>
    <row r="299" ht="13.5" spans="1:11">
      <c r="A299" s="42"/>
      <c r="B299" s="43"/>
      <c r="C299" s="43"/>
      <c r="D299" s="43"/>
      <c r="E299" s="43"/>
      <c r="F299" s="43"/>
      <c r="G299" s="43"/>
      <c r="H299" s="43"/>
      <c r="I299" s="43"/>
      <c r="J299" s="43"/>
      <c r="K299" s="54"/>
    </row>
    <row r="300" ht="106" customHeight="1" spans="1:11">
      <c r="A300" s="44"/>
      <c r="B300" s="45"/>
      <c r="C300" s="45"/>
      <c r="D300" s="45"/>
      <c r="E300" s="45"/>
      <c r="F300" s="45"/>
      <c r="G300" s="45"/>
      <c r="H300" s="45"/>
      <c r="I300" s="45"/>
      <c r="J300" s="45"/>
      <c r="K300" s="55"/>
    </row>
    <row r="302" ht="28.5" spans="1:11">
      <c r="A302" s="11" t="s">
        <v>871</v>
      </c>
      <c r="B302" s="11"/>
      <c r="C302" s="11"/>
      <c r="D302" s="12"/>
      <c r="E302" s="11"/>
      <c r="F302" s="11"/>
      <c r="G302" s="11"/>
      <c r="H302" s="11"/>
      <c r="I302" s="11"/>
      <c r="J302" s="11"/>
      <c r="K302" s="11"/>
    </row>
    <row r="303" ht="18.75" spans="1:11">
      <c r="A303" s="13" t="s">
        <v>796</v>
      </c>
      <c r="B303" s="13"/>
      <c r="C303" s="13"/>
      <c r="D303" s="13"/>
      <c r="E303" s="13"/>
      <c r="F303" s="13"/>
      <c r="G303" s="13"/>
      <c r="H303" s="13"/>
      <c r="I303" s="13"/>
      <c r="J303" s="13"/>
      <c r="K303" s="13"/>
    </row>
    <row r="304" ht="18.75" spans="1:11">
      <c r="A304" s="14" t="s">
        <v>872</v>
      </c>
      <c r="B304" s="14"/>
      <c r="C304" s="14"/>
      <c r="D304" s="14"/>
      <c r="E304" s="14"/>
      <c r="F304" s="14"/>
      <c r="G304" s="14"/>
      <c r="H304" s="14"/>
      <c r="I304" s="14"/>
      <c r="J304" s="14"/>
      <c r="K304" s="14"/>
    </row>
    <row r="305" ht="13.5" spans="1:11">
      <c r="A305" s="15" t="s">
        <v>873</v>
      </c>
      <c r="B305" s="15"/>
      <c r="C305" s="15"/>
      <c r="D305" s="87" t="s">
        <v>1124</v>
      </c>
      <c r="E305" s="88"/>
      <c r="F305" s="88"/>
      <c r="G305" s="88"/>
      <c r="H305" s="88"/>
      <c r="I305" s="88"/>
      <c r="J305" s="88"/>
      <c r="K305" s="90"/>
    </row>
    <row r="306" ht="33" customHeight="1" spans="1:11">
      <c r="A306" s="15" t="s">
        <v>800</v>
      </c>
      <c r="B306" s="15"/>
      <c r="C306" s="15"/>
      <c r="D306" s="18" t="s">
        <v>1125</v>
      </c>
      <c r="E306" s="19"/>
      <c r="F306" s="15" t="s">
        <v>801</v>
      </c>
      <c r="G306" s="18" t="s">
        <v>876</v>
      </c>
      <c r="H306" s="18"/>
      <c r="I306" s="18"/>
      <c r="J306" s="18"/>
      <c r="K306" s="18"/>
    </row>
    <row r="307" ht="25.5" spans="1:11">
      <c r="A307" s="20" t="s">
        <v>877</v>
      </c>
      <c r="B307" s="21"/>
      <c r="C307" s="22"/>
      <c r="D307" s="15" t="s">
        <v>803</v>
      </c>
      <c r="E307" s="15" t="s">
        <v>804</v>
      </c>
      <c r="F307" s="15" t="s">
        <v>1126</v>
      </c>
      <c r="G307" s="15" t="s">
        <v>1127</v>
      </c>
      <c r="H307" s="15"/>
      <c r="I307" s="15" t="s">
        <v>807</v>
      </c>
      <c r="J307" s="15" t="s">
        <v>808</v>
      </c>
      <c r="K307" s="15" t="s">
        <v>809</v>
      </c>
    </row>
    <row r="308" ht="25.5" spans="1:11">
      <c r="A308" s="23"/>
      <c r="B308" s="24"/>
      <c r="C308" s="25"/>
      <c r="D308" s="15" t="s">
        <v>810</v>
      </c>
      <c r="E308" s="19">
        <v>20000</v>
      </c>
      <c r="F308" s="19">
        <v>20000</v>
      </c>
      <c r="G308" s="19">
        <v>15000</v>
      </c>
      <c r="H308" s="19"/>
      <c r="I308" s="19">
        <v>10</v>
      </c>
      <c r="J308" s="51">
        <v>0.75</v>
      </c>
      <c r="K308" s="19">
        <f>I308*J308</f>
        <v>7.5</v>
      </c>
    </row>
    <row r="309" ht="13.5" spans="1:11">
      <c r="A309" s="23"/>
      <c r="B309" s="24"/>
      <c r="C309" s="25"/>
      <c r="D309" s="15" t="s">
        <v>878</v>
      </c>
      <c r="E309" s="19">
        <v>20000</v>
      </c>
      <c r="F309" s="19">
        <v>20000</v>
      </c>
      <c r="G309" s="19">
        <v>15000</v>
      </c>
      <c r="H309" s="19"/>
      <c r="I309" s="19" t="s">
        <v>709</v>
      </c>
      <c r="J309" s="19" t="s">
        <v>709</v>
      </c>
      <c r="K309" s="19" t="s">
        <v>709</v>
      </c>
    </row>
    <row r="310" ht="25.5" spans="1:11">
      <c r="A310" s="23"/>
      <c r="B310" s="24"/>
      <c r="C310" s="25"/>
      <c r="D310" s="26" t="s">
        <v>879</v>
      </c>
      <c r="E310" s="19">
        <v>20000</v>
      </c>
      <c r="F310" s="19">
        <v>20000</v>
      </c>
      <c r="G310" s="19">
        <v>15000</v>
      </c>
      <c r="H310" s="19"/>
      <c r="I310" s="19" t="s">
        <v>709</v>
      </c>
      <c r="J310" s="19" t="s">
        <v>709</v>
      </c>
      <c r="K310" s="19" t="s">
        <v>709</v>
      </c>
    </row>
    <row r="311" ht="13.5" spans="1:11">
      <c r="A311" s="23"/>
      <c r="B311" s="24"/>
      <c r="C311" s="25"/>
      <c r="D311" s="26" t="s">
        <v>880</v>
      </c>
      <c r="E311" s="19"/>
      <c r="F311" s="19"/>
      <c r="G311" s="19"/>
      <c r="H311" s="19"/>
      <c r="I311" s="19" t="s">
        <v>709</v>
      </c>
      <c r="J311" s="19" t="s">
        <v>709</v>
      </c>
      <c r="K311" s="19" t="s">
        <v>709</v>
      </c>
    </row>
    <row r="312" ht="13.5" spans="1:11">
      <c r="A312" s="27"/>
      <c r="B312" s="28"/>
      <c r="C312" s="29"/>
      <c r="D312" s="15" t="s">
        <v>812</v>
      </c>
      <c r="E312" s="19"/>
      <c r="F312" s="19"/>
      <c r="G312" s="19"/>
      <c r="H312" s="19"/>
      <c r="I312" s="19" t="s">
        <v>709</v>
      </c>
      <c r="J312" s="19" t="s">
        <v>709</v>
      </c>
      <c r="K312" s="19" t="s">
        <v>709</v>
      </c>
    </row>
    <row r="313" s="1" customFormat="1" ht="15.4" customHeight="1" spans="1:11">
      <c r="A313" s="16" t="s">
        <v>813</v>
      </c>
      <c r="B313" s="16" t="s">
        <v>814</v>
      </c>
      <c r="C313" s="16"/>
      <c r="D313" s="16"/>
      <c r="E313" s="16"/>
      <c r="F313" s="16" t="s">
        <v>815</v>
      </c>
      <c r="G313" s="16"/>
      <c r="H313" s="16"/>
      <c r="I313" s="16"/>
      <c r="J313" s="16"/>
      <c r="K313" s="16"/>
    </row>
    <row r="314" s="1" customFormat="1" ht="42" customHeight="1" spans="1:11">
      <c r="A314" s="16"/>
      <c r="B314" s="16" t="s">
        <v>1128</v>
      </c>
      <c r="C314" s="16"/>
      <c r="D314" s="16"/>
      <c r="E314" s="16"/>
      <c r="F314" s="16" t="s">
        <v>1129</v>
      </c>
      <c r="G314" s="16"/>
      <c r="H314" s="16"/>
      <c r="I314" s="16"/>
      <c r="J314" s="16"/>
      <c r="K314" s="16"/>
    </row>
    <row r="315" s="1" customFormat="1" ht="25.5" spans="1:11">
      <c r="A315" s="16" t="s">
        <v>818</v>
      </c>
      <c r="B315" s="16" t="s">
        <v>819</v>
      </c>
      <c r="C315" s="16" t="s">
        <v>820</v>
      </c>
      <c r="D315" s="16" t="s">
        <v>821</v>
      </c>
      <c r="E315" s="16" t="s">
        <v>1130</v>
      </c>
      <c r="F315" s="16" t="s">
        <v>1131</v>
      </c>
      <c r="G315" s="16" t="s">
        <v>807</v>
      </c>
      <c r="H315" s="16" t="s">
        <v>809</v>
      </c>
      <c r="I315" s="16" t="s">
        <v>824</v>
      </c>
      <c r="J315" s="16"/>
      <c r="K315" s="16"/>
    </row>
    <row r="316" s="1" customFormat="1" ht="25.5" spans="1:11">
      <c r="A316" s="16"/>
      <c r="B316" s="16" t="s">
        <v>825</v>
      </c>
      <c r="C316" s="32" t="s">
        <v>884</v>
      </c>
      <c r="D316" s="47" t="s">
        <v>1132</v>
      </c>
      <c r="E316" s="18" t="s">
        <v>1133</v>
      </c>
      <c r="F316" s="18">
        <v>2</v>
      </c>
      <c r="G316" s="18">
        <v>10</v>
      </c>
      <c r="H316" s="18">
        <v>10</v>
      </c>
      <c r="I316" s="70"/>
      <c r="J316" s="70"/>
      <c r="K316" s="70"/>
    </row>
    <row r="317" s="1" customFormat="1" ht="51" spans="1:11">
      <c r="A317" s="16"/>
      <c r="B317" s="16"/>
      <c r="C317" s="34"/>
      <c r="D317" s="47" t="s">
        <v>1134</v>
      </c>
      <c r="E317" s="18" t="s">
        <v>1135</v>
      </c>
      <c r="F317" s="18">
        <v>400</v>
      </c>
      <c r="G317" s="18">
        <v>10</v>
      </c>
      <c r="H317" s="18">
        <v>10</v>
      </c>
      <c r="I317" s="70"/>
      <c r="J317" s="70"/>
      <c r="K317" s="70"/>
    </row>
    <row r="318" s="1" customFormat="1" ht="38.25" spans="1:11">
      <c r="A318" s="16"/>
      <c r="B318" s="16"/>
      <c r="C318" s="32" t="s">
        <v>897</v>
      </c>
      <c r="D318" s="47" t="s">
        <v>1136</v>
      </c>
      <c r="E318" s="18" t="s">
        <v>1137</v>
      </c>
      <c r="F318" s="18">
        <v>1</v>
      </c>
      <c r="G318" s="18">
        <v>10</v>
      </c>
      <c r="H318" s="18">
        <v>10</v>
      </c>
      <c r="I318" s="70"/>
      <c r="J318" s="70"/>
      <c r="K318" s="70"/>
    </row>
    <row r="319" s="1" customFormat="1" ht="25.5" spans="1:11">
      <c r="A319" s="16"/>
      <c r="B319" s="16"/>
      <c r="C319" s="32" t="s">
        <v>903</v>
      </c>
      <c r="D319" s="47" t="s">
        <v>1138</v>
      </c>
      <c r="E319" s="18" t="s">
        <v>1137</v>
      </c>
      <c r="F319" s="18">
        <v>1</v>
      </c>
      <c r="G319" s="18">
        <v>10</v>
      </c>
      <c r="H319" s="18">
        <v>0</v>
      </c>
      <c r="I319" s="64" t="s">
        <v>1139</v>
      </c>
      <c r="J319" s="65"/>
      <c r="K319" s="66"/>
    </row>
    <row r="320" s="1" customFormat="1" ht="38.25" spans="1:11">
      <c r="A320" s="16"/>
      <c r="B320" s="16"/>
      <c r="C320" s="34"/>
      <c r="D320" s="47" t="s">
        <v>1140</v>
      </c>
      <c r="E320" s="18" t="s">
        <v>1141</v>
      </c>
      <c r="F320" s="18" t="s">
        <v>1142</v>
      </c>
      <c r="G320" s="18">
        <v>10</v>
      </c>
      <c r="H320" s="18">
        <v>10</v>
      </c>
      <c r="I320" s="70"/>
      <c r="J320" s="70"/>
      <c r="K320" s="70"/>
    </row>
    <row r="321" s="1" customFormat="1" ht="51" spans="1:11">
      <c r="A321" s="16"/>
      <c r="B321" s="34" t="s">
        <v>1143</v>
      </c>
      <c r="C321" s="32" t="s">
        <v>854</v>
      </c>
      <c r="D321" s="47" t="s">
        <v>1144</v>
      </c>
      <c r="E321" s="18" t="s">
        <v>1145</v>
      </c>
      <c r="F321" s="18" t="s">
        <v>1146</v>
      </c>
      <c r="G321" s="18">
        <v>15</v>
      </c>
      <c r="H321" s="18">
        <v>15</v>
      </c>
      <c r="I321" s="70"/>
      <c r="J321" s="70"/>
      <c r="K321" s="70"/>
    </row>
    <row r="322" s="1" customFormat="1" ht="25.5" spans="1:11">
      <c r="A322" s="16"/>
      <c r="B322" s="34"/>
      <c r="C322" s="34"/>
      <c r="D322" s="47" t="s">
        <v>1147</v>
      </c>
      <c r="E322" s="18" t="s">
        <v>1148</v>
      </c>
      <c r="F322" s="18" t="s">
        <v>1149</v>
      </c>
      <c r="G322" s="18">
        <v>15</v>
      </c>
      <c r="H322" s="18">
        <v>15</v>
      </c>
      <c r="I322" s="70"/>
      <c r="J322" s="70"/>
      <c r="K322" s="70"/>
    </row>
    <row r="323" s="1" customFormat="1" ht="38.25" spans="1:11">
      <c r="A323" s="16"/>
      <c r="B323" s="16" t="s">
        <v>862</v>
      </c>
      <c r="C323" s="16" t="s">
        <v>863</v>
      </c>
      <c r="D323" s="47" t="s">
        <v>1150</v>
      </c>
      <c r="E323" s="18" t="s">
        <v>1034</v>
      </c>
      <c r="F323" s="18">
        <v>0.9</v>
      </c>
      <c r="G323" s="18">
        <v>10</v>
      </c>
      <c r="H323" s="18">
        <v>10</v>
      </c>
      <c r="I323" s="70"/>
      <c r="J323" s="70"/>
      <c r="K323" s="70"/>
    </row>
    <row r="324" ht="13.5" spans="1:11">
      <c r="A324" s="15" t="s">
        <v>920</v>
      </c>
      <c r="B324" s="15"/>
      <c r="C324" s="15"/>
      <c r="D324" s="15"/>
      <c r="E324" s="15"/>
      <c r="F324" s="15"/>
      <c r="G324" s="19">
        <v>90</v>
      </c>
      <c r="H324" s="19"/>
      <c r="I324" s="19"/>
      <c r="J324" s="19"/>
      <c r="K324" s="19"/>
    </row>
    <row r="325" ht="13.5" spans="1:11">
      <c r="A325" s="30" t="s">
        <v>867</v>
      </c>
      <c r="B325" s="38" t="s">
        <v>1151</v>
      </c>
      <c r="C325" s="38"/>
      <c r="D325" s="38"/>
      <c r="E325" s="38"/>
      <c r="F325" s="38"/>
      <c r="G325" s="38"/>
      <c r="H325" s="38"/>
      <c r="I325" s="38"/>
      <c r="J325" s="38"/>
      <c r="K325" s="38"/>
    </row>
    <row r="326" ht="13.5" spans="1:11">
      <c r="A326" s="39"/>
      <c r="B326" s="38"/>
      <c r="C326" s="38"/>
      <c r="D326" s="38"/>
      <c r="E326" s="38"/>
      <c r="F326" s="38"/>
      <c r="G326" s="38"/>
      <c r="H326" s="38"/>
      <c r="I326" s="38"/>
      <c r="J326" s="38"/>
      <c r="K326" s="38"/>
    </row>
    <row r="327" ht="13.5" spans="1:11">
      <c r="A327" s="38" t="s">
        <v>986</v>
      </c>
      <c r="B327" s="38"/>
      <c r="C327" s="38"/>
      <c r="D327" s="38"/>
      <c r="E327" s="38"/>
      <c r="F327" s="38"/>
      <c r="G327" s="38"/>
      <c r="H327" s="38"/>
      <c r="I327" s="38"/>
      <c r="J327" s="38"/>
      <c r="K327" s="38"/>
    </row>
    <row r="328" ht="13.5" spans="1:11">
      <c r="A328" s="40" t="s">
        <v>923</v>
      </c>
      <c r="B328" s="41"/>
      <c r="C328" s="41"/>
      <c r="D328" s="41"/>
      <c r="E328" s="41"/>
      <c r="F328" s="41"/>
      <c r="G328" s="41"/>
      <c r="H328" s="41"/>
      <c r="I328" s="41"/>
      <c r="J328" s="41"/>
      <c r="K328" s="53"/>
    </row>
    <row r="329" ht="13.5" spans="1:11">
      <c r="A329" s="42"/>
      <c r="B329" s="43"/>
      <c r="C329" s="43"/>
      <c r="D329" s="43"/>
      <c r="E329" s="43"/>
      <c r="F329" s="43"/>
      <c r="G329" s="43"/>
      <c r="H329" s="43"/>
      <c r="I329" s="43"/>
      <c r="J329" s="43"/>
      <c r="K329" s="54"/>
    </row>
    <row r="330" ht="13.5" spans="1:11">
      <c r="A330" s="42"/>
      <c r="B330" s="43"/>
      <c r="C330" s="43"/>
      <c r="D330" s="43"/>
      <c r="E330" s="43"/>
      <c r="F330" s="43"/>
      <c r="G330" s="43"/>
      <c r="H330" s="43"/>
      <c r="I330" s="43"/>
      <c r="J330" s="43"/>
      <c r="K330" s="54"/>
    </row>
    <row r="331" ht="13.5" spans="1:11">
      <c r="A331" s="42"/>
      <c r="B331" s="43"/>
      <c r="C331" s="43"/>
      <c r="D331" s="43"/>
      <c r="E331" s="43"/>
      <c r="F331" s="43"/>
      <c r="G331" s="43"/>
      <c r="H331" s="43"/>
      <c r="I331" s="43"/>
      <c r="J331" s="43"/>
      <c r="K331" s="54"/>
    </row>
    <row r="332" ht="13.5" spans="1:11">
      <c r="A332" s="42"/>
      <c r="B332" s="43"/>
      <c r="C332" s="43"/>
      <c r="D332" s="43"/>
      <c r="E332" s="43"/>
      <c r="F332" s="43"/>
      <c r="G332" s="43"/>
      <c r="H332" s="43"/>
      <c r="I332" s="43"/>
      <c r="J332" s="43"/>
      <c r="K332" s="54"/>
    </row>
    <row r="333" ht="109" customHeight="1" spans="1:11">
      <c r="A333" s="44"/>
      <c r="B333" s="45"/>
      <c r="C333" s="45"/>
      <c r="D333" s="45"/>
      <c r="E333" s="45"/>
      <c r="F333" s="45"/>
      <c r="G333" s="45"/>
      <c r="H333" s="45"/>
      <c r="I333" s="45"/>
      <c r="J333" s="45"/>
      <c r="K333" s="55"/>
    </row>
    <row r="335" ht="28.5" spans="1:11">
      <c r="A335" s="11" t="s">
        <v>871</v>
      </c>
      <c r="B335" s="11"/>
      <c r="C335" s="11"/>
      <c r="D335" s="12"/>
      <c r="E335" s="11"/>
      <c r="F335" s="11"/>
      <c r="G335" s="11"/>
      <c r="H335" s="11"/>
      <c r="I335" s="11"/>
      <c r="J335" s="11"/>
      <c r="K335" s="11"/>
    </row>
    <row r="336" ht="18.75" spans="1:11">
      <c r="A336" s="13" t="s">
        <v>796</v>
      </c>
      <c r="B336" s="13"/>
      <c r="C336" s="13"/>
      <c r="D336" s="13"/>
      <c r="E336" s="13"/>
      <c r="F336" s="13"/>
      <c r="G336" s="13"/>
      <c r="H336" s="13"/>
      <c r="I336" s="13"/>
      <c r="J336" s="13"/>
      <c r="K336" s="13"/>
    </row>
    <row r="337" ht="18.75" spans="1:11">
      <c r="A337" s="14" t="s">
        <v>872</v>
      </c>
      <c r="B337" s="14"/>
      <c r="C337" s="14"/>
      <c r="D337" s="14"/>
      <c r="E337" s="14"/>
      <c r="F337" s="14"/>
      <c r="G337" s="14"/>
      <c r="H337" s="14"/>
      <c r="I337" s="14"/>
      <c r="J337" s="14"/>
      <c r="K337" s="14"/>
    </row>
    <row r="338" ht="13.5" spans="1:11">
      <c r="A338" s="15" t="s">
        <v>873</v>
      </c>
      <c r="B338" s="15"/>
      <c r="C338" s="15"/>
      <c r="D338" s="16" t="s">
        <v>1152</v>
      </c>
      <c r="E338" s="63"/>
      <c r="F338" s="63"/>
      <c r="G338" s="63"/>
      <c r="H338" s="63"/>
      <c r="I338" s="63"/>
      <c r="J338" s="63"/>
      <c r="K338" s="63"/>
    </row>
    <row r="339" ht="27" customHeight="1" spans="1:11">
      <c r="A339" s="15" t="s">
        <v>800</v>
      </c>
      <c r="B339" s="15"/>
      <c r="C339" s="15"/>
      <c r="D339" s="18" t="s">
        <v>1153</v>
      </c>
      <c r="E339" s="19"/>
      <c r="F339" s="15" t="s">
        <v>801</v>
      </c>
      <c r="G339" s="18" t="s">
        <v>876</v>
      </c>
      <c r="H339" s="18"/>
      <c r="I339" s="18"/>
      <c r="J339" s="18"/>
      <c r="K339" s="18"/>
    </row>
    <row r="340" ht="25.5" spans="1:11">
      <c r="A340" s="20" t="s">
        <v>877</v>
      </c>
      <c r="B340" s="21"/>
      <c r="C340" s="22"/>
      <c r="D340" s="15" t="s">
        <v>803</v>
      </c>
      <c r="E340" s="15" t="s">
        <v>804</v>
      </c>
      <c r="F340" s="15" t="s">
        <v>805</v>
      </c>
      <c r="G340" s="15" t="s">
        <v>806</v>
      </c>
      <c r="H340" s="15"/>
      <c r="I340" s="15" t="s">
        <v>807</v>
      </c>
      <c r="J340" s="15" t="s">
        <v>808</v>
      </c>
      <c r="K340" s="15" t="s">
        <v>809</v>
      </c>
    </row>
    <row r="341" ht="25.5" spans="1:11">
      <c r="A341" s="23"/>
      <c r="B341" s="24"/>
      <c r="C341" s="25"/>
      <c r="D341" s="15" t="s">
        <v>810</v>
      </c>
      <c r="E341" s="19">
        <v>144004.08</v>
      </c>
      <c r="F341" s="19">
        <v>144004.08</v>
      </c>
      <c r="G341" s="67">
        <v>144004.08</v>
      </c>
      <c r="H341" s="68">
        <v>144004.08</v>
      </c>
      <c r="I341" s="19">
        <v>10</v>
      </c>
      <c r="J341" s="51">
        <v>1</v>
      </c>
      <c r="K341" s="19">
        <v>10</v>
      </c>
    </row>
    <row r="342" ht="13.5" spans="1:11">
      <c r="A342" s="23"/>
      <c r="B342" s="24"/>
      <c r="C342" s="25"/>
      <c r="D342" s="15" t="s">
        <v>878</v>
      </c>
      <c r="E342" s="19">
        <v>144004.08</v>
      </c>
      <c r="F342" s="19">
        <v>144004.08</v>
      </c>
      <c r="G342" s="67">
        <v>144004.08</v>
      </c>
      <c r="H342" s="68">
        <v>144004.08</v>
      </c>
      <c r="I342" s="19" t="s">
        <v>709</v>
      </c>
      <c r="J342" s="19" t="s">
        <v>709</v>
      </c>
      <c r="K342" s="19" t="s">
        <v>709</v>
      </c>
    </row>
    <row r="343" ht="25.5" spans="1:11">
      <c r="A343" s="23"/>
      <c r="B343" s="24"/>
      <c r="C343" s="25"/>
      <c r="D343" s="26" t="s">
        <v>879</v>
      </c>
      <c r="E343" s="19">
        <v>144004.08</v>
      </c>
      <c r="F343" s="19">
        <v>144004.08</v>
      </c>
      <c r="G343" s="67">
        <v>144004.08</v>
      </c>
      <c r="H343" s="68">
        <v>144004.08</v>
      </c>
      <c r="I343" s="19" t="s">
        <v>709</v>
      </c>
      <c r="J343" s="19" t="s">
        <v>709</v>
      </c>
      <c r="K343" s="19" t="s">
        <v>709</v>
      </c>
    </row>
    <row r="344" ht="13.5" spans="1:11">
      <c r="A344" s="23"/>
      <c r="B344" s="24"/>
      <c r="C344" s="25"/>
      <c r="D344" s="26" t="s">
        <v>880</v>
      </c>
      <c r="E344" s="19"/>
      <c r="F344" s="19"/>
      <c r="G344" s="19"/>
      <c r="H344" s="19"/>
      <c r="I344" s="19" t="s">
        <v>709</v>
      </c>
      <c r="J344" s="19" t="s">
        <v>709</v>
      </c>
      <c r="K344" s="19" t="s">
        <v>709</v>
      </c>
    </row>
    <row r="345" ht="13.5" spans="1:11">
      <c r="A345" s="27"/>
      <c r="B345" s="28"/>
      <c r="C345" s="29"/>
      <c r="D345" s="15" t="s">
        <v>812</v>
      </c>
      <c r="E345" s="19"/>
      <c r="F345" s="19"/>
      <c r="G345" s="19"/>
      <c r="H345" s="19"/>
      <c r="I345" s="19" t="s">
        <v>709</v>
      </c>
      <c r="J345" s="19" t="s">
        <v>709</v>
      </c>
      <c r="K345" s="19" t="s">
        <v>709</v>
      </c>
    </row>
    <row r="346" ht="13.5" spans="1:11">
      <c r="A346" s="15" t="s">
        <v>813</v>
      </c>
      <c r="B346" s="15" t="s">
        <v>814</v>
      </c>
      <c r="C346" s="15"/>
      <c r="D346" s="15"/>
      <c r="E346" s="15"/>
      <c r="F346" s="15" t="s">
        <v>815</v>
      </c>
      <c r="G346" s="15"/>
      <c r="H346" s="15"/>
      <c r="I346" s="15"/>
      <c r="J346" s="15"/>
      <c r="K346" s="15"/>
    </row>
    <row r="347" ht="43" customHeight="1" spans="1:11">
      <c r="A347" s="15"/>
      <c r="B347" s="16" t="s">
        <v>1154</v>
      </c>
      <c r="C347" s="16"/>
      <c r="D347" s="16"/>
      <c r="E347" s="16"/>
      <c r="F347" s="16" t="s">
        <v>1155</v>
      </c>
      <c r="G347" s="16"/>
      <c r="H347" s="16"/>
      <c r="I347" s="16"/>
      <c r="J347" s="16"/>
      <c r="K347" s="16"/>
    </row>
    <row r="348" ht="25.5" spans="1:11">
      <c r="A348" s="30" t="s">
        <v>883</v>
      </c>
      <c r="B348" s="15" t="s">
        <v>819</v>
      </c>
      <c r="C348" s="15" t="s">
        <v>820</v>
      </c>
      <c r="D348" s="15" t="s">
        <v>821</v>
      </c>
      <c r="E348" s="15" t="s">
        <v>822</v>
      </c>
      <c r="F348" s="15" t="s">
        <v>823</v>
      </c>
      <c r="G348" s="15" t="s">
        <v>807</v>
      </c>
      <c r="H348" s="15" t="s">
        <v>809</v>
      </c>
      <c r="I348" s="15" t="s">
        <v>824</v>
      </c>
      <c r="J348" s="15"/>
      <c r="K348" s="15"/>
    </row>
    <row r="349" s="1" customFormat="1" ht="25.5" spans="1:11">
      <c r="A349" s="31"/>
      <c r="B349" s="32" t="s">
        <v>825</v>
      </c>
      <c r="C349" s="32" t="s">
        <v>884</v>
      </c>
      <c r="D349" s="47" t="s">
        <v>1156</v>
      </c>
      <c r="E349" s="233" t="s">
        <v>1157</v>
      </c>
      <c r="F349" s="16" t="s">
        <v>1158</v>
      </c>
      <c r="G349" s="16">
        <v>5</v>
      </c>
      <c r="H349" s="16">
        <v>5</v>
      </c>
      <c r="I349" s="70"/>
      <c r="J349" s="70"/>
      <c r="K349" s="70"/>
    </row>
    <row r="350" s="1" customFormat="1" ht="25.5" spans="1:11">
      <c r="A350" s="31"/>
      <c r="B350" s="34"/>
      <c r="C350" s="34"/>
      <c r="D350" s="47" t="s">
        <v>1159</v>
      </c>
      <c r="E350" s="233" t="s">
        <v>1160</v>
      </c>
      <c r="F350" s="16" t="s">
        <v>1161</v>
      </c>
      <c r="G350" s="16">
        <v>5</v>
      </c>
      <c r="H350" s="16">
        <v>5</v>
      </c>
      <c r="I350" s="70"/>
      <c r="J350" s="70"/>
      <c r="K350" s="70"/>
    </row>
    <row r="351" s="1" customFormat="1" ht="25.5" spans="1:11">
      <c r="A351" s="31"/>
      <c r="B351" s="34"/>
      <c r="C351" s="32" t="s">
        <v>903</v>
      </c>
      <c r="D351" s="47" t="s">
        <v>1162</v>
      </c>
      <c r="E351" s="233" t="s">
        <v>969</v>
      </c>
      <c r="F351" s="35">
        <v>1</v>
      </c>
      <c r="G351" s="16">
        <v>10</v>
      </c>
      <c r="H351" s="16">
        <v>10</v>
      </c>
      <c r="I351" s="70"/>
      <c r="J351" s="70"/>
      <c r="K351" s="70"/>
    </row>
    <row r="352" s="1" customFormat="1" ht="38.25" spans="1:11">
      <c r="A352" s="31"/>
      <c r="B352" s="34"/>
      <c r="C352" s="32" t="s">
        <v>906</v>
      </c>
      <c r="D352" s="47" t="s">
        <v>1163</v>
      </c>
      <c r="E352" s="233" t="s">
        <v>1164</v>
      </c>
      <c r="F352" s="16" t="s">
        <v>1165</v>
      </c>
      <c r="G352" s="16">
        <v>10</v>
      </c>
      <c r="H352" s="16">
        <v>10</v>
      </c>
      <c r="I352" s="70"/>
      <c r="J352" s="70"/>
      <c r="K352" s="70"/>
    </row>
    <row r="353" s="1" customFormat="1" ht="25.5" spans="1:11">
      <c r="A353" s="31"/>
      <c r="B353" s="34"/>
      <c r="C353" s="34"/>
      <c r="D353" s="47" t="s">
        <v>1166</v>
      </c>
      <c r="E353" s="233" t="s">
        <v>1167</v>
      </c>
      <c r="F353" s="16" t="s">
        <v>1168</v>
      </c>
      <c r="G353" s="16">
        <v>10</v>
      </c>
      <c r="H353" s="16">
        <v>10</v>
      </c>
      <c r="I353" s="70"/>
      <c r="J353" s="70"/>
      <c r="K353" s="70"/>
    </row>
    <row r="354" s="1" customFormat="1" ht="38.25" spans="1:11">
      <c r="A354" s="31"/>
      <c r="B354" s="36"/>
      <c r="C354" s="36"/>
      <c r="D354" s="47" t="s">
        <v>1169</v>
      </c>
      <c r="E354" s="233" t="s">
        <v>1170</v>
      </c>
      <c r="F354" s="16" t="s">
        <v>1171</v>
      </c>
      <c r="G354" s="16">
        <v>10</v>
      </c>
      <c r="H354" s="16">
        <v>10</v>
      </c>
      <c r="I354" s="70"/>
      <c r="J354" s="70"/>
      <c r="K354" s="70"/>
    </row>
    <row r="355" s="1" customFormat="1" ht="38.25" spans="1:11">
      <c r="A355" s="31"/>
      <c r="B355" s="32" t="s">
        <v>849</v>
      </c>
      <c r="C355" s="32" t="s">
        <v>850</v>
      </c>
      <c r="D355" s="47" t="s">
        <v>1172</v>
      </c>
      <c r="E355" s="233" t="s">
        <v>1173</v>
      </c>
      <c r="F355" s="233" t="s">
        <v>1173</v>
      </c>
      <c r="G355" s="16">
        <v>10</v>
      </c>
      <c r="H355" s="16">
        <v>10</v>
      </c>
      <c r="I355" s="70"/>
      <c r="J355" s="70"/>
      <c r="K355" s="70"/>
    </row>
    <row r="356" s="1" customFormat="1" ht="51" spans="1:11">
      <c r="A356" s="31"/>
      <c r="B356" s="34"/>
      <c r="C356" s="32" t="s">
        <v>854</v>
      </c>
      <c r="D356" s="47" t="s">
        <v>1174</v>
      </c>
      <c r="E356" s="233" t="s">
        <v>1175</v>
      </c>
      <c r="F356" s="16" t="s">
        <v>917</v>
      </c>
      <c r="G356" s="16">
        <v>10</v>
      </c>
      <c r="H356" s="16">
        <v>10</v>
      </c>
      <c r="I356" s="70"/>
      <c r="J356" s="70"/>
      <c r="K356" s="70"/>
    </row>
    <row r="357" s="1" customFormat="1" ht="38.25" spans="1:11">
      <c r="A357" s="31"/>
      <c r="B357" s="34"/>
      <c r="C357" s="32" t="s">
        <v>859</v>
      </c>
      <c r="D357" s="47" t="s">
        <v>1176</v>
      </c>
      <c r="E357" s="233" t="s">
        <v>1173</v>
      </c>
      <c r="F357" s="233" t="s">
        <v>1173</v>
      </c>
      <c r="G357" s="16">
        <v>10</v>
      </c>
      <c r="H357" s="16">
        <v>10</v>
      </c>
      <c r="I357" s="70"/>
      <c r="J357" s="70"/>
      <c r="K357" s="70"/>
    </row>
    <row r="358" s="1" customFormat="1" ht="38.25" spans="1:11">
      <c r="A358" s="31"/>
      <c r="B358" s="16" t="s">
        <v>862</v>
      </c>
      <c r="C358" s="16" t="s">
        <v>863</v>
      </c>
      <c r="D358" s="47" t="s">
        <v>864</v>
      </c>
      <c r="E358" s="16" t="s">
        <v>1034</v>
      </c>
      <c r="F358" s="35">
        <v>1</v>
      </c>
      <c r="G358" s="16">
        <v>10</v>
      </c>
      <c r="H358" s="16">
        <v>10</v>
      </c>
      <c r="I358" s="70"/>
      <c r="J358" s="70"/>
      <c r="K358" s="70"/>
    </row>
    <row r="359" ht="13.5" spans="1:11">
      <c r="A359" s="15" t="s">
        <v>920</v>
      </c>
      <c r="B359" s="15"/>
      <c r="C359" s="15"/>
      <c r="D359" s="15"/>
      <c r="E359" s="15"/>
      <c r="F359" s="15"/>
      <c r="G359" s="19">
        <v>90</v>
      </c>
      <c r="H359" s="19"/>
      <c r="I359" s="19"/>
      <c r="J359" s="19"/>
      <c r="K359" s="19"/>
    </row>
    <row r="360" ht="13.5" spans="1:11">
      <c r="A360" s="30" t="s">
        <v>867</v>
      </c>
      <c r="B360" s="38" t="s">
        <v>1005</v>
      </c>
      <c r="C360" s="38"/>
      <c r="D360" s="38"/>
      <c r="E360" s="38"/>
      <c r="F360" s="38"/>
      <c r="G360" s="38"/>
      <c r="H360" s="38"/>
      <c r="I360" s="38"/>
      <c r="J360" s="38"/>
      <c r="K360" s="38"/>
    </row>
    <row r="361" ht="13.5" spans="1:11">
      <c r="A361" s="39"/>
      <c r="B361" s="38"/>
      <c r="C361" s="38"/>
      <c r="D361" s="38"/>
      <c r="E361" s="38"/>
      <c r="F361" s="38"/>
      <c r="G361" s="38"/>
      <c r="H361" s="38"/>
      <c r="I361" s="38"/>
      <c r="J361" s="38"/>
      <c r="K361" s="38"/>
    </row>
    <row r="362" ht="13.5" spans="1:11">
      <c r="A362" s="38" t="s">
        <v>986</v>
      </c>
      <c r="B362" s="38"/>
      <c r="C362" s="38"/>
      <c r="D362" s="38"/>
      <c r="E362" s="38"/>
      <c r="F362" s="38"/>
      <c r="G362" s="38"/>
      <c r="H362" s="38"/>
      <c r="I362" s="38"/>
      <c r="J362" s="38"/>
      <c r="K362" s="38"/>
    </row>
    <row r="363" ht="13.5" spans="1:11">
      <c r="A363" s="40" t="s">
        <v>923</v>
      </c>
      <c r="B363" s="41"/>
      <c r="C363" s="41"/>
      <c r="D363" s="41"/>
      <c r="E363" s="41"/>
      <c r="F363" s="41"/>
      <c r="G363" s="41"/>
      <c r="H363" s="41"/>
      <c r="I363" s="41"/>
      <c r="J363" s="41"/>
      <c r="K363" s="53"/>
    </row>
    <row r="364" ht="13.5" spans="1:11">
      <c r="A364" s="42"/>
      <c r="B364" s="43"/>
      <c r="C364" s="43"/>
      <c r="D364" s="43"/>
      <c r="E364" s="43"/>
      <c r="F364" s="43"/>
      <c r="G364" s="43"/>
      <c r="H364" s="43"/>
      <c r="I364" s="43"/>
      <c r="J364" s="43"/>
      <c r="K364" s="54"/>
    </row>
    <row r="365" ht="13.5" spans="1:11">
      <c r="A365" s="42"/>
      <c r="B365" s="43"/>
      <c r="C365" s="43"/>
      <c r="D365" s="43"/>
      <c r="E365" s="43"/>
      <c r="F365" s="43"/>
      <c r="G365" s="43"/>
      <c r="H365" s="43"/>
      <c r="I365" s="43"/>
      <c r="J365" s="43"/>
      <c r="K365" s="54"/>
    </row>
    <row r="366" ht="13.5" spans="1:11">
      <c r="A366" s="42"/>
      <c r="B366" s="43"/>
      <c r="C366" s="43"/>
      <c r="D366" s="43"/>
      <c r="E366" s="43"/>
      <c r="F366" s="43"/>
      <c r="G366" s="43"/>
      <c r="H366" s="43"/>
      <c r="I366" s="43"/>
      <c r="J366" s="43"/>
      <c r="K366" s="54"/>
    </row>
    <row r="367" ht="13.5" spans="1:11">
      <c r="A367" s="42"/>
      <c r="B367" s="43"/>
      <c r="C367" s="43"/>
      <c r="D367" s="43"/>
      <c r="E367" s="43"/>
      <c r="F367" s="43"/>
      <c r="G367" s="43"/>
      <c r="H367" s="43"/>
      <c r="I367" s="43"/>
      <c r="J367" s="43"/>
      <c r="K367" s="54"/>
    </row>
    <row r="368" ht="105" customHeight="1" spans="1:11">
      <c r="A368" s="44"/>
      <c r="B368" s="45"/>
      <c r="C368" s="45"/>
      <c r="D368" s="45"/>
      <c r="E368" s="45"/>
      <c r="F368" s="45"/>
      <c r="G368" s="45"/>
      <c r="H368" s="45"/>
      <c r="I368" s="45"/>
      <c r="J368" s="45"/>
      <c r="K368" s="55"/>
    </row>
    <row r="370" ht="28.5" spans="1:11">
      <c r="A370" s="11" t="s">
        <v>871</v>
      </c>
      <c r="B370" s="11"/>
      <c r="C370" s="11"/>
      <c r="D370" s="12"/>
      <c r="E370" s="11"/>
      <c r="F370" s="11"/>
      <c r="G370" s="11"/>
      <c r="H370" s="11"/>
      <c r="I370" s="11"/>
      <c r="J370" s="11"/>
      <c r="K370" s="11"/>
    </row>
    <row r="371" ht="18.75" spans="1:11">
      <c r="A371" s="13" t="s">
        <v>796</v>
      </c>
      <c r="B371" s="13"/>
      <c r="C371" s="13"/>
      <c r="D371" s="13"/>
      <c r="E371" s="13"/>
      <c r="F371" s="13"/>
      <c r="G371" s="13"/>
      <c r="H371" s="13"/>
      <c r="I371" s="13"/>
      <c r="J371" s="13"/>
      <c r="K371" s="13"/>
    </row>
    <row r="372" ht="18.75" spans="1:11">
      <c r="A372" s="14" t="s">
        <v>872</v>
      </c>
      <c r="B372" s="14"/>
      <c r="C372" s="14"/>
      <c r="D372" s="14"/>
      <c r="E372" s="14"/>
      <c r="F372" s="14"/>
      <c r="G372" s="14"/>
      <c r="H372" s="14"/>
      <c r="I372" s="14"/>
      <c r="J372" s="14"/>
      <c r="K372" s="14"/>
    </row>
    <row r="373" ht="13.5" spans="1:11">
      <c r="A373" s="15" t="s">
        <v>873</v>
      </c>
      <c r="B373" s="15"/>
      <c r="C373" s="15"/>
      <c r="D373" s="16" t="s">
        <v>1177</v>
      </c>
      <c r="E373" s="17"/>
      <c r="F373" s="17"/>
      <c r="G373" s="17"/>
      <c r="H373" s="17"/>
      <c r="I373" s="17"/>
      <c r="J373" s="17"/>
      <c r="K373" s="17"/>
    </row>
    <row r="374" ht="27" customHeight="1" spans="1:11">
      <c r="A374" s="15" t="s">
        <v>800</v>
      </c>
      <c r="B374" s="15"/>
      <c r="C374" s="15"/>
      <c r="D374" s="18" t="s">
        <v>1178</v>
      </c>
      <c r="E374" s="19"/>
      <c r="F374" s="16" t="s">
        <v>801</v>
      </c>
      <c r="G374" s="17" t="s">
        <v>1179</v>
      </c>
      <c r="H374" s="17"/>
      <c r="I374" s="17"/>
      <c r="J374" s="17"/>
      <c r="K374" s="17"/>
    </row>
    <row r="375" ht="25.5" spans="1:11">
      <c r="A375" s="20" t="s">
        <v>877</v>
      </c>
      <c r="B375" s="21"/>
      <c r="C375" s="22"/>
      <c r="D375" s="15" t="s">
        <v>803</v>
      </c>
      <c r="E375" s="15" t="s">
        <v>804</v>
      </c>
      <c r="F375" s="15" t="s">
        <v>805</v>
      </c>
      <c r="G375" s="15" t="s">
        <v>806</v>
      </c>
      <c r="H375" s="15"/>
      <c r="I375" s="15" t="s">
        <v>807</v>
      </c>
      <c r="J375" s="15" t="s">
        <v>808</v>
      </c>
      <c r="K375" s="15" t="s">
        <v>809</v>
      </c>
    </row>
    <row r="376" ht="25.5" spans="1:11">
      <c r="A376" s="23"/>
      <c r="B376" s="24"/>
      <c r="C376" s="25"/>
      <c r="D376" s="15" t="s">
        <v>810</v>
      </c>
      <c r="E376" s="19">
        <v>588900</v>
      </c>
      <c r="F376" s="19">
        <v>588900</v>
      </c>
      <c r="G376" s="67">
        <v>588900</v>
      </c>
      <c r="H376" s="68">
        <v>588900</v>
      </c>
      <c r="I376" s="19">
        <v>10</v>
      </c>
      <c r="J376" s="51">
        <v>1</v>
      </c>
      <c r="K376" s="19">
        <v>10</v>
      </c>
    </row>
    <row r="377" ht="13.5" spans="1:11">
      <c r="A377" s="23"/>
      <c r="B377" s="24"/>
      <c r="C377" s="25"/>
      <c r="D377" s="15" t="s">
        <v>878</v>
      </c>
      <c r="E377" s="19">
        <v>588900</v>
      </c>
      <c r="F377" s="19">
        <v>588900</v>
      </c>
      <c r="G377" s="67">
        <v>588900</v>
      </c>
      <c r="H377" s="68">
        <v>588900</v>
      </c>
      <c r="I377" s="19" t="s">
        <v>709</v>
      </c>
      <c r="J377" s="19" t="s">
        <v>709</v>
      </c>
      <c r="K377" s="19" t="s">
        <v>709</v>
      </c>
    </row>
    <row r="378" ht="25.5" spans="1:11">
      <c r="A378" s="23"/>
      <c r="B378" s="24"/>
      <c r="C378" s="25"/>
      <c r="D378" s="26" t="s">
        <v>879</v>
      </c>
      <c r="E378" s="19">
        <v>588900</v>
      </c>
      <c r="F378" s="19">
        <v>588900</v>
      </c>
      <c r="G378" s="67">
        <v>588900</v>
      </c>
      <c r="H378" s="68">
        <v>588900</v>
      </c>
      <c r="I378" s="19" t="s">
        <v>709</v>
      </c>
      <c r="J378" s="19" t="s">
        <v>709</v>
      </c>
      <c r="K378" s="19" t="s">
        <v>709</v>
      </c>
    </row>
    <row r="379" ht="13.5" spans="1:11">
      <c r="A379" s="23"/>
      <c r="B379" s="24"/>
      <c r="C379" s="25"/>
      <c r="D379" s="26" t="s">
        <v>880</v>
      </c>
      <c r="E379" s="19"/>
      <c r="F379" s="19"/>
      <c r="G379" s="19"/>
      <c r="H379" s="19"/>
      <c r="I379" s="19" t="s">
        <v>709</v>
      </c>
      <c r="J379" s="19" t="s">
        <v>709</v>
      </c>
      <c r="K379" s="19" t="s">
        <v>709</v>
      </c>
    </row>
    <row r="380" ht="13.5" spans="1:11">
      <c r="A380" s="27"/>
      <c r="B380" s="28"/>
      <c r="C380" s="29"/>
      <c r="D380" s="15" t="s">
        <v>812</v>
      </c>
      <c r="E380" s="19"/>
      <c r="F380" s="19"/>
      <c r="G380" s="19"/>
      <c r="H380" s="19"/>
      <c r="I380" s="19" t="s">
        <v>709</v>
      </c>
      <c r="J380" s="19" t="s">
        <v>709</v>
      </c>
      <c r="K380" s="19" t="s">
        <v>709</v>
      </c>
    </row>
    <row r="381" ht="13.5" spans="1:11">
      <c r="A381" s="15" t="s">
        <v>813</v>
      </c>
      <c r="B381" s="15" t="s">
        <v>814</v>
      </c>
      <c r="C381" s="15"/>
      <c r="D381" s="15"/>
      <c r="E381" s="15"/>
      <c r="F381" s="15" t="s">
        <v>815</v>
      </c>
      <c r="G381" s="15"/>
      <c r="H381" s="15"/>
      <c r="I381" s="15"/>
      <c r="J381" s="15"/>
      <c r="K381" s="15"/>
    </row>
    <row r="382" ht="98" customHeight="1" spans="1:11">
      <c r="A382" s="15"/>
      <c r="B382" s="47" t="s">
        <v>1180</v>
      </c>
      <c r="C382" s="47"/>
      <c r="D382" s="47"/>
      <c r="E382" s="47"/>
      <c r="F382" s="47" t="s">
        <v>1181</v>
      </c>
      <c r="G382" s="47"/>
      <c r="H382" s="47"/>
      <c r="I382" s="47"/>
      <c r="J382" s="47"/>
      <c r="K382" s="47"/>
    </row>
    <row r="383" ht="25.5" spans="1:11">
      <c r="A383" s="30" t="s">
        <v>883</v>
      </c>
      <c r="B383" s="15" t="s">
        <v>819</v>
      </c>
      <c r="C383" s="15" t="s">
        <v>820</v>
      </c>
      <c r="D383" s="15" t="s">
        <v>821</v>
      </c>
      <c r="E383" s="15" t="s">
        <v>822</v>
      </c>
      <c r="F383" s="15" t="s">
        <v>823</v>
      </c>
      <c r="G383" s="15" t="s">
        <v>807</v>
      </c>
      <c r="H383" s="15" t="s">
        <v>809</v>
      </c>
      <c r="I383" s="15" t="s">
        <v>824</v>
      </c>
      <c r="J383" s="15"/>
      <c r="K383" s="15"/>
    </row>
    <row r="384" s="1" customFormat="1" ht="51" spans="1:11">
      <c r="A384" s="31"/>
      <c r="B384" s="32" t="s">
        <v>825</v>
      </c>
      <c r="C384" s="32" t="s">
        <v>884</v>
      </c>
      <c r="D384" s="47" t="s">
        <v>1182</v>
      </c>
      <c r="E384" s="35">
        <v>1</v>
      </c>
      <c r="F384" s="35">
        <v>1</v>
      </c>
      <c r="G384" s="16">
        <v>12.5</v>
      </c>
      <c r="H384" s="16">
        <v>12.5</v>
      </c>
      <c r="I384" s="70"/>
      <c r="J384" s="70"/>
      <c r="K384" s="70"/>
    </row>
    <row r="385" s="1" customFormat="1" ht="25.5" spans="1:11">
      <c r="A385" s="31"/>
      <c r="B385" s="34"/>
      <c r="C385" s="32" t="s">
        <v>897</v>
      </c>
      <c r="D385" s="47" t="s">
        <v>1183</v>
      </c>
      <c r="E385" s="35">
        <v>1</v>
      </c>
      <c r="F385" s="35">
        <v>1</v>
      </c>
      <c r="G385" s="16">
        <v>12.5</v>
      </c>
      <c r="H385" s="16">
        <v>12.5</v>
      </c>
      <c r="I385" s="70"/>
      <c r="J385" s="70"/>
      <c r="K385" s="70"/>
    </row>
    <row r="386" s="1" customFormat="1" ht="25.5" spans="1:11">
      <c r="A386" s="31"/>
      <c r="B386" s="34"/>
      <c r="C386" s="32" t="s">
        <v>903</v>
      </c>
      <c r="D386" s="47" t="s">
        <v>1184</v>
      </c>
      <c r="E386" s="35">
        <v>1</v>
      </c>
      <c r="F386" s="35">
        <v>1</v>
      </c>
      <c r="G386" s="16">
        <v>12.5</v>
      </c>
      <c r="H386" s="16">
        <v>12.5</v>
      </c>
      <c r="I386" s="70"/>
      <c r="J386" s="70"/>
      <c r="K386" s="70"/>
    </row>
    <row r="387" s="1" customFormat="1" ht="51" spans="1:11">
      <c r="A387" s="31"/>
      <c r="B387" s="34"/>
      <c r="C387" s="32" t="s">
        <v>906</v>
      </c>
      <c r="D387" s="47" t="s">
        <v>1185</v>
      </c>
      <c r="E387" s="16" t="s">
        <v>1186</v>
      </c>
      <c r="F387" s="16" t="s">
        <v>1187</v>
      </c>
      <c r="G387" s="16">
        <v>12.5</v>
      </c>
      <c r="H387" s="16">
        <v>12.5</v>
      </c>
      <c r="I387" s="70"/>
      <c r="J387" s="70"/>
      <c r="K387" s="70"/>
    </row>
    <row r="388" s="1" customFormat="1" ht="102" spans="1:11">
      <c r="A388" s="31"/>
      <c r="B388" s="32" t="s">
        <v>849</v>
      </c>
      <c r="C388" s="32" t="s">
        <v>850</v>
      </c>
      <c r="D388" s="47" t="s">
        <v>1188</v>
      </c>
      <c r="E388" s="35">
        <v>1</v>
      </c>
      <c r="F388" s="35">
        <v>1</v>
      </c>
      <c r="G388" s="16">
        <v>7.5</v>
      </c>
      <c r="H388" s="16">
        <v>7.5</v>
      </c>
      <c r="I388" s="70"/>
      <c r="J388" s="70"/>
      <c r="K388" s="70"/>
    </row>
    <row r="389" s="1" customFormat="1" ht="38.25" spans="1:11">
      <c r="A389" s="31"/>
      <c r="B389" s="34"/>
      <c r="C389" s="32" t="s">
        <v>854</v>
      </c>
      <c r="D389" s="47" t="s">
        <v>1189</v>
      </c>
      <c r="E389" s="16" t="s">
        <v>1003</v>
      </c>
      <c r="F389" s="16" t="s">
        <v>1003</v>
      </c>
      <c r="G389" s="16">
        <v>7.5</v>
      </c>
      <c r="H389" s="16">
        <v>7.5</v>
      </c>
      <c r="I389" s="70"/>
      <c r="J389" s="70"/>
      <c r="K389" s="70"/>
    </row>
    <row r="390" s="1" customFormat="1" ht="76.5" spans="1:11">
      <c r="A390" s="31"/>
      <c r="B390" s="34"/>
      <c r="C390" s="32" t="s">
        <v>1190</v>
      </c>
      <c r="D390" s="47" t="s">
        <v>1191</v>
      </c>
      <c r="E390" s="16" t="s">
        <v>1192</v>
      </c>
      <c r="F390" s="16" t="s">
        <v>1192</v>
      </c>
      <c r="G390" s="16">
        <v>7.5</v>
      </c>
      <c r="H390" s="16">
        <v>7</v>
      </c>
      <c r="I390" s="70"/>
      <c r="J390" s="70"/>
      <c r="K390" s="70"/>
    </row>
    <row r="391" s="1" customFormat="1" ht="63.75" spans="1:11">
      <c r="A391" s="31"/>
      <c r="B391" s="34"/>
      <c r="C391" s="32" t="s">
        <v>859</v>
      </c>
      <c r="D391" s="47" t="s">
        <v>1193</v>
      </c>
      <c r="E391" s="16" t="s">
        <v>1194</v>
      </c>
      <c r="F391" s="16" t="s">
        <v>1194</v>
      </c>
      <c r="G391" s="16">
        <v>7.5</v>
      </c>
      <c r="H391" s="16">
        <v>7</v>
      </c>
      <c r="I391" s="70"/>
      <c r="J391" s="70"/>
      <c r="K391" s="70"/>
    </row>
    <row r="392" s="1" customFormat="1" ht="38.25" spans="1:11">
      <c r="A392" s="31"/>
      <c r="B392" s="16" t="s">
        <v>862</v>
      </c>
      <c r="C392" s="16" t="s">
        <v>863</v>
      </c>
      <c r="D392" s="47" t="s">
        <v>1195</v>
      </c>
      <c r="E392" s="16" t="s">
        <v>967</v>
      </c>
      <c r="F392" s="35">
        <v>0.95</v>
      </c>
      <c r="G392" s="16">
        <v>10</v>
      </c>
      <c r="H392" s="16">
        <v>10</v>
      </c>
      <c r="I392" s="70"/>
      <c r="J392" s="70"/>
      <c r="K392" s="70"/>
    </row>
    <row r="393" ht="13.5" spans="1:11">
      <c r="A393" s="15" t="s">
        <v>920</v>
      </c>
      <c r="B393" s="15"/>
      <c r="C393" s="15"/>
      <c r="D393" s="15"/>
      <c r="E393" s="15"/>
      <c r="F393" s="15"/>
      <c r="G393" s="19">
        <v>90</v>
      </c>
      <c r="H393" s="19"/>
      <c r="I393" s="19"/>
      <c r="J393" s="19"/>
      <c r="K393" s="19"/>
    </row>
    <row r="394" ht="13.5" spans="1:11">
      <c r="A394" s="30" t="s">
        <v>867</v>
      </c>
      <c r="B394" s="38" t="s">
        <v>1196</v>
      </c>
      <c r="C394" s="38"/>
      <c r="D394" s="38"/>
      <c r="E394" s="38"/>
      <c r="F394" s="38"/>
      <c r="G394" s="38"/>
      <c r="H394" s="38"/>
      <c r="I394" s="38"/>
      <c r="J394" s="38"/>
      <c r="K394" s="38"/>
    </row>
    <row r="395" ht="13.5" spans="1:11">
      <c r="A395" s="39"/>
      <c r="B395" s="38"/>
      <c r="C395" s="38"/>
      <c r="D395" s="38"/>
      <c r="E395" s="38"/>
      <c r="F395" s="38"/>
      <c r="G395" s="38"/>
      <c r="H395" s="38"/>
      <c r="I395" s="38"/>
      <c r="J395" s="38"/>
      <c r="K395" s="38"/>
    </row>
    <row r="396" ht="13.5" spans="1:11">
      <c r="A396" s="38" t="s">
        <v>986</v>
      </c>
      <c r="B396" s="38"/>
      <c r="C396" s="38"/>
      <c r="D396" s="38"/>
      <c r="E396" s="38"/>
      <c r="F396" s="38"/>
      <c r="G396" s="38"/>
      <c r="H396" s="38"/>
      <c r="I396" s="38"/>
      <c r="J396" s="38"/>
      <c r="K396" s="38"/>
    </row>
    <row r="397" ht="13.5" spans="1:11">
      <c r="A397" s="40" t="s">
        <v>923</v>
      </c>
      <c r="B397" s="41"/>
      <c r="C397" s="41"/>
      <c r="D397" s="41"/>
      <c r="E397" s="41"/>
      <c r="F397" s="41"/>
      <c r="G397" s="41"/>
      <c r="H397" s="41"/>
      <c r="I397" s="41"/>
      <c r="J397" s="41"/>
      <c r="K397" s="53"/>
    </row>
    <row r="398" ht="13.5" spans="1:11">
      <c r="A398" s="42"/>
      <c r="B398" s="43"/>
      <c r="C398" s="43"/>
      <c r="D398" s="43"/>
      <c r="E398" s="43"/>
      <c r="F398" s="43"/>
      <c r="G398" s="43"/>
      <c r="H398" s="43"/>
      <c r="I398" s="43"/>
      <c r="J398" s="43"/>
      <c r="K398" s="54"/>
    </row>
    <row r="399" ht="13.5" spans="1:11">
      <c r="A399" s="42"/>
      <c r="B399" s="43"/>
      <c r="C399" s="43"/>
      <c r="D399" s="43"/>
      <c r="E399" s="43"/>
      <c r="F399" s="43"/>
      <c r="G399" s="43"/>
      <c r="H399" s="43"/>
      <c r="I399" s="43"/>
      <c r="J399" s="43"/>
      <c r="K399" s="54"/>
    </row>
    <row r="400" ht="13.5" spans="1:11">
      <c r="A400" s="42"/>
      <c r="B400" s="43"/>
      <c r="C400" s="43"/>
      <c r="D400" s="43"/>
      <c r="E400" s="43"/>
      <c r="F400" s="43"/>
      <c r="G400" s="43"/>
      <c r="H400" s="43"/>
      <c r="I400" s="43"/>
      <c r="J400" s="43"/>
      <c r="K400" s="54"/>
    </row>
    <row r="401" ht="13.5" spans="1:11">
      <c r="A401" s="42"/>
      <c r="B401" s="43"/>
      <c r="C401" s="43"/>
      <c r="D401" s="43"/>
      <c r="E401" s="43"/>
      <c r="F401" s="43"/>
      <c r="G401" s="43"/>
      <c r="H401" s="43"/>
      <c r="I401" s="43"/>
      <c r="J401" s="43"/>
      <c r="K401" s="54"/>
    </row>
    <row r="402" ht="101" customHeight="1" spans="1:11">
      <c r="A402" s="44"/>
      <c r="B402" s="45"/>
      <c r="C402" s="45"/>
      <c r="D402" s="45"/>
      <c r="E402" s="45"/>
      <c r="F402" s="45"/>
      <c r="G402" s="45"/>
      <c r="H402" s="45"/>
      <c r="I402" s="45"/>
      <c r="J402" s="45"/>
      <c r="K402" s="55"/>
    </row>
    <row r="404" ht="28.5" spans="1:11">
      <c r="A404" s="11" t="s">
        <v>871</v>
      </c>
      <c r="B404" s="11"/>
      <c r="C404" s="11"/>
      <c r="D404" s="12"/>
      <c r="E404" s="11"/>
      <c r="F404" s="11"/>
      <c r="G404" s="11"/>
      <c r="H404" s="11"/>
      <c r="I404" s="11"/>
      <c r="J404" s="11"/>
      <c r="K404" s="11"/>
    </row>
    <row r="405" ht="18.75" spans="1:11">
      <c r="A405" s="13" t="s">
        <v>796</v>
      </c>
      <c r="B405" s="13"/>
      <c r="C405" s="13"/>
      <c r="D405" s="13"/>
      <c r="E405" s="13"/>
      <c r="F405" s="13"/>
      <c r="G405" s="13"/>
      <c r="H405" s="13"/>
      <c r="I405" s="13"/>
      <c r="J405" s="13"/>
      <c r="K405" s="13"/>
    </row>
    <row r="406" ht="18.75" spans="1:11">
      <c r="A406" s="14" t="s">
        <v>872</v>
      </c>
      <c r="B406" s="14"/>
      <c r="C406" s="14"/>
      <c r="D406" s="14"/>
      <c r="E406" s="14"/>
      <c r="F406" s="14"/>
      <c r="G406" s="14"/>
      <c r="H406" s="14"/>
      <c r="I406" s="14"/>
      <c r="J406" s="14"/>
      <c r="K406" s="14"/>
    </row>
    <row r="407" ht="13.5" spans="1:11">
      <c r="A407" s="15" t="s">
        <v>873</v>
      </c>
      <c r="B407" s="15"/>
      <c r="C407" s="15"/>
      <c r="D407" s="16" t="s">
        <v>1197</v>
      </c>
      <c r="E407" s="17"/>
      <c r="F407" s="17"/>
      <c r="G407" s="17"/>
      <c r="H407" s="17"/>
      <c r="I407" s="17"/>
      <c r="J407" s="17"/>
      <c r="K407" s="17"/>
    </row>
    <row r="408" ht="26" customHeight="1" spans="1:11">
      <c r="A408" s="15" t="s">
        <v>800</v>
      </c>
      <c r="B408" s="15"/>
      <c r="C408" s="15"/>
      <c r="D408" s="18" t="s">
        <v>1178</v>
      </c>
      <c r="E408" s="19"/>
      <c r="F408" s="16" t="s">
        <v>801</v>
      </c>
      <c r="G408" s="17" t="s">
        <v>1198</v>
      </c>
      <c r="H408" s="17"/>
      <c r="I408" s="17"/>
      <c r="J408" s="17"/>
      <c r="K408" s="17"/>
    </row>
    <row r="409" ht="25.5" spans="1:11">
      <c r="A409" s="20" t="s">
        <v>877</v>
      </c>
      <c r="B409" s="21"/>
      <c r="C409" s="22"/>
      <c r="D409" s="15" t="s">
        <v>803</v>
      </c>
      <c r="E409" s="15" t="s">
        <v>804</v>
      </c>
      <c r="F409" s="15" t="s">
        <v>805</v>
      </c>
      <c r="G409" s="15" t="s">
        <v>806</v>
      </c>
      <c r="H409" s="15"/>
      <c r="I409" s="15" t="s">
        <v>807</v>
      </c>
      <c r="J409" s="15" t="s">
        <v>808</v>
      </c>
      <c r="K409" s="15" t="s">
        <v>809</v>
      </c>
    </row>
    <row r="410" ht="25.5" spans="1:11">
      <c r="A410" s="23"/>
      <c r="B410" s="24"/>
      <c r="C410" s="25"/>
      <c r="D410" s="15" t="s">
        <v>810</v>
      </c>
      <c r="E410" s="19">
        <v>588900</v>
      </c>
      <c r="F410" s="19">
        <v>588900</v>
      </c>
      <c r="G410" s="67">
        <v>588900</v>
      </c>
      <c r="H410" s="68"/>
      <c r="I410" s="19">
        <v>10</v>
      </c>
      <c r="J410" s="51">
        <v>1</v>
      </c>
      <c r="K410" s="19">
        <v>10</v>
      </c>
    </row>
    <row r="411" ht="13.5" spans="1:11">
      <c r="A411" s="23"/>
      <c r="B411" s="24"/>
      <c r="C411" s="25"/>
      <c r="D411" s="15" t="s">
        <v>878</v>
      </c>
      <c r="E411" s="19">
        <v>588900</v>
      </c>
      <c r="F411" s="19">
        <v>588900</v>
      </c>
      <c r="G411" s="67">
        <v>588900</v>
      </c>
      <c r="H411" s="68">
        <v>588900</v>
      </c>
      <c r="I411" s="19" t="s">
        <v>709</v>
      </c>
      <c r="J411" s="19" t="s">
        <v>709</v>
      </c>
      <c r="K411" s="19" t="s">
        <v>709</v>
      </c>
    </row>
    <row r="412" ht="25.5" spans="1:11">
      <c r="A412" s="23"/>
      <c r="B412" s="24"/>
      <c r="C412" s="25"/>
      <c r="D412" s="26" t="s">
        <v>879</v>
      </c>
      <c r="E412" s="19">
        <v>588900</v>
      </c>
      <c r="F412" s="19">
        <v>588900</v>
      </c>
      <c r="G412" s="67">
        <v>588900</v>
      </c>
      <c r="H412" s="68">
        <v>588900</v>
      </c>
      <c r="I412" s="19" t="s">
        <v>709</v>
      </c>
      <c r="J412" s="19" t="s">
        <v>709</v>
      </c>
      <c r="K412" s="19" t="s">
        <v>709</v>
      </c>
    </row>
    <row r="413" ht="13.5" spans="1:11">
      <c r="A413" s="23"/>
      <c r="B413" s="24"/>
      <c r="C413" s="25"/>
      <c r="D413" s="26" t="s">
        <v>880</v>
      </c>
      <c r="E413" s="19"/>
      <c r="F413" s="19"/>
      <c r="G413" s="19"/>
      <c r="H413" s="19"/>
      <c r="I413" s="19" t="s">
        <v>709</v>
      </c>
      <c r="J413" s="19" t="s">
        <v>709</v>
      </c>
      <c r="K413" s="19" t="s">
        <v>709</v>
      </c>
    </row>
    <row r="414" ht="13.5" spans="1:11">
      <c r="A414" s="27"/>
      <c r="B414" s="28"/>
      <c r="C414" s="29"/>
      <c r="D414" s="15" t="s">
        <v>812</v>
      </c>
      <c r="E414" s="19"/>
      <c r="F414" s="19"/>
      <c r="G414" s="19"/>
      <c r="H414" s="19"/>
      <c r="I414" s="19" t="s">
        <v>709</v>
      </c>
      <c r="J414" s="19" t="s">
        <v>709</v>
      </c>
      <c r="K414" s="19" t="s">
        <v>709</v>
      </c>
    </row>
    <row r="415" ht="13.5" spans="1:11">
      <c r="A415" s="15" t="s">
        <v>813</v>
      </c>
      <c r="B415" s="15" t="s">
        <v>814</v>
      </c>
      <c r="C415" s="15"/>
      <c r="D415" s="15"/>
      <c r="E415" s="15"/>
      <c r="F415" s="15" t="s">
        <v>815</v>
      </c>
      <c r="G415" s="15"/>
      <c r="H415" s="15"/>
      <c r="I415" s="15"/>
      <c r="J415" s="15"/>
      <c r="K415" s="15"/>
    </row>
    <row r="416" ht="98" customHeight="1" spans="1:11">
      <c r="A416" s="15"/>
      <c r="B416" s="47" t="s">
        <v>1180</v>
      </c>
      <c r="C416" s="47"/>
      <c r="D416" s="47"/>
      <c r="E416" s="47"/>
      <c r="F416" s="47" t="s">
        <v>1181</v>
      </c>
      <c r="G416" s="47"/>
      <c r="H416" s="47"/>
      <c r="I416" s="47"/>
      <c r="J416" s="47"/>
      <c r="K416" s="47"/>
    </row>
    <row r="417" ht="25.5" spans="1:11">
      <c r="A417" s="30" t="s">
        <v>883</v>
      </c>
      <c r="B417" s="15" t="s">
        <v>819</v>
      </c>
      <c r="C417" s="15" t="s">
        <v>820</v>
      </c>
      <c r="D417" s="15" t="s">
        <v>821</v>
      </c>
      <c r="E417" s="15" t="s">
        <v>822</v>
      </c>
      <c r="F417" s="15" t="s">
        <v>823</v>
      </c>
      <c r="G417" s="15" t="s">
        <v>807</v>
      </c>
      <c r="H417" s="15" t="s">
        <v>809</v>
      </c>
      <c r="I417" s="15" t="s">
        <v>824</v>
      </c>
      <c r="J417" s="15"/>
      <c r="K417" s="15"/>
    </row>
    <row r="418" s="1" customFormat="1" ht="51" spans="1:11">
      <c r="A418" s="31"/>
      <c r="B418" s="32" t="s">
        <v>825</v>
      </c>
      <c r="C418" s="32" t="s">
        <v>884</v>
      </c>
      <c r="D418" s="47" t="s">
        <v>1182</v>
      </c>
      <c r="E418" s="35">
        <v>1</v>
      </c>
      <c r="F418" s="35">
        <v>1</v>
      </c>
      <c r="G418" s="16">
        <v>12.5</v>
      </c>
      <c r="H418" s="16">
        <v>12.5</v>
      </c>
      <c r="I418" s="70"/>
      <c r="J418" s="70"/>
      <c r="K418" s="70"/>
    </row>
    <row r="419" s="1" customFormat="1" ht="25.5" spans="1:11">
      <c r="A419" s="31"/>
      <c r="B419" s="34"/>
      <c r="C419" s="32" t="s">
        <v>897</v>
      </c>
      <c r="D419" s="47" t="s">
        <v>1183</v>
      </c>
      <c r="E419" s="35">
        <v>1</v>
      </c>
      <c r="F419" s="35">
        <v>1</v>
      </c>
      <c r="G419" s="16">
        <v>12.5</v>
      </c>
      <c r="H419" s="16">
        <v>12.5</v>
      </c>
      <c r="I419" s="70"/>
      <c r="J419" s="70"/>
      <c r="K419" s="70"/>
    </row>
    <row r="420" s="1" customFormat="1" ht="25.5" spans="1:11">
      <c r="A420" s="31"/>
      <c r="B420" s="34"/>
      <c r="C420" s="32" t="s">
        <v>903</v>
      </c>
      <c r="D420" s="47" t="s">
        <v>1184</v>
      </c>
      <c r="E420" s="35">
        <v>1</v>
      </c>
      <c r="F420" s="35">
        <v>1</v>
      </c>
      <c r="G420" s="16">
        <v>12.5</v>
      </c>
      <c r="H420" s="16">
        <v>12.5</v>
      </c>
      <c r="I420" s="70"/>
      <c r="J420" s="70"/>
      <c r="K420" s="70"/>
    </row>
    <row r="421" s="1" customFormat="1" ht="51" spans="1:11">
      <c r="A421" s="31"/>
      <c r="B421" s="34"/>
      <c r="C421" s="32" t="s">
        <v>906</v>
      </c>
      <c r="D421" s="47" t="s">
        <v>1185</v>
      </c>
      <c r="E421" s="16" t="s">
        <v>1186</v>
      </c>
      <c r="F421" s="16" t="s">
        <v>1187</v>
      </c>
      <c r="G421" s="16">
        <v>12.5</v>
      </c>
      <c r="H421" s="16">
        <v>12.5</v>
      </c>
      <c r="I421" s="70"/>
      <c r="J421" s="70"/>
      <c r="K421" s="70"/>
    </row>
    <row r="422" s="1" customFormat="1" ht="102" spans="1:11">
      <c r="A422" s="31"/>
      <c r="B422" s="32" t="s">
        <v>849</v>
      </c>
      <c r="C422" s="32" t="s">
        <v>850</v>
      </c>
      <c r="D422" s="47" t="s">
        <v>1188</v>
      </c>
      <c r="E422" s="35">
        <v>1</v>
      </c>
      <c r="F422" s="35">
        <v>1</v>
      </c>
      <c r="G422" s="16">
        <v>7.5</v>
      </c>
      <c r="H422" s="16">
        <v>7.5</v>
      </c>
      <c r="I422" s="70"/>
      <c r="J422" s="70"/>
      <c r="K422" s="70"/>
    </row>
    <row r="423" s="1" customFormat="1" ht="38.25" spans="1:11">
      <c r="A423" s="31"/>
      <c r="B423" s="34"/>
      <c r="C423" s="32" t="s">
        <v>854</v>
      </c>
      <c r="D423" s="47" t="s">
        <v>1189</v>
      </c>
      <c r="E423" s="16" t="s">
        <v>1003</v>
      </c>
      <c r="F423" s="16" t="s">
        <v>1003</v>
      </c>
      <c r="G423" s="16">
        <v>7.5</v>
      </c>
      <c r="H423" s="16">
        <v>7.5</v>
      </c>
      <c r="I423" s="70"/>
      <c r="J423" s="70"/>
      <c r="K423" s="70"/>
    </row>
    <row r="424" s="1" customFormat="1" ht="76.5" spans="1:11">
      <c r="A424" s="31"/>
      <c r="B424" s="34"/>
      <c r="C424" s="32" t="s">
        <v>1190</v>
      </c>
      <c r="D424" s="47" t="s">
        <v>1191</v>
      </c>
      <c r="E424" s="16" t="s">
        <v>1192</v>
      </c>
      <c r="F424" s="16" t="s">
        <v>1192</v>
      </c>
      <c r="G424" s="16">
        <v>7.5</v>
      </c>
      <c r="H424" s="16">
        <v>7</v>
      </c>
      <c r="I424" s="70"/>
      <c r="J424" s="70"/>
      <c r="K424" s="70"/>
    </row>
    <row r="425" s="1" customFormat="1" ht="63.75" spans="1:11">
      <c r="A425" s="31"/>
      <c r="B425" s="34"/>
      <c r="C425" s="32" t="s">
        <v>859</v>
      </c>
      <c r="D425" s="47" t="s">
        <v>1193</v>
      </c>
      <c r="E425" s="16" t="s">
        <v>1194</v>
      </c>
      <c r="F425" s="16" t="s">
        <v>1194</v>
      </c>
      <c r="G425" s="16">
        <v>7.5</v>
      </c>
      <c r="H425" s="16">
        <v>7</v>
      </c>
      <c r="I425" s="70"/>
      <c r="J425" s="70"/>
      <c r="K425" s="70"/>
    </row>
    <row r="426" s="1" customFormat="1" ht="38.25" spans="1:11">
      <c r="A426" s="31"/>
      <c r="B426" s="16" t="s">
        <v>862</v>
      </c>
      <c r="C426" s="16" t="s">
        <v>863</v>
      </c>
      <c r="D426" s="47" t="s">
        <v>1195</v>
      </c>
      <c r="E426" s="16" t="s">
        <v>967</v>
      </c>
      <c r="F426" s="35">
        <v>0.95</v>
      </c>
      <c r="G426" s="16">
        <v>10</v>
      </c>
      <c r="H426" s="16">
        <v>10</v>
      </c>
      <c r="I426" s="70"/>
      <c r="J426" s="70"/>
      <c r="K426" s="70"/>
    </row>
    <row r="427" ht="13.5" spans="1:11">
      <c r="A427" s="15" t="s">
        <v>920</v>
      </c>
      <c r="B427" s="15"/>
      <c r="C427" s="15"/>
      <c r="D427" s="15"/>
      <c r="E427" s="15"/>
      <c r="F427" s="15"/>
      <c r="G427" s="19">
        <v>90</v>
      </c>
      <c r="H427" s="19"/>
      <c r="I427" s="19"/>
      <c r="J427" s="19"/>
      <c r="K427" s="19"/>
    </row>
    <row r="428" ht="13.5" spans="1:11">
      <c r="A428" s="30" t="s">
        <v>867</v>
      </c>
      <c r="B428" s="38" t="s">
        <v>1196</v>
      </c>
      <c r="C428" s="38"/>
      <c r="D428" s="38"/>
      <c r="E428" s="38"/>
      <c r="F428" s="38"/>
      <c r="G428" s="38"/>
      <c r="H428" s="38"/>
      <c r="I428" s="38"/>
      <c r="J428" s="38"/>
      <c r="K428" s="38"/>
    </row>
    <row r="429" ht="13.5" spans="1:11">
      <c r="A429" s="39"/>
      <c r="B429" s="38"/>
      <c r="C429" s="38"/>
      <c r="D429" s="38"/>
      <c r="E429" s="38"/>
      <c r="F429" s="38"/>
      <c r="G429" s="38"/>
      <c r="H429" s="38"/>
      <c r="I429" s="38"/>
      <c r="J429" s="38"/>
      <c r="K429" s="38"/>
    </row>
    <row r="430" ht="13.5" spans="1:11">
      <c r="A430" s="38" t="s">
        <v>986</v>
      </c>
      <c r="B430" s="38"/>
      <c r="C430" s="38"/>
      <c r="D430" s="38"/>
      <c r="E430" s="38"/>
      <c r="F430" s="38"/>
      <c r="G430" s="38"/>
      <c r="H430" s="38"/>
      <c r="I430" s="38"/>
      <c r="J430" s="38"/>
      <c r="K430" s="38"/>
    </row>
    <row r="431" ht="13.5" spans="1:11">
      <c r="A431" s="40" t="s">
        <v>923</v>
      </c>
      <c r="B431" s="41"/>
      <c r="C431" s="41"/>
      <c r="D431" s="41"/>
      <c r="E431" s="41"/>
      <c r="F431" s="41"/>
      <c r="G431" s="41"/>
      <c r="H431" s="41"/>
      <c r="I431" s="41"/>
      <c r="J431" s="41"/>
      <c r="K431" s="53"/>
    </row>
    <row r="432" ht="13.5" spans="1:11">
      <c r="A432" s="42"/>
      <c r="B432" s="43"/>
      <c r="C432" s="43"/>
      <c r="D432" s="43"/>
      <c r="E432" s="43"/>
      <c r="F432" s="43"/>
      <c r="G432" s="43"/>
      <c r="H432" s="43"/>
      <c r="I432" s="43"/>
      <c r="J432" s="43"/>
      <c r="K432" s="54"/>
    </row>
    <row r="433" ht="13.5" spans="1:11">
      <c r="A433" s="42"/>
      <c r="B433" s="43"/>
      <c r="C433" s="43"/>
      <c r="D433" s="43"/>
      <c r="E433" s="43"/>
      <c r="F433" s="43"/>
      <c r="G433" s="43"/>
      <c r="H433" s="43"/>
      <c r="I433" s="43"/>
      <c r="J433" s="43"/>
      <c r="K433" s="54"/>
    </row>
    <row r="434" ht="13.5" spans="1:11">
      <c r="A434" s="42"/>
      <c r="B434" s="43"/>
      <c r="C434" s="43"/>
      <c r="D434" s="43"/>
      <c r="E434" s="43"/>
      <c r="F434" s="43"/>
      <c r="G434" s="43"/>
      <c r="H434" s="43"/>
      <c r="I434" s="43"/>
      <c r="J434" s="43"/>
      <c r="K434" s="54"/>
    </row>
    <row r="435" ht="13.5" spans="1:11">
      <c r="A435" s="42"/>
      <c r="B435" s="43"/>
      <c r="C435" s="43"/>
      <c r="D435" s="43"/>
      <c r="E435" s="43"/>
      <c r="F435" s="43"/>
      <c r="G435" s="43"/>
      <c r="H435" s="43"/>
      <c r="I435" s="43"/>
      <c r="J435" s="43"/>
      <c r="K435" s="54"/>
    </row>
    <row r="436" ht="101" customHeight="1" spans="1:11">
      <c r="A436" s="44"/>
      <c r="B436" s="45"/>
      <c r="C436" s="45"/>
      <c r="D436" s="45"/>
      <c r="E436" s="45"/>
      <c r="F436" s="45"/>
      <c r="G436" s="45"/>
      <c r="H436" s="45"/>
      <c r="I436" s="45"/>
      <c r="J436" s="45"/>
      <c r="K436" s="55"/>
    </row>
    <row r="437" customHeight="1" spans="1:11">
      <c r="A437" s="43"/>
      <c r="B437" s="43"/>
      <c r="C437" s="43"/>
      <c r="D437" s="43"/>
      <c r="E437" s="43"/>
      <c r="F437" s="43"/>
      <c r="G437" s="43"/>
      <c r="H437" s="43"/>
      <c r="I437" s="43"/>
      <c r="J437" s="43"/>
      <c r="K437" s="43"/>
    </row>
    <row r="438" ht="28.5" spans="1:11">
      <c r="A438" s="11" t="s">
        <v>871</v>
      </c>
      <c r="B438" s="11"/>
      <c r="C438" s="11"/>
      <c r="D438" s="12"/>
      <c r="E438" s="11"/>
      <c r="F438" s="11"/>
      <c r="G438" s="11"/>
      <c r="H438" s="11"/>
      <c r="I438" s="11"/>
      <c r="J438" s="11"/>
      <c r="K438" s="11"/>
    </row>
    <row r="439" ht="18.75" spans="1:11">
      <c r="A439" s="13" t="s">
        <v>796</v>
      </c>
      <c r="B439" s="13"/>
      <c r="C439" s="13"/>
      <c r="D439" s="13"/>
      <c r="E439" s="13"/>
      <c r="F439" s="13"/>
      <c r="G439" s="13"/>
      <c r="H439" s="13"/>
      <c r="I439" s="13"/>
      <c r="J439" s="13"/>
      <c r="K439" s="13"/>
    </row>
    <row r="440" ht="18.75" spans="1:11">
      <c r="A440" s="14" t="s">
        <v>872</v>
      </c>
      <c r="B440" s="14"/>
      <c r="C440" s="14"/>
      <c r="D440" s="14"/>
      <c r="E440" s="14"/>
      <c r="F440" s="14"/>
      <c r="G440" s="14"/>
      <c r="H440" s="14"/>
      <c r="I440" s="14"/>
      <c r="J440" s="14"/>
      <c r="K440" s="14"/>
    </row>
    <row r="441" ht="13.5" spans="1:11">
      <c r="A441" s="15" t="s">
        <v>873</v>
      </c>
      <c r="B441" s="15"/>
      <c r="C441" s="15"/>
      <c r="D441" s="16" t="s">
        <v>1199</v>
      </c>
      <c r="E441" s="17"/>
      <c r="F441" s="17"/>
      <c r="G441" s="17"/>
      <c r="H441" s="17"/>
      <c r="I441" s="17"/>
      <c r="J441" s="17"/>
      <c r="K441" s="17"/>
    </row>
    <row r="442" ht="26" customHeight="1" spans="1:11">
      <c r="A442" s="15" t="s">
        <v>800</v>
      </c>
      <c r="B442" s="15"/>
      <c r="C442" s="15"/>
      <c r="D442" s="18" t="s">
        <v>1178</v>
      </c>
      <c r="E442" s="19"/>
      <c r="F442" s="16" t="s">
        <v>801</v>
      </c>
      <c r="G442" s="17" t="s">
        <v>1200</v>
      </c>
      <c r="H442" s="17"/>
      <c r="I442" s="17"/>
      <c r="J442" s="17"/>
      <c r="K442" s="17"/>
    </row>
    <row r="443" ht="25.5" spans="1:11">
      <c r="A443" s="20" t="s">
        <v>877</v>
      </c>
      <c r="B443" s="21"/>
      <c r="C443" s="22"/>
      <c r="D443" s="15" t="s">
        <v>803</v>
      </c>
      <c r="E443" s="15" t="s">
        <v>804</v>
      </c>
      <c r="F443" s="15" t="s">
        <v>805</v>
      </c>
      <c r="G443" s="15" t="s">
        <v>806</v>
      </c>
      <c r="H443" s="15"/>
      <c r="I443" s="15" t="s">
        <v>807</v>
      </c>
      <c r="J443" s="15" t="s">
        <v>808</v>
      </c>
      <c r="K443" s="15" t="s">
        <v>809</v>
      </c>
    </row>
    <row r="444" ht="25.5" spans="1:11">
      <c r="A444" s="23"/>
      <c r="B444" s="24"/>
      <c r="C444" s="25"/>
      <c r="D444" s="15" t="s">
        <v>810</v>
      </c>
      <c r="E444" s="19">
        <v>588900</v>
      </c>
      <c r="F444" s="19">
        <v>588900</v>
      </c>
      <c r="G444" s="67">
        <v>588900</v>
      </c>
      <c r="H444" s="68"/>
      <c r="I444" s="19">
        <v>10</v>
      </c>
      <c r="J444" s="51">
        <v>1</v>
      </c>
      <c r="K444" s="19">
        <v>10</v>
      </c>
    </row>
    <row r="445" ht="13.5" spans="1:11">
      <c r="A445" s="23"/>
      <c r="B445" s="24"/>
      <c r="C445" s="25"/>
      <c r="D445" s="15" t="s">
        <v>878</v>
      </c>
      <c r="E445" s="19">
        <v>588900</v>
      </c>
      <c r="F445" s="19">
        <v>588900</v>
      </c>
      <c r="G445" s="67">
        <v>588900</v>
      </c>
      <c r="H445" s="68">
        <v>588900</v>
      </c>
      <c r="I445" s="19" t="s">
        <v>709</v>
      </c>
      <c r="J445" s="19" t="s">
        <v>709</v>
      </c>
      <c r="K445" s="19" t="s">
        <v>709</v>
      </c>
    </row>
    <row r="446" ht="25.5" spans="1:11">
      <c r="A446" s="23"/>
      <c r="B446" s="24"/>
      <c r="C446" s="25"/>
      <c r="D446" s="26" t="s">
        <v>879</v>
      </c>
      <c r="E446" s="19">
        <v>588900</v>
      </c>
      <c r="F446" s="19">
        <v>588900</v>
      </c>
      <c r="G446" s="67">
        <v>588900</v>
      </c>
      <c r="H446" s="68">
        <v>588900</v>
      </c>
      <c r="I446" s="19" t="s">
        <v>709</v>
      </c>
      <c r="J446" s="19" t="s">
        <v>709</v>
      </c>
      <c r="K446" s="19" t="s">
        <v>709</v>
      </c>
    </row>
    <row r="447" ht="13.5" spans="1:11">
      <c r="A447" s="23"/>
      <c r="B447" s="24"/>
      <c r="C447" s="25"/>
      <c r="D447" s="26" t="s">
        <v>880</v>
      </c>
      <c r="E447" s="19"/>
      <c r="F447" s="19"/>
      <c r="G447" s="19"/>
      <c r="H447" s="19"/>
      <c r="I447" s="19" t="s">
        <v>709</v>
      </c>
      <c r="J447" s="19" t="s">
        <v>709</v>
      </c>
      <c r="K447" s="19" t="s">
        <v>709</v>
      </c>
    </row>
    <row r="448" ht="13.5" spans="1:11">
      <c r="A448" s="27"/>
      <c r="B448" s="28"/>
      <c r="C448" s="29"/>
      <c r="D448" s="15" t="s">
        <v>812</v>
      </c>
      <c r="E448" s="19"/>
      <c r="F448" s="19"/>
      <c r="G448" s="19"/>
      <c r="H448" s="19"/>
      <c r="I448" s="19" t="s">
        <v>709</v>
      </c>
      <c r="J448" s="19" t="s">
        <v>709</v>
      </c>
      <c r="K448" s="19" t="s">
        <v>709</v>
      </c>
    </row>
    <row r="449" ht="13.5" spans="1:11">
      <c r="A449" s="15" t="s">
        <v>813</v>
      </c>
      <c r="B449" s="15" t="s">
        <v>814</v>
      </c>
      <c r="C449" s="15"/>
      <c r="D449" s="15"/>
      <c r="E449" s="15"/>
      <c r="F449" s="15" t="s">
        <v>815</v>
      </c>
      <c r="G449" s="15"/>
      <c r="H449" s="15"/>
      <c r="I449" s="15"/>
      <c r="J449" s="15"/>
      <c r="K449" s="15"/>
    </row>
    <row r="450" ht="98" customHeight="1" spans="1:11">
      <c r="A450" s="15"/>
      <c r="B450" s="47" t="s">
        <v>1180</v>
      </c>
      <c r="C450" s="47"/>
      <c r="D450" s="47"/>
      <c r="E450" s="47"/>
      <c r="F450" s="47" t="s">
        <v>1181</v>
      </c>
      <c r="G450" s="47"/>
      <c r="H450" s="47"/>
      <c r="I450" s="47"/>
      <c r="J450" s="47"/>
      <c r="K450" s="47"/>
    </row>
    <row r="451" ht="25.5" spans="1:11">
      <c r="A451" s="30" t="s">
        <v>883</v>
      </c>
      <c r="B451" s="15" t="s">
        <v>819</v>
      </c>
      <c r="C451" s="15" t="s">
        <v>820</v>
      </c>
      <c r="D451" s="15" t="s">
        <v>821</v>
      </c>
      <c r="E451" s="15" t="s">
        <v>822</v>
      </c>
      <c r="F451" s="15" t="s">
        <v>823</v>
      </c>
      <c r="G451" s="15" t="s">
        <v>807</v>
      </c>
      <c r="H451" s="15" t="s">
        <v>809</v>
      </c>
      <c r="I451" s="15" t="s">
        <v>824</v>
      </c>
      <c r="J451" s="15"/>
      <c r="K451" s="15"/>
    </row>
    <row r="452" s="1" customFormat="1" ht="51" spans="1:11">
      <c r="A452" s="31"/>
      <c r="B452" s="32" t="s">
        <v>825</v>
      </c>
      <c r="C452" s="32" t="s">
        <v>884</v>
      </c>
      <c r="D452" s="47" t="s">
        <v>1182</v>
      </c>
      <c r="E452" s="35">
        <v>1</v>
      </c>
      <c r="F452" s="35">
        <v>1</v>
      </c>
      <c r="G452" s="16">
        <v>12.5</v>
      </c>
      <c r="H452" s="16">
        <v>12.5</v>
      </c>
      <c r="I452" s="70"/>
      <c r="J452" s="70"/>
      <c r="K452" s="70"/>
    </row>
    <row r="453" s="1" customFormat="1" ht="25.5" spans="1:11">
      <c r="A453" s="31"/>
      <c r="B453" s="34"/>
      <c r="C453" s="32" t="s">
        <v>897</v>
      </c>
      <c r="D453" s="47" t="s">
        <v>1183</v>
      </c>
      <c r="E453" s="35">
        <v>1</v>
      </c>
      <c r="F453" s="35">
        <v>1</v>
      </c>
      <c r="G453" s="16">
        <v>12.5</v>
      </c>
      <c r="H453" s="16">
        <v>12.5</v>
      </c>
      <c r="I453" s="70"/>
      <c r="J453" s="70"/>
      <c r="K453" s="70"/>
    </row>
    <row r="454" s="1" customFormat="1" ht="25.5" spans="1:11">
      <c r="A454" s="31"/>
      <c r="B454" s="34"/>
      <c r="C454" s="32" t="s">
        <v>903</v>
      </c>
      <c r="D454" s="47" t="s">
        <v>1184</v>
      </c>
      <c r="E454" s="35">
        <v>1</v>
      </c>
      <c r="F454" s="35">
        <v>1</v>
      </c>
      <c r="G454" s="16">
        <v>12.5</v>
      </c>
      <c r="H454" s="16">
        <v>12.5</v>
      </c>
      <c r="I454" s="70"/>
      <c r="J454" s="70"/>
      <c r="K454" s="70"/>
    </row>
    <row r="455" s="1" customFormat="1" ht="51" spans="1:11">
      <c r="A455" s="31"/>
      <c r="B455" s="34"/>
      <c r="C455" s="32" t="s">
        <v>906</v>
      </c>
      <c r="D455" s="47" t="s">
        <v>1185</v>
      </c>
      <c r="E455" s="16" t="s">
        <v>1186</v>
      </c>
      <c r="F455" s="16" t="s">
        <v>1187</v>
      </c>
      <c r="G455" s="16">
        <v>12.5</v>
      </c>
      <c r="H455" s="16">
        <v>12.5</v>
      </c>
      <c r="I455" s="70"/>
      <c r="J455" s="70"/>
      <c r="K455" s="70"/>
    </row>
    <row r="456" s="1" customFormat="1" ht="102" spans="1:11">
      <c r="A456" s="31"/>
      <c r="B456" s="32" t="s">
        <v>849</v>
      </c>
      <c r="C456" s="32" t="s">
        <v>850</v>
      </c>
      <c r="D456" s="47" t="s">
        <v>1188</v>
      </c>
      <c r="E456" s="35">
        <v>1</v>
      </c>
      <c r="F456" s="35">
        <v>1</v>
      </c>
      <c r="G456" s="16">
        <v>7.5</v>
      </c>
      <c r="H456" s="16">
        <v>7.5</v>
      </c>
      <c r="I456" s="70"/>
      <c r="J456" s="70"/>
      <c r="K456" s="70"/>
    </row>
    <row r="457" s="1" customFormat="1" ht="38.25" spans="1:11">
      <c r="A457" s="31"/>
      <c r="B457" s="34"/>
      <c r="C457" s="32" t="s">
        <v>854</v>
      </c>
      <c r="D457" s="47" t="s">
        <v>1189</v>
      </c>
      <c r="E457" s="16" t="s">
        <v>1003</v>
      </c>
      <c r="F457" s="16" t="s">
        <v>1003</v>
      </c>
      <c r="G457" s="16">
        <v>7.5</v>
      </c>
      <c r="H457" s="16">
        <v>7.5</v>
      </c>
      <c r="I457" s="70"/>
      <c r="J457" s="70"/>
      <c r="K457" s="70"/>
    </row>
    <row r="458" s="1" customFormat="1" ht="76.5" spans="1:11">
      <c r="A458" s="31"/>
      <c r="B458" s="34"/>
      <c r="C458" s="32" t="s">
        <v>1190</v>
      </c>
      <c r="D458" s="47" t="s">
        <v>1191</v>
      </c>
      <c r="E458" s="16" t="s">
        <v>1192</v>
      </c>
      <c r="F458" s="16" t="s">
        <v>1192</v>
      </c>
      <c r="G458" s="16">
        <v>7.5</v>
      </c>
      <c r="H458" s="16">
        <v>7</v>
      </c>
      <c r="I458" s="70"/>
      <c r="J458" s="70"/>
      <c r="K458" s="70"/>
    </row>
    <row r="459" s="1" customFormat="1" ht="63.75" spans="1:11">
      <c r="A459" s="31"/>
      <c r="B459" s="34"/>
      <c r="C459" s="32" t="s">
        <v>859</v>
      </c>
      <c r="D459" s="47" t="s">
        <v>1193</v>
      </c>
      <c r="E459" s="16" t="s">
        <v>1194</v>
      </c>
      <c r="F459" s="16" t="s">
        <v>1194</v>
      </c>
      <c r="G459" s="16">
        <v>7.5</v>
      </c>
      <c r="H459" s="16">
        <v>7</v>
      </c>
      <c r="I459" s="70"/>
      <c r="J459" s="70"/>
      <c r="K459" s="70"/>
    </row>
    <row r="460" s="1" customFormat="1" ht="38.25" spans="1:11">
      <c r="A460" s="31"/>
      <c r="B460" s="16" t="s">
        <v>862</v>
      </c>
      <c r="C460" s="16" t="s">
        <v>863</v>
      </c>
      <c r="D460" s="47" t="s">
        <v>1195</v>
      </c>
      <c r="E460" s="16" t="s">
        <v>967</v>
      </c>
      <c r="F460" s="35">
        <v>0.95</v>
      </c>
      <c r="G460" s="16">
        <v>10</v>
      </c>
      <c r="H460" s="16">
        <v>10</v>
      </c>
      <c r="I460" s="70"/>
      <c r="J460" s="70"/>
      <c r="K460" s="70"/>
    </row>
    <row r="461" ht="13.5" spans="1:11">
      <c r="A461" s="15" t="s">
        <v>920</v>
      </c>
      <c r="B461" s="15"/>
      <c r="C461" s="15"/>
      <c r="D461" s="15"/>
      <c r="E461" s="15"/>
      <c r="F461" s="15"/>
      <c r="G461" s="19">
        <v>90</v>
      </c>
      <c r="H461" s="19"/>
      <c r="I461" s="19"/>
      <c r="J461" s="19"/>
      <c r="K461" s="19"/>
    </row>
    <row r="462" ht="13.5" spans="1:11">
      <c r="A462" s="30" t="s">
        <v>867</v>
      </c>
      <c r="B462" s="38" t="s">
        <v>1196</v>
      </c>
      <c r="C462" s="38"/>
      <c r="D462" s="38"/>
      <c r="E462" s="38"/>
      <c r="F462" s="38"/>
      <c r="G462" s="38"/>
      <c r="H462" s="38"/>
      <c r="I462" s="38"/>
      <c r="J462" s="38"/>
      <c r="K462" s="38"/>
    </row>
    <row r="463" ht="13.5" spans="1:11">
      <c r="A463" s="39"/>
      <c r="B463" s="38"/>
      <c r="C463" s="38"/>
      <c r="D463" s="38"/>
      <c r="E463" s="38"/>
      <c r="F463" s="38"/>
      <c r="G463" s="38"/>
      <c r="H463" s="38"/>
      <c r="I463" s="38"/>
      <c r="J463" s="38"/>
      <c r="K463" s="38"/>
    </row>
    <row r="464" ht="13.5" spans="1:11">
      <c r="A464" s="38" t="s">
        <v>986</v>
      </c>
      <c r="B464" s="38"/>
      <c r="C464" s="38"/>
      <c r="D464" s="38"/>
      <c r="E464" s="38"/>
      <c r="F464" s="38"/>
      <c r="G464" s="38"/>
      <c r="H464" s="38"/>
      <c r="I464" s="38"/>
      <c r="J464" s="38"/>
      <c r="K464" s="38"/>
    </row>
    <row r="465" ht="13.5" spans="1:11">
      <c r="A465" s="40" t="s">
        <v>923</v>
      </c>
      <c r="B465" s="41"/>
      <c r="C465" s="41"/>
      <c r="D465" s="41"/>
      <c r="E465" s="41"/>
      <c r="F465" s="41"/>
      <c r="G465" s="41"/>
      <c r="H465" s="41"/>
      <c r="I465" s="41"/>
      <c r="J465" s="41"/>
      <c r="K465" s="53"/>
    </row>
    <row r="466" ht="13.5" spans="1:11">
      <c r="A466" s="42"/>
      <c r="B466" s="43"/>
      <c r="C466" s="43"/>
      <c r="D466" s="43"/>
      <c r="E466" s="43"/>
      <c r="F466" s="43"/>
      <c r="G466" s="43"/>
      <c r="H466" s="43"/>
      <c r="I466" s="43"/>
      <c r="J466" s="43"/>
      <c r="K466" s="54"/>
    </row>
    <row r="467" ht="13.5" spans="1:11">
      <c r="A467" s="42"/>
      <c r="B467" s="43"/>
      <c r="C467" s="43"/>
      <c r="D467" s="43"/>
      <c r="E467" s="43"/>
      <c r="F467" s="43"/>
      <c r="G467" s="43"/>
      <c r="H467" s="43"/>
      <c r="I467" s="43"/>
      <c r="J467" s="43"/>
      <c r="K467" s="54"/>
    </row>
    <row r="468" ht="13.5" spans="1:11">
      <c r="A468" s="42"/>
      <c r="B468" s="43"/>
      <c r="C468" s="43"/>
      <c r="D468" s="43"/>
      <c r="E468" s="43"/>
      <c r="F468" s="43"/>
      <c r="G468" s="43"/>
      <c r="H468" s="43"/>
      <c r="I468" s="43"/>
      <c r="J468" s="43"/>
      <c r="K468" s="54"/>
    </row>
    <row r="469" ht="13.5" spans="1:11">
      <c r="A469" s="42"/>
      <c r="B469" s="43"/>
      <c r="C469" s="43"/>
      <c r="D469" s="43"/>
      <c r="E469" s="43"/>
      <c r="F469" s="43"/>
      <c r="G469" s="43"/>
      <c r="H469" s="43"/>
      <c r="I469" s="43"/>
      <c r="J469" s="43"/>
      <c r="K469" s="54"/>
    </row>
    <row r="470" ht="101" customHeight="1" spans="1:11">
      <c r="A470" s="44"/>
      <c r="B470" s="45"/>
      <c r="C470" s="45"/>
      <c r="D470" s="45"/>
      <c r="E470" s="45"/>
      <c r="F470" s="45"/>
      <c r="G470" s="45"/>
      <c r="H470" s="45"/>
      <c r="I470" s="45"/>
      <c r="J470" s="45"/>
      <c r="K470" s="55"/>
    </row>
    <row r="471" ht="13.5" spans="1:11">
      <c r="A471" s="43"/>
      <c r="B471" s="43"/>
      <c r="C471" s="43"/>
      <c r="D471" s="43"/>
      <c r="E471" s="43"/>
      <c r="F471" s="43"/>
      <c r="G471" s="43"/>
      <c r="H471" s="43"/>
      <c r="I471" s="43"/>
      <c r="J471" s="43"/>
      <c r="K471" s="43"/>
    </row>
    <row r="472" s="5" customFormat="1" ht="28.5" spans="1:256">
      <c r="A472" s="11" t="s">
        <v>871</v>
      </c>
      <c r="B472" s="11"/>
      <c r="C472" s="11"/>
      <c r="D472" s="12"/>
      <c r="E472" s="11"/>
      <c r="F472" s="11"/>
      <c r="G472" s="11"/>
      <c r="H472" s="11"/>
      <c r="I472" s="11"/>
      <c r="J472" s="11"/>
      <c r="K472" s="11"/>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7"/>
      <c r="HH472" s="7"/>
      <c r="HI472" s="7"/>
      <c r="HJ472" s="7"/>
      <c r="HK472" s="7"/>
      <c r="HL472" s="7"/>
      <c r="HM472" s="7"/>
      <c r="HN472" s="7"/>
      <c r="HO472" s="7"/>
      <c r="HP472" s="7"/>
      <c r="HQ472" s="7"/>
      <c r="HR472" s="7"/>
      <c r="HS472" s="7"/>
      <c r="HT472" s="7"/>
      <c r="HU472" s="7"/>
      <c r="HV472" s="7"/>
      <c r="HW472" s="7"/>
      <c r="HX472" s="7"/>
      <c r="HY472" s="7"/>
      <c r="HZ472" s="7"/>
      <c r="IA472" s="7"/>
      <c r="IB472" s="7"/>
      <c r="IC472" s="7"/>
      <c r="ID472" s="7"/>
      <c r="IE472" s="7"/>
      <c r="IF472" s="7"/>
      <c r="IG472" s="7"/>
      <c r="IH472" s="7"/>
      <c r="II472" s="7"/>
      <c r="IJ472" s="7"/>
      <c r="IK472" s="7"/>
      <c r="IL472" s="7"/>
      <c r="IM472" s="7"/>
      <c r="IN472" s="7"/>
      <c r="IO472" s="7"/>
      <c r="IP472" s="7"/>
      <c r="IQ472" s="7"/>
      <c r="IR472" s="7"/>
      <c r="IS472" s="7"/>
      <c r="IT472" s="7"/>
      <c r="IU472" s="7"/>
      <c r="IV472" s="7"/>
    </row>
    <row r="473" s="5" customFormat="1" ht="18.75" spans="1:256">
      <c r="A473" s="13" t="s">
        <v>796</v>
      </c>
      <c r="B473" s="13"/>
      <c r="C473" s="13"/>
      <c r="D473" s="13"/>
      <c r="E473" s="13"/>
      <c r="F473" s="13"/>
      <c r="G473" s="13"/>
      <c r="H473" s="13"/>
      <c r="I473" s="13"/>
      <c r="J473" s="13"/>
      <c r="K473" s="13"/>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c r="GU473" s="7"/>
      <c r="GV473" s="7"/>
      <c r="GW473" s="7"/>
      <c r="GX473" s="7"/>
      <c r="GY473" s="7"/>
      <c r="GZ473" s="7"/>
      <c r="HA473" s="7"/>
      <c r="HB473" s="7"/>
      <c r="HC473" s="7"/>
      <c r="HD473" s="7"/>
      <c r="HE473" s="7"/>
      <c r="HF473" s="7"/>
      <c r="HG473" s="7"/>
      <c r="HH473" s="7"/>
      <c r="HI473" s="7"/>
      <c r="HJ473" s="7"/>
      <c r="HK473" s="7"/>
      <c r="HL473" s="7"/>
      <c r="HM473" s="7"/>
      <c r="HN473" s="7"/>
      <c r="HO473" s="7"/>
      <c r="HP473" s="7"/>
      <c r="HQ473" s="7"/>
      <c r="HR473" s="7"/>
      <c r="HS473" s="7"/>
      <c r="HT473" s="7"/>
      <c r="HU473" s="7"/>
      <c r="HV473" s="7"/>
      <c r="HW473" s="7"/>
      <c r="HX473" s="7"/>
      <c r="HY473" s="7"/>
      <c r="HZ473" s="7"/>
      <c r="IA473" s="7"/>
      <c r="IB473" s="7"/>
      <c r="IC473" s="7"/>
      <c r="ID473" s="7"/>
      <c r="IE473" s="7"/>
      <c r="IF473" s="7"/>
      <c r="IG473" s="7"/>
      <c r="IH473" s="7"/>
      <c r="II473" s="7"/>
      <c r="IJ473" s="7"/>
      <c r="IK473" s="7"/>
      <c r="IL473" s="7"/>
      <c r="IM473" s="7"/>
      <c r="IN473" s="7"/>
      <c r="IO473" s="7"/>
      <c r="IP473" s="7"/>
      <c r="IQ473" s="7"/>
      <c r="IR473" s="7"/>
      <c r="IS473" s="7"/>
      <c r="IT473" s="7"/>
      <c r="IU473" s="7"/>
      <c r="IV473" s="7"/>
    </row>
    <row r="474" s="5" customFormat="1" ht="18.75" spans="1:256">
      <c r="A474" s="14" t="s">
        <v>872</v>
      </c>
      <c r="B474" s="14"/>
      <c r="C474" s="14"/>
      <c r="D474" s="14"/>
      <c r="E474" s="14"/>
      <c r="F474" s="14"/>
      <c r="G474" s="14"/>
      <c r="H474" s="14"/>
      <c r="I474" s="14"/>
      <c r="J474" s="14"/>
      <c r="K474" s="14"/>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c r="HW474" s="7"/>
      <c r="HX474" s="7"/>
      <c r="HY474" s="7"/>
      <c r="HZ474" s="7"/>
      <c r="IA474" s="7"/>
      <c r="IB474" s="7"/>
      <c r="IC474" s="7"/>
      <c r="ID474" s="7"/>
      <c r="IE474" s="7"/>
      <c r="IF474" s="7"/>
      <c r="IG474" s="7"/>
      <c r="IH474" s="7"/>
      <c r="II474" s="7"/>
      <c r="IJ474" s="7"/>
      <c r="IK474" s="7"/>
      <c r="IL474" s="7"/>
      <c r="IM474" s="7"/>
      <c r="IN474" s="7"/>
      <c r="IO474" s="7"/>
      <c r="IP474" s="7"/>
      <c r="IQ474" s="7"/>
      <c r="IR474" s="7"/>
      <c r="IS474" s="7"/>
      <c r="IT474" s="7"/>
      <c r="IU474" s="7"/>
      <c r="IV474" s="7"/>
    </row>
    <row r="475" s="5" customFormat="1" ht="14.25" spans="1:256">
      <c r="A475" s="15" t="s">
        <v>873</v>
      </c>
      <c r="B475" s="15"/>
      <c r="C475" s="15"/>
      <c r="D475" s="16" t="s">
        <v>1201</v>
      </c>
      <c r="E475" s="17"/>
      <c r="F475" s="17"/>
      <c r="G475" s="17"/>
      <c r="H475" s="17"/>
      <c r="I475" s="17"/>
      <c r="J475" s="17"/>
      <c r="K475" s="1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c r="GV475" s="7"/>
      <c r="GW475" s="7"/>
      <c r="GX475" s="7"/>
      <c r="GY475" s="7"/>
      <c r="GZ475" s="7"/>
      <c r="HA475" s="7"/>
      <c r="HB475" s="7"/>
      <c r="HC475" s="7"/>
      <c r="HD475" s="7"/>
      <c r="HE475" s="7"/>
      <c r="HF475" s="7"/>
      <c r="HG475" s="7"/>
      <c r="HH475" s="7"/>
      <c r="HI475" s="7"/>
      <c r="HJ475" s="7"/>
      <c r="HK475" s="7"/>
      <c r="HL475" s="7"/>
      <c r="HM475" s="7"/>
      <c r="HN475" s="7"/>
      <c r="HO475" s="7"/>
      <c r="HP475" s="7"/>
      <c r="HQ475" s="7"/>
      <c r="HR475" s="7"/>
      <c r="HS475" s="7"/>
      <c r="HT475" s="7"/>
      <c r="HU475" s="7"/>
      <c r="HV475" s="7"/>
      <c r="HW475" s="7"/>
      <c r="HX475" s="7"/>
      <c r="HY475" s="7"/>
      <c r="HZ475" s="7"/>
      <c r="IA475" s="7"/>
      <c r="IB475" s="7"/>
      <c r="IC475" s="7"/>
      <c r="ID475" s="7"/>
      <c r="IE475" s="7"/>
      <c r="IF475" s="7"/>
      <c r="IG475" s="7"/>
      <c r="IH475" s="7"/>
      <c r="II475" s="7"/>
      <c r="IJ475" s="7"/>
      <c r="IK475" s="7"/>
      <c r="IL475" s="7"/>
      <c r="IM475" s="7"/>
      <c r="IN475" s="7"/>
      <c r="IO475" s="7"/>
      <c r="IP475" s="7"/>
      <c r="IQ475" s="7"/>
      <c r="IR475" s="7"/>
      <c r="IS475" s="7"/>
      <c r="IT475" s="7"/>
      <c r="IU475" s="7"/>
      <c r="IV475" s="7"/>
    </row>
    <row r="476" s="5" customFormat="1" ht="14.25" spans="1:256">
      <c r="A476" s="15" t="s">
        <v>800</v>
      </c>
      <c r="B476" s="15"/>
      <c r="C476" s="15"/>
      <c r="D476" s="17" t="s">
        <v>1202</v>
      </c>
      <c r="E476" s="17"/>
      <c r="F476" s="16" t="s">
        <v>801</v>
      </c>
      <c r="G476" s="17" t="s">
        <v>876</v>
      </c>
      <c r="H476" s="17"/>
      <c r="I476" s="17"/>
      <c r="J476" s="17"/>
      <c r="K476" s="1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c r="GV476" s="7"/>
      <c r="GW476" s="7"/>
      <c r="GX476" s="7"/>
      <c r="GY476" s="7"/>
      <c r="GZ476" s="7"/>
      <c r="HA476" s="7"/>
      <c r="HB476" s="7"/>
      <c r="HC476" s="7"/>
      <c r="HD476" s="7"/>
      <c r="HE476" s="7"/>
      <c r="HF476" s="7"/>
      <c r="HG476" s="7"/>
      <c r="HH476" s="7"/>
      <c r="HI476" s="7"/>
      <c r="HJ476" s="7"/>
      <c r="HK476" s="7"/>
      <c r="HL476" s="7"/>
      <c r="HM476" s="7"/>
      <c r="HN476" s="7"/>
      <c r="HO476" s="7"/>
      <c r="HP476" s="7"/>
      <c r="HQ476" s="7"/>
      <c r="HR476" s="7"/>
      <c r="HS476" s="7"/>
      <c r="HT476" s="7"/>
      <c r="HU476" s="7"/>
      <c r="HV476" s="7"/>
      <c r="HW476" s="7"/>
      <c r="HX476" s="7"/>
      <c r="HY476" s="7"/>
      <c r="HZ476" s="7"/>
      <c r="IA476" s="7"/>
      <c r="IB476" s="7"/>
      <c r="IC476" s="7"/>
      <c r="ID476" s="7"/>
      <c r="IE476" s="7"/>
      <c r="IF476" s="7"/>
      <c r="IG476" s="7"/>
      <c r="IH476" s="7"/>
      <c r="II476" s="7"/>
      <c r="IJ476" s="7"/>
      <c r="IK476" s="7"/>
      <c r="IL476" s="7"/>
      <c r="IM476" s="7"/>
      <c r="IN476" s="7"/>
      <c r="IO476" s="7"/>
      <c r="IP476" s="7"/>
      <c r="IQ476" s="7"/>
      <c r="IR476" s="7"/>
      <c r="IS476" s="7"/>
      <c r="IT476" s="7"/>
      <c r="IU476" s="7"/>
      <c r="IV476" s="7"/>
    </row>
    <row r="477" s="5" customFormat="1" ht="25.5" spans="1:256">
      <c r="A477" s="20" t="s">
        <v>877</v>
      </c>
      <c r="B477" s="21"/>
      <c r="C477" s="22"/>
      <c r="D477" s="15" t="s">
        <v>803</v>
      </c>
      <c r="E477" s="15" t="s">
        <v>804</v>
      </c>
      <c r="F477" s="15" t="s">
        <v>805</v>
      </c>
      <c r="G477" s="15" t="s">
        <v>806</v>
      </c>
      <c r="H477" s="15"/>
      <c r="I477" s="15" t="s">
        <v>807</v>
      </c>
      <c r="J477" s="15" t="s">
        <v>808</v>
      </c>
      <c r="K477" s="15" t="s">
        <v>809</v>
      </c>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c r="GV477" s="7"/>
      <c r="GW477" s="7"/>
      <c r="GX477" s="7"/>
      <c r="GY477" s="7"/>
      <c r="GZ477" s="7"/>
      <c r="HA477" s="7"/>
      <c r="HB477" s="7"/>
      <c r="HC477" s="7"/>
      <c r="HD477" s="7"/>
      <c r="HE477" s="7"/>
      <c r="HF477" s="7"/>
      <c r="HG477" s="7"/>
      <c r="HH477" s="7"/>
      <c r="HI477" s="7"/>
      <c r="HJ477" s="7"/>
      <c r="HK477" s="7"/>
      <c r="HL477" s="7"/>
      <c r="HM477" s="7"/>
      <c r="HN477" s="7"/>
      <c r="HO477" s="7"/>
      <c r="HP477" s="7"/>
      <c r="HQ477" s="7"/>
      <c r="HR477" s="7"/>
      <c r="HS477" s="7"/>
      <c r="HT477" s="7"/>
      <c r="HU477" s="7"/>
      <c r="HV477" s="7"/>
      <c r="HW477" s="7"/>
      <c r="HX477" s="7"/>
      <c r="HY477" s="7"/>
      <c r="HZ477" s="7"/>
      <c r="IA477" s="7"/>
      <c r="IB477" s="7"/>
      <c r="IC477" s="7"/>
      <c r="ID477" s="7"/>
      <c r="IE477" s="7"/>
      <c r="IF477" s="7"/>
      <c r="IG477" s="7"/>
      <c r="IH477" s="7"/>
      <c r="II477" s="7"/>
      <c r="IJ477" s="7"/>
      <c r="IK477" s="7"/>
      <c r="IL477" s="7"/>
      <c r="IM477" s="7"/>
      <c r="IN477" s="7"/>
      <c r="IO477" s="7"/>
      <c r="IP477" s="7"/>
      <c r="IQ477" s="7"/>
      <c r="IR477" s="7"/>
      <c r="IS477" s="7"/>
      <c r="IT477" s="7"/>
      <c r="IU477" s="7"/>
      <c r="IV477" s="7"/>
    </row>
    <row r="478" s="5" customFormat="1" ht="25.5" spans="1:256">
      <c r="A478" s="23"/>
      <c r="B478" s="24"/>
      <c r="C478" s="25"/>
      <c r="D478" s="15" t="s">
        <v>810</v>
      </c>
      <c r="E478" s="46">
        <v>20000</v>
      </c>
      <c r="F478" s="46">
        <v>20000</v>
      </c>
      <c r="G478" s="46">
        <v>19947.4</v>
      </c>
      <c r="H478" s="46"/>
      <c r="I478" s="19">
        <v>10</v>
      </c>
      <c r="J478" s="91">
        <v>0.9974</v>
      </c>
      <c r="K478" s="46">
        <v>9.9737</v>
      </c>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c r="IU478" s="7"/>
      <c r="IV478" s="7"/>
    </row>
    <row r="479" s="5" customFormat="1" ht="14.25" spans="1:256">
      <c r="A479" s="23"/>
      <c r="B479" s="24"/>
      <c r="C479" s="25"/>
      <c r="D479" s="15" t="s">
        <v>878</v>
      </c>
      <c r="E479" s="46">
        <v>20000</v>
      </c>
      <c r="F479" s="46">
        <v>20000</v>
      </c>
      <c r="G479" s="46">
        <v>19947.4</v>
      </c>
      <c r="H479" s="46"/>
      <c r="I479" s="19" t="s">
        <v>709</v>
      </c>
      <c r="J479" s="19" t="s">
        <v>709</v>
      </c>
      <c r="K479" s="19" t="s">
        <v>709</v>
      </c>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c r="GV479" s="7"/>
      <c r="GW479" s="7"/>
      <c r="GX479" s="7"/>
      <c r="GY479" s="7"/>
      <c r="GZ479" s="7"/>
      <c r="HA479" s="7"/>
      <c r="HB479" s="7"/>
      <c r="HC479" s="7"/>
      <c r="HD479" s="7"/>
      <c r="HE479" s="7"/>
      <c r="HF479" s="7"/>
      <c r="HG479" s="7"/>
      <c r="HH479" s="7"/>
      <c r="HI479" s="7"/>
      <c r="HJ479" s="7"/>
      <c r="HK479" s="7"/>
      <c r="HL479" s="7"/>
      <c r="HM479" s="7"/>
      <c r="HN479" s="7"/>
      <c r="HO479" s="7"/>
      <c r="HP479" s="7"/>
      <c r="HQ479" s="7"/>
      <c r="HR479" s="7"/>
      <c r="HS479" s="7"/>
      <c r="HT479" s="7"/>
      <c r="HU479" s="7"/>
      <c r="HV479" s="7"/>
      <c r="HW479" s="7"/>
      <c r="HX479" s="7"/>
      <c r="HY479" s="7"/>
      <c r="HZ479" s="7"/>
      <c r="IA479" s="7"/>
      <c r="IB479" s="7"/>
      <c r="IC479" s="7"/>
      <c r="ID479" s="7"/>
      <c r="IE479" s="7"/>
      <c r="IF479" s="7"/>
      <c r="IG479" s="7"/>
      <c r="IH479" s="7"/>
      <c r="II479" s="7"/>
      <c r="IJ479" s="7"/>
      <c r="IK479" s="7"/>
      <c r="IL479" s="7"/>
      <c r="IM479" s="7"/>
      <c r="IN479" s="7"/>
      <c r="IO479" s="7"/>
      <c r="IP479" s="7"/>
      <c r="IQ479" s="7"/>
      <c r="IR479" s="7"/>
      <c r="IS479" s="7"/>
      <c r="IT479" s="7"/>
      <c r="IU479" s="7"/>
      <c r="IV479" s="7"/>
    </row>
    <row r="480" s="5" customFormat="1" ht="25.5" spans="1:256">
      <c r="A480" s="23"/>
      <c r="B480" s="24"/>
      <c r="C480" s="25"/>
      <c r="D480" s="26" t="s">
        <v>879</v>
      </c>
      <c r="E480" s="46">
        <v>20000</v>
      </c>
      <c r="F480" s="46">
        <v>20000</v>
      </c>
      <c r="G480" s="46">
        <v>19947.4</v>
      </c>
      <c r="H480" s="46"/>
      <c r="I480" s="19" t="s">
        <v>709</v>
      </c>
      <c r="J480" s="19" t="s">
        <v>709</v>
      </c>
      <c r="K480" s="19" t="s">
        <v>709</v>
      </c>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c r="GZ480" s="7"/>
      <c r="HA480" s="7"/>
      <c r="HB480" s="7"/>
      <c r="HC480" s="7"/>
      <c r="HD480" s="7"/>
      <c r="HE480" s="7"/>
      <c r="HF480" s="7"/>
      <c r="HG480" s="7"/>
      <c r="HH480" s="7"/>
      <c r="HI480" s="7"/>
      <c r="HJ480" s="7"/>
      <c r="HK480" s="7"/>
      <c r="HL480" s="7"/>
      <c r="HM480" s="7"/>
      <c r="HN480" s="7"/>
      <c r="HO480" s="7"/>
      <c r="HP480" s="7"/>
      <c r="HQ480" s="7"/>
      <c r="HR480" s="7"/>
      <c r="HS480" s="7"/>
      <c r="HT480" s="7"/>
      <c r="HU480" s="7"/>
      <c r="HV480" s="7"/>
      <c r="HW480" s="7"/>
      <c r="HX480" s="7"/>
      <c r="HY480" s="7"/>
      <c r="HZ480" s="7"/>
      <c r="IA480" s="7"/>
      <c r="IB480" s="7"/>
      <c r="IC480" s="7"/>
      <c r="ID480" s="7"/>
      <c r="IE480" s="7"/>
      <c r="IF480" s="7"/>
      <c r="IG480" s="7"/>
      <c r="IH480" s="7"/>
      <c r="II480" s="7"/>
      <c r="IJ480" s="7"/>
      <c r="IK480" s="7"/>
      <c r="IL480" s="7"/>
      <c r="IM480" s="7"/>
      <c r="IN480" s="7"/>
      <c r="IO480" s="7"/>
      <c r="IP480" s="7"/>
      <c r="IQ480" s="7"/>
      <c r="IR480" s="7"/>
      <c r="IS480" s="7"/>
      <c r="IT480" s="7"/>
      <c r="IU480" s="7"/>
      <c r="IV480" s="7"/>
    </row>
    <row r="481" s="5" customFormat="1" ht="14.25" spans="1:256">
      <c r="A481" s="23"/>
      <c r="B481" s="24"/>
      <c r="C481" s="25"/>
      <c r="D481" s="26" t="s">
        <v>880</v>
      </c>
      <c r="E481" s="19"/>
      <c r="F481" s="19"/>
      <c r="G481" s="19"/>
      <c r="H481" s="19"/>
      <c r="I481" s="19" t="s">
        <v>709</v>
      </c>
      <c r="J481" s="19" t="s">
        <v>709</v>
      </c>
      <c r="K481" s="19" t="s">
        <v>709</v>
      </c>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c r="GV481" s="7"/>
      <c r="GW481" s="7"/>
      <c r="GX481" s="7"/>
      <c r="GY481" s="7"/>
      <c r="GZ481" s="7"/>
      <c r="HA481" s="7"/>
      <c r="HB481" s="7"/>
      <c r="HC481" s="7"/>
      <c r="HD481" s="7"/>
      <c r="HE481" s="7"/>
      <c r="HF481" s="7"/>
      <c r="HG481" s="7"/>
      <c r="HH481" s="7"/>
      <c r="HI481" s="7"/>
      <c r="HJ481" s="7"/>
      <c r="HK481" s="7"/>
      <c r="HL481" s="7"/>
      <c r="HM481" s="7"/>
      <c r="HN481" s="7"/>
      <c r="HO481" s="7"/>
      <c r="HP481" s="7"/>
      <c r="HQ481" s="7"/>
      <c r="HR481" s="7"/>
      <c r="HS481" s="7"/>
      <c r="HT481" s="7"/>
      <c r="HU481" s="7"/>
      <c r="HV481" s="7"/>
      <c r="HW481" s="7"/>
      <c r="HX481" s="7"/>
      <c r="HY481" s="7"/>
      <c r="HZ481" s="7"/>
      <c r="IA481" s="7"/>
      <c r="IB481" s="7"/>
      <c r="IC481" s="7"/>
      <c r="ID481" s="7"/>
      <c r="IE481" s="7"/>
      <c r="IF481" s="7"/>
      <c r="IG481" s="7"/>
      <c r="IH481" s="7"/>
      <c r="II481" s="7"/>
      <c r="IJ481" s="7"/>
      <c r="IK481" s="7"/>
      <c r="IL481" s="7"/>
      <c r="IM481" s="7"/>
      <c r="IN481" s="7"/>
      <c r="IO481" s="7"/>
      <c r="IP481" s="7"/>
      <c r="IQ481" s="7"/>
      <c r="IR481" s="7"/>
      <c r="IS481" s="7"/>
      <c r="IT481" s="7"/>
      <c r="IU481" s="7"/>
      <c r="IV481" s="7"/>
    </row>
    <row r="482" s="5" customFormat="1" ht="14.25" spans="1:256">
      <c r="A482" s="27"/>
      <c r="B482" s="28"/>
      <c r="C482" s="29"/>
      <c r="D482" s="15" t="s">
        <v>812</v>
      </c>
      <c r="E482" s="19"/>
      <c r="F482" s="19"/>
      <c r="G482" s="19"/>
      <c r="H482" s="19"/>
      <c r="I482" s="19" t="s">
        <v>709</v>
      </c>
      <c r="J482" s="19" t="s">
        <v>709</v>
      </c>
      <c r="K482" s="19" t="s">
        <v>709</v>
      </c>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c r="GV482" s="7"/>
      <c r="GW482" s="7"/>
      <c r="GX482" s="7"/>
      <c r="GY482" s="7"/>
      <c r="GZ482" s="7"/>
      <c r="HA482" s="7"/>
      <c r="HB482" s="7"/>
      <c r="HC482" s="7"/>
      <c r="HD482" s="7"/>
      <c r="HE482" s="7"/>
      <c r="HF482" s="7"/>
      <c r="HG482" s="7"/>
      <c r="HH482" s="7"/>
      <c r="HI482" s="7"/>
      <c r="HJ482" s="7"/>
      <c r="HK482" s="7"/>
      <c r="HL482" s="7"/>
      <c r="HM482" s="7"/>
      <c r="HN482" s="7"/>
      <c r="HO482" s="7"/>
      <c r="HP482" s="7"/>
      <c r="HQ482" s="7"/>
      <c r="HR482" s="7"/>
      <c r="HS482" s="7"/>
      <c r="HT482" s="7"/>
      <c r="HU482" s="7"/>
      <c r="HV482" s="7"/>
      <c r="HW482" s="7"/>
      <c r="HX482" s="7"/>
      <c r="HY482" s="7"/>
      <c r="HZ482" s="7"/>
      <c r="IA482" s="7"/>
      <c r="IB482" s="7"/>
      <c r="IC482" s="7"/>
      <c r="ID482" s="7"/>
      <c r="IE482" s="7"/>
      <c r="IF482" s="7"/>
      <c r="IG482" s="7"/>
      <c r="IH482" s="7"/>
      <c r="II482" s="7"/>
      <c r="IJ482" s="7"/>
      <c r="IK482" s="7"/>
      <c r="IL482" s="7"/>
      <c r="IM482" s="7"/>
      <c r="IN482" s="7"/>
      <c r="IO482" s="7"/>
      <c r="IP482" s="7"/>
      <c r="IQ482" s="7"/>
      <c r="IR482" s="7"/>
      <c r="IS482" s="7"/>
      <c r="IT482" s="7"/>
      <c r="IU482" s="7"/>
      <c r="IV482" s="7"/>
    </row>
    <row r="483" s="5" customFormat="1" ht="14.25" spans="1:256">
      <c r="A483" s="15" t="s">
        <v>813</v>
      </c>
      <c r="B483" s="15" t="s">
        <v>814</v>
      </c>
      <c r="C483" s="15"/>
      <c r="D483" s="15"/>
      <c r="E483" s="15"/>
      <c r="F483" s="15" t="s">
        <v>815</v>
      </c>
      <c r="G483" s="15"/>
      <c r="H483" s="15"/>
      <c r="I483" s="15"/>
      <c r="J483" s="15"/>
      <c r="K483" s="15"/>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c r="FT483" s="7"/>
      <c r="FU483" s="7"/>
      <c r="FV483" s="7"/>
      <c r="FW483" s="7"/>
      <c r="FX483" s="7"/>
      <c r="FY483" s="7"/>
      <c r="FZ483" s="7"/>
      <c r="GA483" s="7"/>
      <c r="GB483" s="7"/>
      <c r="GC483" s="7"/>
      <c r="GD483" s="7"/>
      <c r="GE483" s="7"/>
      <c r="GF483" s="7"/>
      <c r="GG483" s="7"/>
      <c r="GH483" s="7"/>
      <c r="GI483" s="7"/>
      <c r="GJ483" s="7"/>
      <c r="GK483" s="7"/>
      <c r="GL483" s="7"/>
      <c r="GM483" s="7"/>
      <c r="GN483" s="7"/>
      <c r="GO483" s="7"/>
      <c r="GP483" s="7"/>
      <c r="GQ483" s="7"/>
      <c r="GR483" s="7"/>
      <c r="GS483" s="7"/>
      <c r="GT483" s="7"/>
      <c r="GU483" s="7"/>
      <c r="GV483" s="7"/>
      <c r="GW483" s="7"/>
      <c r="GX483" s="7"/>
      <c r="GY483" s="7"/>
      <c r="GZ483" s="7"/>
      <c r="HA483" s="7"/>
      <c r="HB483" s="7"/>
      <c r="HC483" s="7"/>
      <c r="HD483" s="7"/>
      <c r="HE483" s="7"/>
      <c r="HF483" s="7"/>
      <c r="HG483" s="7"/>
      <c r="HH483" s="7"/>
      <c r="HI483" s="7"/>
      <c r="HJ483" s="7"/>
      <c r="HK483" s="7"/>
      <c r="HL483" s="7"/>
      <c r="HM483" s="7"/>
      <c r="HN483" s="7"/>
      <c r="HO483" s="7"/>
      <c r="HP483" s="7"/>
      <c r="HQ483" s="7"/>
      <c r="HR483" s="7"/>
      <c r="HS483" s="7"/>
      <c r="HT483" s="7"/>
      <c r="HU483" s="7"/>
      <c r="HV483" s="7"/>
      <c r="HW483" s="7"/>
      <c r="HX483" s="7"/>
      <c r="HY483" s="7"/>
      <c r="HZ483" s="7"/>
      <c r="IA483" s="7"/>
      <c r="IB483" s="7"/>
      <c r="IC483" s="7"/>
      <c r="ID483" s="7"/>
      <c r="IE483" s="7"/>
      <c r="IF483" s="7"/>
      <c r="IG483" s="7"/>
      <c r="IH483" s="7"/>
      <c r="II483" s="7"/>
      <c r="IJ483" s="7"/>
      <c r="IK483" s="7"/>
      <c r="IL483" s="7"/>
      <c r="IM483" s="7"/>
      <c r="IN483" s="7"/>
      <c r="IO483" s="7"/>
      <c r="IP483" s="7"/>
      <c r="IQ483" s="7"/>
      <c r="IR483" s="7"/>
      <c r="IS483" s="7"/>
      <c r="IT483" s="7"/>
      <c r="IU483" s="7"/>
      <c r="IV483" s="7"/>
    </row>
    <row r="484" s="5" customFormat="1" ht="59" customHeight="1" spans="1:256">
      <c r="A484" s="15"/>
      <c r="B484" s="16" t="s">
        <v>1203</v>
      </c>
      <c r="C484" s="16"/>
      <c r="D484" s="16"/>
      <c r="E484" s="16"/>
      <c r="F484" s="16" t="s">
        <v>1204</v>
      </c>
      <c r="G484" s="16"/>
      <c r="H484" s="16"/>
      <c r="I484" s="16"/>
      <c r="J484" s="16"/>
      <c r="K484" s="16"/>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c r="GV484" s="7"/>
      <c r="GW484" s="7"/>
      <c r="GX484" s="7"/>
      <c r="GY484" s="7"/>
      <c r="GZ484" s="7"/>
      <c r="HA484" s="7"/>
      <c r="HB484" s="7"/>
      <c r="HC484" s="7"/>
      <c r="HD484" s="7"/>
      <c r="HE484" s="7"/>
      <c r="HF484" s="7"/>
      <c r="HG484" s="7"/>
      <c r="HH484" s="7"/>
      <c r="HI484" s="7"/>
      <c r="HJ484" s="7"/>
      <c r="HK484" s="7"/>
      <c r="HL484" s="7"/>
      <c r="HM484" s="7"/>
      <c r="HN484" s="7"/>
      <c r="HO484" s="7"/>
      <c r="HP484" s="7"/>
      <c r="HQ484" s="7"/>
      <c r="HR484" s="7"/>
      <c r="HS484" s="7"/>
      <c r="HT484" s="7"/>
      <c r="HU484" s="7"/>
      <c r="HV484" s="7"/>
      <c r="HW484" s="7"/>
      <c r="HX484" s="7"/>
      <c r="HY484" s="7"/>
      <c r="HZ484" s="7"/>
      <c r="IA484" s="7"/>
      <c r="IB484" s="7"/>
      <c r="IC484" s="7"/>
      <c r="ID484" s="7"/>
      <c r="IE484" s="7"/>
      <c r="IF484" s="7"/>
      <c r="IG484" s="7"/>
      <c r="IH484" s="7"/>
      <c r="II484" s="7"/>
      <c r="IJ484" s="7"/>
      <c r="IK484" s="7"/>
      <c r="IL484" s="7"/>
      <c r="IM484" s="7"/>
      <c r="IN484" s="7"/>
      <c r="IO484" s="7"/>
      <c r="IP484" s="7"/>
      <c r="IQ484" s="7"/>
      <c r="IR484" s="7"/>
      <c r="IS484" s="7"/>
      <c r="IT484" s="7"/>
      <c r="IU484" s="7"/>
      <c r="IV484" s="7"/>
    </row>
    <row r="485" s="5" customFormat="1" ht="25.5" spans="1:256">
      <c r="A485" s="30" t="s">
        <v>883</v>
      </c>
      <c r="B485" s="15" t="s">
        <v>819</v>
      </c>
      <c r="C485" s="15" t="s">
        <v>820</v>
      </c>
      <c r="D485" s="15" t="s">
        <v>821</v>
      </c>
      <c r="E485" s="15" t="s">
        <v>822</v>
      </c>
      <c r="F485" s="15" t="s">
        <v>823</v>
      </c>
      <c r="G485" s="15" t="s">
        <v>807</v>
      </c>
      <c r="H485" s="15" t="s">
        <v>809</v>
      </c>
      <c r="I485" s="15" t="s">
        <v>824</v>
      </c>
      <c r="J485" s="15"/>
      <c r="K485" s="15"/>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c r="GV485" s="7"/>
      <c r="GW485" s="7"/>
      <c r="GX485" s="7"/>
      <c r="GY485" s="7"/>
      <c r="GZ485" s="7"/>
      <c r="HA485" s="7"/>
      <c r="HB485" s="7"/>
      <c r="HC485" s="7"/>
      <c r="HD485" s="7"/>
      <c r="HE485" s="7"/>
      <c r="HF485" s="7"/>
      <c r="HG485" s="7"/>
      <c r="HH485" s="7"/>
      <c r="HI485" s="7"/>
      <c r="HJ485" s="7"/>
      <c r="HK485" s="7"/>
      <c r="HL485" s="7"/>
      <c r="HM485" s="7"/>
      <c r="HN485" s="7"/>
      <c r="HO485" s="7"/>
      <c r="HP485" s="7"/>
      <c r="HQ485" s="7"/>
      <c r="HR485" s="7"/>
      <c r="HS485" s="7"/>
      <c r="HT485" s="7"/>
      <c r="HU485" s="7"/>
      <c r="HV485" s="7"/>
      <c r="HW485" s="7"/>
      <c r="HX485" s="7"/>
      <c r="HY485" s="7"/>
      <c r="HZ485" s="7"/>
      <c r="IA485" s="7"/>
      <c r="IB485" s="7"/>
      <c r="IC485" s="7"/>
      <c r="ID485" s="7"/>
      <c r="IE485" s="7"/>
      <c r="IF485" s="7"/>
      <c r="IG485" s="7"/>
      <c r="IH485" s="7"/>
      <c r="II485" s="7"/>
      <c r="IJ485" s="7"/>
      <c r="IK485" s="7"/>
      <c r="IL485" s="7"/>
      <c r="IM485" s="7"/>
      <c r="IN485" s="7"/>
      <c r="IO485" s="7"/>
      <c r="IP485" s="7"/>
      <c r="IQ485" s="7"/>
      <c r="IR485" s="7"/>
      <c r="IS485" s="7"/>
      <c r="IT485" s="7"/>
      <c r="IU485" s="7"/>
      <c r="IV485" s="7"/>
    </row>
    <row r="486" s="6" customFormat="1" ht="51" spans="1:11">
      <c r="A486" s="16"/>
      <c r="B486" s="32" t="s">
        <v>825</v>
      </c>
      <c r="C486" s="32" t="s">
        <v>884</v>
      </c>
      <c r="D486" s="47" t="s">
        <v>1205</v>
      </c>
      <c r="E486" s="16" t="s">
        <v>1206</v>
      </c>
      <c r="F486" s="16" t="s">
        <v>1207</v>
      </c>
      <c r="G486" s="16">
        <v>5</v>
      </c>
      <c r="H486" s="16">
        <v>5</v>
      </c>
      <c r="I486" s="16"/>
      <c r="J486" s="16"/>
      <c r="K486" s="16"/>
    </row>
    <row r="487" s="6" customFormat="1" ht="25.5" spans="1:11">
      <c r="A487" s="16"/>
      <c r="B487" s="34"/>
      <c r="C487" s="34"/>
      <c r="D487" s="47" t="s">
        <v>1208</v>
      </c>
      <c r="E487" s="16" t="s">
        <v>1209</v>
      </c>
      <c r="F487" s="16" t="s">
        <v>1010</v>
      </c>
      <c r="G487" s="16">
        <v>5</v>
      </c>
      <c r="H487" s="16">
        <v>5</v>
      </c>
      <c r="I487" s="16"/>
      <c r="J487" s="16"/>
      <c r="K487" s="16"/>
    </row>
    <row r="488" s="6" customFormat="1" ht="38.25" spans="1:11">
      <c r="A488" s="16"/>
      <c r="B488" s="34"/>
      <c r="C488" s="34"/>
      <c r="D488" s="47" t="s">
        <v>1210</v>
      </c>
      <c r="E488" s="16" t="s">
        <v>1211</v>
      </c>
      <c r="F488" s="16" t="s">
        <v>1212</v>
      </c>
      <c r="G488" s="16">
        <v>5</v>
      </c>
      <c r="H488" s="16">
        <v>5</v>
      </c>
      <c r="I488" s="16"/>
      <c r="J488" s="16"/>
      <c r="K488" s="16"/>
    </row>
    <row r="489" s="6" customFormat="1" ht="38.25" spans="1:11">
      <c r="A489" s="16"/>
      <c r="B489" s="34"/>
      <c r="C489" s="34"/>
      <c r="D489" s="47" t="s">
        <v>1213</v>
      </c>
      <c r="E489" s="16" t="s">
        <v>1211</v>
      </c>
      <c r="F489" s="16" t="s">
        <v>1212</v>
      </c>
      <c r="G489" s="16">
        <v>5</v>
      </c>
      <c r="H489" s="16">
        <v>5</v>
      </c>
      <c r="I489" s="64"/>
      <c r="J489" s="65"/>
      <c r="K489" s="66"/>
    </row>
    <row r="490" s="6" customFormat="1" ht="38.25" spans="1:11">
      <c r="A490" s="16"/>
      <c r="B490" s="34"/>
      <c r="C490" s="34"/>
      <c r="D490" s="47" t="s">
        <v>1214</v>
      </c>
      <c r="E490" s="16" t="s">
        <v>1215</v>
      </c>
      <c r="F490" s="16" t="s">
        <v>1069</v>
      </c>
      <c r="G490" s="16">
        <v>5</v>
      </c>
      <c r="H490" s="16">
        <v>5</v>
      </c>
      <c r="I490" s="64"/>
      <c r="J490" s="65"/>
      <c r="K490" s="66"/>
    </row>
    <row r="491" s="6" customFormat="1" ht="25.5" spans="1:11">
      <c r="A491" s="16"/>
      <c r="B491" s="34"/>
      <c r="C491" s="34"/>
      <c r="D491" s="47" t="s">
        <v>1216</v>
      </c>
      <c r="E491" s="16" t="s">
        <v>1209</v>
      </c>
      <c r="F491" s="16" t="s">
        <v>1010</v>
      </c>
      <c r="G491" s="16">
        <v>5</v>
      </c>
      <c r="H491" s="16">
        <v>5</v>
      </c>
      <c r="I491" s="64"/>
      <c r="J491" s="65"/>
      <c r="K491" s="66"/>
    </row>
    <row r="492" s="6" customFormat="1" ht="38.25" spans="1:11">
      <c r="A492" s="16"/>
      <c r="B492" s="34"/>
      <c r="C492" s="32" t="s">
        <v>897</v>
      </c>
      <c r="D492" s="47" t="s">
        <v>1217</v>
      </c>
      <c r="E492" s="16" t="s">
        <v>1137</v>
      </c>
      <c r="F492" s="35">
        <v>1</v>
      </c>
      <c r="G492" s="16">
        <v>5</v>
      </c>
      <c r="H492" s="16">
        <v>5</v>
      </c>
      <c r="I492" s="16"/>
      <c r="J492" s="16"/>
      <c r="K492" s="16"/>
    </row>
    <row r="493" s="6" customFormat="1" ht="38.25" spans="1:11">
      <c r="A493" s="16"/>
      <c r="B493" s="34"/>
      <c r="C493" s="34"/>
      <c r="D493" s="47" t="s">
        <v>1218</v>
      </c>
      <c r="E493" s="16" t="s">
        <v>1137</v>
      </c>
      <c r="F493" s="35">
        <v>1</v>
      </c>
      <c r="G493" s="16">
        <v>5</v>
      </c>
      <c r="H493" s="16">
        <v>5</v>
      </c>
      <c r="I493" s="16"/>
      <c r="J493" s="16"/>
      <c r="K493" s="16"/>
    </row>
    <row r="494" s="6" customFormat="1" ht="25.5" spans="1:11">
      <c r="A494" s="16"/>
      <c r="B494" s="34"/>
      <c r="C494" s="32" t="s">
        <v>903</v>
      </c>
      <c r="D494" s="47" t="s">
        <v>968</v>
      </c>
      <c r="E494" s="16" t="s">
        <v>1137</v>
      </c>
      <c r="F494" s="35">
        <v>1</v>
      </c>
      <c r="G494" s="16">
        <v>5</v>
      </c>
      <c r="H494" s="16">
        <v>5</v>
      </c>
      <c r="I494" s="16"/>
      <c r="J494" s="16"/>
      <c r="K494" s="16"/>
    </row>
    <row r="495" s="6" customFormat="1" ht="25.5" spans="1:11">
      <c r="A495" s="16"/>
      <c r="B495" s="34"/>
      <c r="C495" s="34"/>
      <c r="D495" s="47" t="s">
        <v>1219</v>
      </c>
      <c r="E495" s="233" t="s">
        <v>1220</v>
      </c>
      <c r="F495" s="233" t="s">
        <v>1220</v>
      </c>
      <c r="G495" s="16">
        <v>5</v>
      </c>
      <c r="H495" s="16">
        <v>5</v>
      </c>
      <c r="I495" s="16"/>
      <c r="J495" s="16"/>
      <c r="K495" s="16"/>
    </row>
    <row r="496" s="6" customFormat="1" ht="38.25" spans="1:11">
      <c r="A496" s="16"/>
      <c r="B496" s="32" t="s">
        <v>849</v>
      </c>
      <c r="C496" s="32" t="s">
        <v>854</v>
      </c>
      <c r="D496" s="47" t="s">
        <v>1221</v>
      </c>
      <c r="E496" s="16" t="s">
        <v>1034</v>
      </c>
      <c r="F496" s="35">
        <v>0.9</v>
      </c>
      <c r="G496" s="16">
        <v>30</v>
      </c>
      <c r="H496" s="16">
        <v>30</v>
      </c>
      <c r="I496" s="16"/>
      <c r="J496" s="16"/>
      <c r="K496" s="16"/>
    </row>
    <row r="497" s="6" customFormat="1" ht="51" spans="1:11">
      <c r="A497" s="16"/>
      <c r="B497" s="34"/>
      <c r="C497" s="16" t="s">
        <v>863</v>
      </c>
      <c r="D497" s="47" t="s">
        <v>1222</v>
      </c>
      <c r="E497" s="16" t="s">
        <v>1034</v>
      </c>
      <c r="F497" s="35">
        <v>0.9</v>
      </c>
      <c r="G497" s="16">
        <v>5</v>
      </c>
      <c r="H497" s="16">
        <v>5</v>
      </c>
      <c r="I497" s="16"/>
      <c r="J497" s="16"/>
      <c r="K497" s="16"/>
    </row>
    <row r="498" s="6" customFormat="1" ht="38.25" spans="1:11">
      <c r="A498" s="16"/>
      <c r="B498" s="34"/>
      <c r="C498" s="16"/>
      <c r="D498" s="47" t="s">
        <v>1223</v>
      </c>
      <c r="E498" s="16" t="s">
        <v>1034</v>
      </c>
      <c r="F498" s="35">
        <v>0.9</v>
      </c>
      <c r="G498" s="16">
        <v>5</v>
      </c>
      <c r="H498" s="16">
        <v>5</v>
      </c>
      <c r="I498" s="16"/>
      <c r="J498" s="16"/>
      <c r="K498" s="16"/>
    </row>
    <row r="499" s="5" customFormat="1" ht="14.25" spans="1:256">
      <c r="A499" s="15" t="s">
        <v>920</v>
      </c>
      <c r="B499" s="15"/>
      <c r="C499" s="15"/>
      <c r="D499" s="15"/>
      <c r="E499" s="15"/>
      <c r="F499" s="15"/>
      <c r="G499" s="19">
        <v>90</v>
      </c>
      <c r="H499" s="19"/>
      <c r="I499" s="19"/>
      <c r="J499" s="19"/>
      <c r="K499" s="19"/>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c r="GV499" s="7"/>
      <c r="GW499" s="7"/>
      <c r="GX499" s="7"/>
      <c r="GY499" s="7"/>
      <c r="GZ499" s="7"/>
      <c r="HA499" s="7"/>
      <c r="HB499" s="7"/>
      <c r="HC499" s="7"/>
      <c r="HD499" s="7"/>
      <c r="HE499" s="7"/>
      <c r="HF499" s="7"/>
      <c r="HG499" s="7"/>
      <c r="HH499" s="7"/>
      <c r="HI499" s="7"/>
      <c r="HJ499" s="7"/>
      <c r="HK499" s="7"/>
      <c r="HL499" s="7"/>
      <c r="HM499" s="7"/>
      <c r="HN499" s="7"/>
      <c r="HO499" s="7"/>
      <c r="HP499" s="7"/>
      <c r="HQ499" s="7"/>
      <c r="HR499" s="7"/>
      <c r="HS499" s="7"/>
      <c r="HT499" s="7"/>
      <c r="HU499" s="7"/>
      <c r="HV499" s="7"/>
      <c r="HW499" s="7"/>
      <c r="HX499" s="7"/>
      <c r="HY499" s="7"/>
      <c r="HZ499" s="7"/>
      <c r="IA499" s="7"/>
      <c r="IB499" s="7"/>
      <c r="IC499" s="7"/>
      <c r="ID499" s="7"/>
      <c r="IE499" s="7"/>
      <c r="IF499" s="7"/>
      <c r="IG499" s="7"/>
      <c r="IH499" s="7"/>
      <c r="II499" s="7"/>
      <c r="IJ499" s="7"/>
      <c r="IK499" s="7"/>
      <c r="IL499" s="7"/>
      <c r="IM499" s="7"/>
      <c r="IN499" s="7"/>
      <c r="IO499" s="7"/>
      <c r="IP499" s="7"/>
      <c r="IQ499" s="7"/>
      <c r="IR499" s="7"/>
      <c r="IS499" s="7"/>
      <c r="IT499" s="7"/>
      <c r="IU499" s="7"/>
      <c r="IV499" s="7"/>
    </row>
    <row r="500" s="5" customFormat="1" ht="14.25" spans="1:256">
      <c r="A500" s="30" t="s">
        <v>867</v>
      </c>
      <c r="B500" s="38" t="s">
        <v>1224</v>
      </c>
      <c r="C500" s="38"/>
      <c r="D500" s="38"/>
      <c r="E500" s="38"/>
      <c r="F500" s="38"/>
      <c r="G500" s="38"/>
      <c r="H500" s="38"/>
      <c r="I500" s="38"/>
      <c r="J500" s="38"/>
      <c r="K500" s="38"/>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c r="GV500" s="7"/>
      <c r="GW500" s="7"/>
      <c r="GX500" s="7"/>
      <c r="GY500" s="7"/>
      <c r="GZ500" s="7"/>
      <c r="HA500" s="7"/>
      <c r="HB500" s="7"/>
      <c r="HC500" s="7"/>
      <c r="HD500" s="7"/>
      <c r="HE500" s="7"/>
      <c r="HF500" s="7"/>
      <c r="HG500" s="7"/>
      <c r="HH500" s="7"/>
      <c r="HI500" s="7"/>
      <c r="HJ500" s="7"/>
      <c r="HK500" s="7"/>
      <c r="HL500" s="7"/>
      <c r="HM500" s="7"/>
      <c r="HN500" s="7"/>
      <c r="HO500" s="7"/>
      <c r="HP500" s="7"/>
      <c r="HQ500" s="7"/>
      <c r="HR500" s="7"/>
      <c r="HS500" s="7"/>
      <c r="HT500" s="7"/>
      <c r="HU500" s="7"/>
      <c r="HV500" s="7"/>
      <c r="HW500" s="7"/>
      <c r="HX500" s="7"/>
      <c r="HY500" s="7"/>
      <c r="HZ500" s="7"/>
      <c r="IA500" s="7"/>
      <c r="IB500" s="7"/>
      <c r="IC500" s="7"/>
      <c r="ID500" s="7"/>
      <c r="IE500" s="7"/>
      <c r="IF500" s="7"/>
      <c r="IG500" s="7"/>
      <c r="IH500" s="7"/>
      <c r="II500" s="7"/>
      <c r="IJ500" s="7"/>
      <c r="IK500" s="7"/>
      <c r="IL500" s="7"/>
      <c r="IM500" s="7"/>
      <c r="IN500" s="7"/>
      <c r="IO500" s="7"/>
      <c r="IP500" s="7"/>
      <c r="IQ500" s="7"/>
      <c r="IR500" s="7"/>
      <c r="IS500" s="7"/>
      <c r="IT500" s="7"/>
      <c r="IU500" s="7"/>
      <c r="IV500" s="7"/>
    </row>
    <row r="501" s="5" customFormat="1" ht="14.25" spans="1:256">
      <c r="A501" s="39"/>
      <c r="B501" s="38"/>
      <c r="C501" s="38"/>
      <c r="D501" s="38"/>
      <c r="E501" s="38"/>
      <c r="F501" s="38"/>
      <c r="G501" s="38"/>
      <c r="H501" s="38"/>
      <c r="I501" s="38"/>
      <c r="J501" s="38"/>
      <c r="K501" s="38"/>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7"/>
      <c r="HH501" s="7"/>
      <c r="HI501" s="7"/>
      <c r="HJ501" s="7"/>
      <c r="HK501" s="7"/>
      <c r="HL501" s="7"/>
      <c r="HM501" s="7"/>
      <c r="HN501" s="7"/>
      <c r="HO501" s="7"/>
      <c r="HP501" s="7"/>
      <c r="HQ501" s="7"/>
      <c r="HR501" s="7"/>
      <c r="HS501" s="7"/>
      <c r="HT501" s="7"/>
      <c r="HU501" s="7"/>
      <c r="HV501" s="7"/>
      <c r="HW501" s="7"/>
      <c r="HX501" s="7"/>
      <c r="HY501" s="7"/>
      <c r="HZ501" s="7"/>
      <c r="IA501" s="7"/>
      <c r="IB501" s="7"/>
      <c r="IC501" s="7"/>
      <c r="ID501" s="7"/>
      <c r="IE501" s="7"/>
      <c r="IF501" s="7"/>
      <c r="IG501" s="7"/>
      <c r="IH501" s="7"/>
      <c r="II501" s="7"/>
      <c r="IJ501" s="7"/>
      <c r="IK501" s="7"/>
      <c r="IL501" s="7"/>
      <c r="IM501" s="7"/>
      <c r="IN501" s="7"/>
      <c r="IO501" s="7"/>
      <c r="IP501" s="7"/>
      <c r="IQ501" s="7"/>
      <c r="IR501" s="7"/>
      <c r="IS501" s="7"/>
      <c r="IT501" s="7"/>
      <c r="IU501" s="7"/>
      <c r="IV501" s="7"/>
    </row>
    <row r="502" s="5" customFormat="1" ht="14.25" spans="1:256">
      <c r="A502" s="38" t="s">
        <v>986</v>
      </c>
      <c r="B502" s="38"/>
      <c r="C502" s="38"/>
      <c r="D502" s="38"/>
      <c r="E502" s="38"/>
      <c r="F502" s="38"/>
      <c r="G502" s="38"/>
      <c r="H502" s="38"/>
      <c r="I502" s="38"/>
      <c r="J502" s="38"/>
      <c r="K502" s="38"/>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c r="GV502" s="7"/>
      <c r="GW502" s="7"/>
      <c r="GX502" s="7"/>
      <c r="GY502" s="7"/>
      <c r="GZ502" s="7"/>
      <c r="HA502" s="7"/>
      <c r="HB502" s="7"/>
      <c r="HC502" s="7"/>
      <c r="HD502" s="7"/>
      <c r="HE502" s="7"/>
      <c r="HF502" s="7"/>
      <c r="HG502" s="7"/>
      <c r="HH502" s="7"/>
      <c r="HI502" s="7"/>
      <c r="HJ502" s="7"/>
      <c r="HK502" s="7"/>
      <c r="HL502" s="7"/>
      <c r="HM502" s="7"/>
      <c r="HN502" s="7"/>
      <c r="HO502" s="7"/>
      <c r="HP502" s="7"/>
      <c r="HQ502" s="7"/>
      <c r="HR502" s="7"/>
      <c r="HS502" s="7"/>
      <c r="HT502" s="7"/>
      <c r="HU502" s="7"/>
      <c r="HV502" s="7"/>
      <c r="HW502" s="7"/>
      <c r="HX502" s="7"/>
      <c r="HY502" s="7"/>
      <c r="HZ502" s="7"/>
      <c r="IA502" s="7"/>
      <c r="IB502" s="7"/>
      <c r="IC502" s="7"/>
      <c r="ID502" s="7"/>
      <c r="IE502" s="7"/>
      <c r="IF502" s="7"/>
      <c r="IG502" s="7"/>
      <c r="IH502" s="7"/>
      <c r="II502" s="7"/>
      <c r="IJ502" s="7"/>
      <c r="IK502" s="7"/>
      <c r="IL502" s="7"/>
      <c r="IM502" s="7"/>
      <c r="IN502" s="7"/>
      <c r="IO502" s="7"/>
      <c r="IP502" s="7"/>
      <c r="IQ502" s="7"/>
      <c r="IR502" s="7"/>
      <c r="IS502" s="7"/>
      <c r="IT502" s="7"/>
      <c r="IU502" s="7"/>
      <c r="IV502" s="7"/>
    </row>
    <row r="503" s="5" customFormat="1" ht="14.25" spans="1:256">
      <c r="A503" s="40" t="s">
        <v>923</v>
      </c>
      <c r="B503" s="41"/>
      <c r="C503" s="41"/>
      <c r="D503" s="41"/>
      <c r="E503" s="41"/>
      <c r="F503" s="41"/>
      <c r="G503" s="41"/>
      <c r="H503" s="41"/>
      <c r="I503" s="41"/>
      <c r="J503" s="41"/>
      <c r="K503" s="53"/>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c r="GV503" s="7"/>
      <c r="GW503" s="7"/>
      <c r="GX503" s="7"/>
      <c r="GY503" s="7"/>
      <c r="GZ503" s="7"/>
      <c r="HA503" s="7"/>
      <c r="HB503" s="7"/>
      <c r="HC503" s="7"/>
      <c r="HD503" s="7"/>
      <c r="HE503" s="7"/>
      <c r="HF503" s="7"/>
      <c r="HG503" s="7"/>
      <c r="HH503" s="7"/>
      <c r="HI503" s="7"/>
      <c r="HJ503" s="7"/>
      <c r="HK503" s="7"/>
      <c r="HL503" s="7"/>
      <c r="HM503" s="7"/>
      <c r="HN503" s="7"/>
      <c r="HO503" s="7"/>
      <c r="HP503" s="7"/>
      <c r="HQ503" s="7"/>
      <c r="HR503" s="7"/>
      <c r="HS503" s="7"/>
      <c r="HT503" s="7"/>
      <c r="HU503" s="7"/>
      <c r="HV503" s="7"/>
      <c r="HW503" s="7"/>
      <c r="HX503" s="7"/>
      <c r="HY503" s="7"/>
      <c r="HZ503" s="7"/>
      <c r="IA503" s="7"/>
      <c r="IB503" s="7"/>
      <c r="IC503" s="7"/>
      <c r="ID503" s="7"/>
      <c r="IE503" s="7"/>
      <c r="IF503" s="7"/>
      <c r="IG503" s="7"/>
      <c r="IH503" s="7"/>
      <c r="II503" s="7"/>
      <c r="IJ503" s="7"/>
      <c r="IK503" s="7"/>
      <c r="IL503" s="7"/>
      <c r="IM503" s="7"/>
      <c r="IN503" s="7"/>
      <c r="IO503" s="7"/>
      <c r="IP503" s="7"/>
      <c r="IQ503" s="7"/>
      <c r="IR503" s="7"/>
      <c r="IS503" s="7"/>
      <c r="IT503" s="7"/>
      <c r="IU503" s="7"/>
      <c r="IV503" s="7"/>
    </row>
    <row r="504" s="5" customFormat="1" ht="14.25" spans="1:256">
      <c r="A504" s="42"/>
      <c r="B504" s="43"/>
      <c r="C504" s="43"/>
      <c r="D504" s="43"/>
      <c r="E504" s="43"/>
      <c r="F504" s="43"/>
      <c r="G504" s="43"/>
      <c r="H504" s="43"/>
      <c r="I504" s="43"/>
      <c r="J504" s="43"/>
      <c r="K504" s="54"/>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c r="GV504" s="7"/>
      <c r="GW504" s="7"/>
      <c r="GX504" s="7"/>
      <c r="GY504" s="7"/>
      <c r="GZ504" s="7"/>
      <c r="HA504" s="7"/>
      <c r="HB504" s="7"/>
      <c r="HC504" s="7"/>
      <c r="HD504" s="7"/>
      <c r="HE504" s="7"/>
      <c r="HF504" s="7"/>
      <c r="HG504" s="7"/>
      <c r="HH504" s="7"/>
      <c r="HI504" s="7"/>
      <c r="HJ504" s="7"/>
      <c r="HK504" s="7"/>
      <c r="HL504" s="7"/>
      <c r="HM504" s="7"/>
      <c r="HN504" s="7"/>
      <c r="HO504" s="7"/>
      <c r="HP504" s="7"/>
      <c r="HQ504" s="7"/>
      <c r="HR504" s="7"/>
      <c r="HS504" s="7"/>
      <c r="HT504" s="7"/>
      <c r="HU504" s="7"/>
      <c r="HV504" s="7"/>
      <c r="HW504" s="7"/>
      <c r="HX504" s="7"/>
      <c r="HY504" s="7"/>
      <c r="HZ504" s="7"/>
      <c r="IA504" s="7"/>
      <c r="IB504" s="7"/>
      <c r="IC504" s="7"/>
      <c r="ID504" s="7"/>
      <c r="IE504" s="7"/>
      <c r="IF504" s="7"/>
      <c r="IG504" s="7"/>
      <c r="IH504" s="7"/>
      <c r="II504" s="7"/>
      <c r="IJ504" s="7"/>
      <c r="IK504" s="7"/>
      <c r="IL504" s="7"/>
      <c r="IM504" s="7"/>
      <c r="IN504" s="7"/>
      <c r="IO504" s="7"/>
      <c r="IP504" s="7"/>
      <c r="IQ504" s="7"/>
      <c r="IR504" s="7"/>
      <c r="IS504" s="7"/>
      <c r="IT504" s="7"/>
      <c r="IU504" s="7"/>
      <c r="IV504" s="7"/>
    </row>
    <row r="505" s="5" customFormat="1" ht="14.25" spans="1:256">
      <c r="A505" s="42"/>
      <c r="B505" s="43"/>
      <c r="C505" s="43"/>
      <c r="D505" s="43"/>
      <c r="E505" s="43"/>
      <c r="F505" s="43"/>
      <c r="G505" s="43"/>
      <c r="H505" s="43"/>
      <c r="I505" s="43"/>
      <c r="J505" s="43"/>
      <c r="K505" s="54"/>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c r="GV505" s="7"/>
      <c r="GW505" s="7"/>
      <c r="GX505" s="7"/>
      <c r="GY505" s="7"/>
      <c r="GZ505" s="7"/>
      <c r="HA505" s="7"/>
      <c r="HB505" s="7"/>
      <c r="HC505" s="7"/>
      <c r="HD505" s="7"/>
      <c r="HE505" s="7"/>
      <c r="HF505" s="7"/>
      <c r="HG505" s="7"/>
      <c r="HH505" s="7"/>
      <c r="HI505" s="7"/>
      <c r="HJ505" s="7"/>
      <c r="HK505" s="7"/>
      <c r="HL505" s="7"/>
      <c r="HM505" s="7"/>
      <c r="HN505" s="7"/>
      <c r="HO505" s="7"/>
      <c r="HP505" s="7"/>
      <c r="HQ505" s="7"/>
      <c r="HR505" s="7"/>
      <c r="HS505" s="7"/>
      <c r="HT505" s="7"/>
      <c r="HU505" s="7"/>
      <c r="HV505" s="7"/>
      <c r="HW505" s="7"/>
      <c r="HX505" s="7"/>
      <c r="HY505" s="7"/>
      <c r="HZ505" s="7"/>
      <c r="IA505" s="7"/>
      <c r="IB505" s="7"/>
      <c r="IC505" s="7"/>
      <c r="ID505" s="7"/>
      <c r="IE505" s="7"/>
      <c r="IF505" s="7"/>
      <c r="IG505" s="7"/>
      <c r="IH505" s="7"/>
      <c r="II505" s="7"/>
      <c r="IJ505" s="7"/>
      <c r="IK505" s="7"/>
      <c r="IL505" s="7"/>
      <c r="IM505" s="7"/>
      <c r="IN505" s="7"/>
      <c r="IO505" s="7"/>
      <c r="IP505" s="7"/>
      <c r="IQ505" s="7"/>
      <c r="IR505" s="7"/>
      <c r="IS505" s="7"/>
      <c r="IT505" s="7"/>
      <c r="IU505" s="7"/>
      <c r="IV505" s="7"/>
    </row>
    <row r="506" s="5" customFormat="1" ht="14.25" spans="1:256">
      <c r="A506" s="42"/>
      <c r="B506" s="43"/>
      <c r="C506" s="43"/>
      <c r="D506" s="43"/>
      <c r="E506" s="43"/>
      <c r="F506" s="43"/>
      <c r="G506" s="43"/>
      <c r="H506" s="43"/>
      <c r="I506" s="43"/>
      <c r="J506" s="43"/>
      <c r="K506" s="54"/>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c r="GV506" s="7"/>
      <c r="GW506" s="7"/>
      <c r="GX506" s="7"/>
      <c r="GY506" s="7"/>
      <c r="GZ506" s="7"/>
      <c r="HA506" s="7"/>
      <c r="HB506" s="7"/>
      <c r="HC506" s="7"/>
      <c r="HD506" s="7"/>
      <c r="HE506" s="7"/>
      <c r="HF506" s="7"/>
      <c r="HG506" s="7"/>
      <c r="HH506" s="7"/>
      <c r="HI506" s="7"/>
      <c r="HJ506" s="7"/>
      <c r="HK506" s="7"/>
      <c r="HL506" s="7"/>
      <c r="HM506" s="7"/>
      <c r="HN506" s="7"/>
      <c r="HO506" s="7"/>
      <c r="HP506" s="7"/>
      <c r="HQ506" s="7"/>
      <c r="HR506" s="7"/>
      <c r="HS506" s="7"/>
      <c r="HT506" s="7"/>
      <c r="HU506" s="7"/>
      <c r="HV506" s="7"/>
      <c r="HW506" s="7"/>
      <c r="HX506" s="7"/>
      <c r="HY506" s="7"/>
      <c r="HZ506" s="7"/>
      <c r="IA506" s="7"/>
      <c r="IB506" s="7"/>
      <c r="IC506" s="7"/>
      <c r="ID506" s="7"/>
      <c r="IE506" s="7"/>
      <c r="IF506" s="7"/>
      <c r="IG506" s="7"/>
      <c r="IH506" s="7"/>
      <c r="II506" s="7"/>
      <c r="IJ506" s="7"/>
      <c r="IK506" s="7"/>
      <c r="IL506" s="7"/>
      <c r="IM506" s="7"/>
      <c r="IN506" s="7"/>
      <c r="IO506" s="7"/>
      <c r="IP506" s="7"/>
      <c r="IQ506" s="7"/>
      <c r="IR506" s="7"/>
      <c r="IS506" s="7"/>
      <c r="IT506" s="7"/>
      <c r="IU506" s="7"/>
      <c r="IV506" s="7"/>
    </row>
    <row r="507" s="5" customFormat="1" ht="14.25" spans="1:256">
      <c r="A507" s="42"/>
      <c r="B507" s="43"/>
      <c r="C507" s="43"/>
      <c r="D507" s="43"/>
      <c r="E507" s="43"/>
      <c r="F507" s="43"/>
      <c r="G507" s="43"/>
      <c r="H507" s="43"/>
      <c r="I507" s="43"/>
      <c r="J507" s="43"/>
      <c r="K507" s="54"/>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7"/>
      <c r="HH507" s="7"/>
      <c r="HI507" s="7"/>
      <c r="HJ507" s="7"/>
      <c r="HK507" s="7"/>
      <c r="HL507" s="7"/>
      <c r="HM507" s="7"/>
      <c r="HN507" s="7"/>
      <c r="HO507" s="7"/>
      <c r="HP507" s="7"/>
      <c r="HQ507" s="7"/>
      <c r="HR507" s="7"/>
      <c r="HS507" s="7"/>
      <c r="HT507" s="7"/>
      <c r="HU507" s="7"/>
      <c r="HV507" s="7"/>
      <c r="HW507" s="7"/>
      <c r="HX507" s="7"/>
      <c r="HY507" s="7"/>
      <c r="HZ507" s="7"/>
      <c r="IA507" s="7"/>
      <c r="IB507" s="7"/>
      <c r="IC507" s="7"/>
      <c r="ID507" s="7"/>
      <c r="IE507" s="7"/>
      <c r="IF507" s="7"/>
      <c r="IG507" s="7"/>
      <c r="IH507" s="7"/>
      <c r="II507" s="7"/>
      <c r="IJ507" s="7"/>
      <c r="IK507" s="7"/>
      <c r="IL507" s="7"/>
      <c r="IM507" s="7"/>
      <c r="IN507" s="7"/>
      <c r="IO507" s="7"/>
      <c r="IP507" s="7"/>
      <c r="IQ507" s="7"/>
      <c r="IR507" s="7"/>
      <c r="IS507" s="7"/>
      <c r="IT507" s="7"/>
      <c r="IU507" s="7"/>
      <c r="IV507" s="7"/>
    </row>
    <row r="508" s="5" customFormat="1" ht="101" customHeight="1" spans="1:256">
      <c r="A508" s="44"/>
      <c r="B508" s="45"/>
      <c r="C508" s="45"/>
      <c r="D508" s="45"/>
      <c r="E508" s="45"/>
      <c r="F508" s="45"/>
      <c r="G508" s="45"/>
      <c r="H508" s="45"/>
      <c r="I508" s="45"/>
      <c r="J508" s="45"/>
      <c r="K508" s="55"/>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row>
    <row r="510" ht="28.5" spans="1:11">
      <c r="A510" s="11" t="s">
        <v>871</v>
      </c>
      <c r="B510" s="11"/>
      <c r="C510" s="11"/>
      <c r="D510" s="12"/>
      <c r="E510" s="11"/>
      <c r="F510" s="11"/>
      <c r="G510" s="11"/>
      <c r="H510" s="11"/>
      <c r="I510" s="11"/>
      <c r="J510" s="11"/>
      <c r="K510" s="11"/>
    </row>
    <row r="511" ht="18.75" spans="1:11">
      <c r="A511" s="13" t="s">
        <v>796</v>
      </c>
      <c r="B511" s="13"/>
      <c r="C511" s="13"/>
      <c r="D511" s="13"/>
      <c r="E511" s="13"/>
      <c r="F511" s="13"/>
      <c r="G511" s="13"/>
      <c r="H511" s="13"/>
      <c r="I511" s="13"/>
      <c r="J511" s="13"/>
      <c r="K511" s="13"/>
    </row>
    <row r="512" ht="18.75" spans="1:11">
      <c r="A512" s="14" t="s">
        <v>872</v>
      </c>
      <c r="B512" s="14"/>
      <c r="C512" s="14"/>
      <c r="D512" s="14"/>
      <c r="E512" s="14"/>
      <c r="F512" s="14"/>
      <c r="G512" s="14"/>
      <c r="H512" s="14"/>
      <c r="I512" s="14"/>
      <c r="J512" s="14"/>
      <c r="K512" s="14"/>
    </row>
    <row r="513" ht="13.5" spans="1:11">
      <c r="A513" s="15" t="s">
        <v>873</v>
      </c>
      <c r="B513" s="15"/>
      <c r="C513" s="15"/>
      <c r="D513" s="16" t="s">
        <v>1225</v>
      </c>
      <c r="E513" s="17"/>
      <c r="F513" s="17"/>
      <c r="G513" s="17"/>
      <c r="H513" s="17"/>
      <c r="I513" s="17"/>
      <c r="J513" s="17"/>
      <c r="K513" s="17"/>
    </row>
    <row r="514" ht="30" customHeight="1" spans="1:11">
      <c r="A514" s="15" t="s">
        <v>800</v>
      </c>
      <c r="B514" s="15"/>
      <c r="C514" s="15"/>
      <c r="D514" s="18" t="s">
        <v>1226</v>
      </c>
      <c r="E514" s="19"/>
      <c r="F514" s="15" t="s">
        <v>801</v>
      </c>
      <c r="G514" s="18" t="s">
        <v>876</v>
      </c>
      <c r="H514" s="18"/>
      <c r="I514" s="18"/>
      <c r="J514" s="18"/>
      <c r="K514" s="18"/>
    </row>
    <row r="515" ht="25.5" spans="1:11">
      <c r="A515" s="20" t="s">
        <v>877</v>
      </c>
      <c r="B515" s="21"/>
      <c r="C515" s="22"/>
      <c r="D515" s="15" t="s">
        <v>803</v>
      </c>
      <c r="E515" s="15" t="s">
        <v>804</v>
      </c>
      <c r="F515" s="15" t="s">
        <v>805</v>
      </c>
      <c r="G515" s="15" t="s">
        <v>806</v>
      </c>
      <c r="H515" s="15"/>
      <c r="I515" s="15" t="s">
        <v>807</v>
      </c>
      <c r="J515" s="15" t="s">
        <v>808</v>
      </c>
      <c r="K515" s="15" t="s">
        <v>809</v>
      </c>
    </row>
    <row r="516" ht="25.5" spans="1:11">
      <c r="A516" s="23"/>
      <c r="B516" s="24"/>
      <c r="C516" s="25"/>
      <c r="D516" s="15" t="s">
        <v>810</v>
      </c>
      <c r="E516" s="19">
        <v>50000</v>
      </c>
      <c r="F516" s="19">
        <v>50000</v>
      </c>
      <c r="G516" s="19">
        <v>28805</v>
      </c>
      <c r="H516" s="19"/>
      <c r="I516" s="19">
        <v>10</v>
      </c>
      <c r="J516" s="91">
        <v>0.5761</v>
      </c>
      <c r="K516" s="19">
        <v>5.761</v>
      </c>
    </row>
    <row r="517" ht="13.5" spans="1:11">
      <c r="A517" s="23"/>
      <c r="B517" s="24"/>
      <c r="C517" s="25"/>
      <c r="D517" s="15" t="s">
        <v>878</v>
      </c>
      <c r="E517" s="19">
        <v>50000</v>
      </c>
      <c r="F517" s="19">
        <v>50000</v>
      </c>
      <c r="G517" s="19">
        <v>28805</v>
      </c>
      <c r="H517" s="19"/>
      <c r="I517" s="19" t="s">
        <v>709</v>
      </c>
      <c r="J517" s="19" t="s">
        <v>709</v>
      </c>
      <c r="K517" s="19" t="s">
        <v>709</v>
      </c>
    </row>
    <row r="518" ht="25.5" spans="1:11">
      <c r="A518" s="23"/>
      <c r="B518" s="24"/>
      <c r="C518" s="25"/>
      <c r="D518" s="26" t="s">
        <v>879</v>
      </c>
      <c r="E518" s="19">
        <v>50000</v>
      </c>
      <c r="F518" s="19">
        <v>50000</v>
      </c>
      <c r="G518" s="19">
        <v>28805</v>
      </c>
      <c r="H518" s="19"/>
      <c r="I518" s="19" t="s">
        <v>709</v>
      </c>
      <c r="J518" s="19" t="s">
        <v>709</v>
      </c>
      <c r="K518" s="19" t="s">
        <v>709</v>
      </c>
    </row>
    <row r="519" ht="13.5" spans="1:11">
      <c r="A519" s="23"/>
      <c r="B519" s="24"/>
      <c r="C519" s="25"/>
      <c r="D519" s="26" t="s">
        <v>880</v>
      </c>
      <c r="E519" s="19"/>
      <c r="F519" s="19"/>
      <c r="G519" s="19"/>
      <c r="H519" s="19"/>
      <c r="I519" s="19" t="s">
        <v>709</v>
      </c>
      <c r="J519" s="19" t="s">
        <v>709</v>
      </c>
      <c r="K519" s="19" t="s">
        <v>709</v>
      </c>
    </row>
    <row r="520" ht="13.5" spans="1:11">
      <c r="A520" s="27"/>
      <c r="B520" s="28"/>
      <c r="C520" s="29"/>
      <c r="D520" s="15" t="s">
        <v>812</v>
      </c>
      <c r="E520" s="19"/>
      <c r="F520" s="19"/>
      <c r="G520" s="19"/>
      <c r="H520" s="19"/>
      <c r="I520" s="19" t="s">
        <v>709</v>
      </c>
      <c r="J520" s="19" t="s">
        <v>709</v>
      </c>
      <c r="K520" s="19" t="s">
        <v>709</v>
      </c>
    </row>
    <row r="521" ht="13.5" spans="1:11">
      <c r="A521" s="15" t="s">
        <v>813</v>
      </c>
      <c r="B521" s="15" t="s">
        <v>814</v>
      </c>
      <c r="C521" s="15"/>
      <c r="D521" s="15"/>
      <c r="E521" s="15"/>
      <c r="F521" s="15" t="s">
        <v>815</v>
      </c>
      <c r="G521" s="15"/>
      <c r="H521" s="15"/>
      <c r="I521" s="15"/>
      <c r="J521" s="15"/>
      <c r="K521" s="15"/>
    </row>
    <row r="522" ht="74" customHeight="1" spans="1:11">
      <c r="A522" s="15"/>
      <c r="B522" s="47" t="s">
        <v>1227</v>
      </c>
      <c r="C522" s="47"/>
      <c r="D522" s="47"/>
      <c r="E522" s="47"/>
      <c r="F522" s="92" t="s">
        <v>1228</v>
      </c>
      <c r="G522" s="92"/>
      <c r="H522" s="92"/>
      <c r="I522" s="92"/>
      <c r="J522" s="92"/>
      <c r="K522" s="92"/>
    </row>
    <row r="523" ht="25.5" spans="1:11">
      <c r="A523" s="30" t="s">
        <v>883</v>
      </c>
      <c r="B523" s="15" t="s">
        <v>819</v>
      </c>
      <c r="C523" s="15" t="s">
        <v>820</v>
      </c>
      <c r="D523" s="15" t="s">
        <v>821</v>
      </c>
      <c r="E523" s="15" t="s">
        <v>822</v>
      </c>
      <c r="F523" s="15" t="s">
        <v>823</v>
      </c>
      <c r="G523" s="15" t="s">
        <v>807</v>
      </c>
      <c r="H523" s="15" t="s">
        <v>809</v>
      </c>
      <c r="I523" s="15" t="s">
        <v>824</v>
      </c>
      <c r="J523" s="15"/>
      <c r="K523" s="15"/>
    </row>
    <row r="524" s="1" customFormat="1" customHeight="1" spans="1:11">
      <c r="A524" s="31"/>
      <c r="B524" s="32" t="s">
        <v>825</v>
      </c>
      <c r="C524" s="32" t="s">
        <v>884</v>
      </c>
      <c r="D524" s="47" t="s">
        <v>1229</v>
      </c>
      <c r="E524" s="16" t="s">
        <v>929</v>
      </c>
      <c r="F524" s="16" t="s">
        <v>886</v>
      </c>
      <c r="G524" s="16">
        <v>6</v>
      </c>
      <c r="H524" s="16">
        <v>6</v>
      </c>
      <c r="I524" s="52"/>
      <c r="J524" s="52"/>
      <c r="K524" s="52"/>
    </row>
    <row r="525" s="1" customFormat="1" ht="12.75" spans="1:11">
      <c r="A525" s="31"/>
      <c r="B525" s="34"/>
      <c r="C525" s="34"/>
      <c r="D525" s="47" t="s">
        <v>1230</v>
      </c>
      <c r="E525" s="16" t="s">
        <v>1231</v>
      </c>
      <c r="F525" s="16" t="s">
        <v>1232</v>
      </c>
      <c r="G525" s="16">
        <v>6</v>
      </c>
      <c r="H525" s="16">
        <v>6</v>
      </c>
      <c r="I525" s="52"/>
      <c r="J525" s="52"/>
      <c r="K525" s="52"/>
    </row>
    <row r="526" s="1" customFormat="1" ht="38.25" spans="1:11">
      <c r="A526" s="31"/>
      <c r="B526" s="34"/>
      <c r="C526" s="36"/>
      <c r="D526" s="47" t="s">
        <v>1233</v>
      </c>
      <c r="E526" s="16" t="s">
        <v>1234</v>
      </c>
      <c r="F526" s="16" t="s">
        <v>888</v>
      </c>
      <c r="G526" s="16">
        <v>6</v>
      </c>
      <c r="H526" s="16">
        <v>6</v>
      </c>
      <c r="I526" s="52"/>
      <c r="J526" s="52"/>
      <c r="K526" s="52"/>
    </row>
    <row r="527" s="1" customFormat="1" ht="38.25" spans="1:11">
      <c r="A527" s="31"/>
      <c r="B527" s="34"/>
      <c r="C527" s="32" t="s">
        <v>897</v>
      </c>
      <c r="D527" s="47" t="s">
        <v>1235</v>
      </c>
      <c r="E527" s="16" t="s">
        <v>967</v>
      </c>
      <c r="F527" s="35">
        <v>0.95</v>
      </c>
      <c r="G527" s="16">
        <v>7</v>
      </c>
      <c r="H527" s="16">
        <v>7</v>
      </c>
      <c r="I527" s="52"/>
      <c r="J527" s="52"/>
      <c r="K527" s="52"/>
    </row>
    <row r="528" s="1" customFormat="1" ht="38.25" spans="1:11">
      <c r="A528" s="31"/>
      <c r="B528" s="34"/>
      <c r="C528" s="34"/>
      <c r="D528" s="47" t="s">
        <v>1236</v>
      </c>
      <c r="E528" s="233" t="s">
        <v>969</v>
      </c>
      <c r="F528" s="35">
        <v>1</v>
      </c>
      <c r="G528" s="16">
        <v>7</v>
      </c>
      <c r="H528" s="16">
        <v>7</v>
      </c>
      <c r="I528" s="52"/>
      <c r="J528" s="52"/>
      <c r="K528" s="52"/>
    </row>
    <row r="529" s="1" customFormat="1" ht="25.5" spans="1:11">
      <c r="A529" s="31"/>
      <c r="B529" s="34"/>
      <c r="C529" s="32" t="s">
        <v>903</v>
      </c>
      <c r="D529" s="47" t="s">
        <v>902</v>
      </c>
      <c r="E529" s="237" t="s">
        <v>969</v>
      </c>
      <c r="F529" s="50">
        <v>0.5761</v>
      </c>
      <c r="G529" s="16">
        <v>6</v>
      </c>
      <c r="H529" s="16">
        <v>5.76</v>
      </c>
      <c r="I529" s="16" t="s">
        <v>1237</v>
      </c>
      <c r="J529" s="16"/>
      <c r="K529" s="16"/>
    </row>
    <row r="530" s="1" customFormat="1" ht="38.25" spans="1:11">
      <c r="A530" s="31"/>
      <c r="B530" s="34"/>
      <c r="C530" s="32" t="s">
        <v>906</v>
      </c>
      <c r="D530" s="47" t="s">
        <v>1238</v>
      </c>
      <c r="E530" s="233" t="s">
        <v>1239</v>
      </c>
      <c r="F530" s="16" t="s">
        <v>1240</v>
      </c>
      <c r="G530" s="16">
        <v>6</v>
      </c>
      <c r="H530" s="16">
        <v>0</v>
      </c>
      <c r="I530" s="16" t="s">
        <v>1241</v>
      </c>
      <c r="J530" s="16"/>
      <c r="K530" s="16"/>
    </row>
    <row r="531" s="1" customFormat="1" ht="38.25" spans="1:11">
      <c r="A531" s="31"/>
      <c r="B531" s="34"/>
      <c r="C531" s="34"/>
      <c r="D531" s="47" t="s">
        <v>1242</v>
      </c>
      <c r="E531" s="16" t="s">
        <v>1015</v>
      </c>
      <c r="F531" s="16" t="s">
        <v>1243</v>
      </c>
      <c r="G531" s="16">
        <v>6</v>
      </c>
      <c r="H531" s="16">
        <v>6</v>
      </c>
      <c r="I531" s="52"/>
      <c r="J531" s="52"/>
      <c r="K531" s="52"/>
    </row>
    <row r="532" s="1" customFormat="1" ht="38.25" spans="1:11">
      <c r="A532" s="31"/>
      <c r="B532" s="16" t="s">
        <v>1244</v>
      </c>
      <c r="C532" s="32" t="s">
        <v>854</v>
      </c>
      <c r="D532" s="47" t="s">
        <v>1245</v>
      </c>
      <c r="E532" s="233" t="s">
        <v>1246</v>
      </c>
      <c r="F532" s="16" t="s">
        <v>1194</v>
      </c>
      <c r="G532" s="16">
        <v>15</v>
      </c>
      <c r="H532" s="16">
        <v>15</v>
      </c>
      <c r="I532" s="52"/>
      <c r="J532" s="52"/>
      <c r="K532" s="52"/>
    </row>
    <row r="533" s="1" customFormat="1" ht="25.5" spans="1:11">
      <c r="A533" s="31"/>
      <c r="B533" s="16"/>
      <c r="C533" s="34"/>
      <c r="D533" s="47" t="s">
        <v>1247</v>
      </c>
      <c r="E533" s="233" t="s">
        <v>1175</v>
      </c>
      <c r="F533" s="16" t="s">
        <v>917</v>
      </c>
      <c r="G533" s="16">
        <v>15</v>
      </c>
      <c r="H533" s="16">
        <v>15</v>
      </c>
      <c r="I533" s="52"/>
      <c r="J533" s="52"/>
      <c r="K533" s="52"/>
    </row>
    <row r="534" s="1" customFormat="1" ht="38.25" spans="1:11">
      <c r="A534" s="31"/>
      <c r="B534" s="16" t="s">
        <v>862</v>
      </c>
      <c r="C534" s="16" t="s">
        <v>863</v>
      </c>
      <c r="D534" s="47" t="s">
        <v>1248</v>
      </c>
      <c r="E534" s="16" t="s">
        <v>967</v>
      </c>
      <c r="F534" s="35">
        <v>0.95</v>
      </c>
      <c r="G534" s="16">
        <v>10</v>
      </c>
      <c r="H534" s="16">
        <v>10</v>
      </c>
      <c r="I534" s="52"/>
      <c r="J534" s="52"/>
      <c r="K534" s="52"/>
    </row>
    <row r="535" ht="13.5" spans="1:11">
      <c r="A535" s="15" t="s">
        <v>920</v>
      </c>
      <c r="B535" s="15"/>
      <c r="C535" s="15"/>
      <c r="D535" s="15"/>
      <c r="E535" s="15"/>
      <c r="F535" s="15"/>
      <c r="G535" s="19">
        <v>90</v>
      </c>
      <c r="H535" s="19"/>
      <c r="I535" s="19"/>
      <c r="J535" s="19"/>
      <c r="K535" s="19"/>
    </row>
    <row r="536" ht="13.5" spans="1:11">
      <c r="A536" s="30" t="s">
        <v>867</v>
      </c>
      <c r="B536" s="38" t="s">
        <v>1249</v>
      </c>
      <c r="C536" s="38"/>
      <c r="D536" s="38"/>
      <c r="E536" s="38"/>
      <c r="F536" s="38"/>
      <c r="G536" s="38"/>
      <c r="H536" s="38"/>
      <c r="I536" s="38"/>
      <c r="J536" s="38"/>
      <c r="K536" s="38"/>
    </row>
    <row r="537" ht="13.5" spans="1:11">
      <c r="A537" s="39"/>
      <c r="B537" s="38"/>
      <c r="C537" s="38"/>
      <c r="D537" s="38"/>
      <c r="E537" s="38"/>
      <c r="F537" s="38"/>
      <c r="G537" s="38"/>
      <c r="H537" s="38"/>
      <c r="I537" s="38"/>
      <c r="J537" s="38"/>
      <c r="K537" s="38"/>
    </row>
    <row r="538" ht="13.5" spans="1:11">
      <c r="A538" s="38" t="s">
        <v>986</v>
      </c>
      <c r="B538" s="38"/>
      <c r="C538" s="38"/>
      <c r="D538" s="38"/>
      <c r="E538" s="38"/>
      <c r="F538" s="38"/>
      <c r="G538" s="38"/>
      <c r="H538" s="38"/>
      <c r="I538" s="38"/>
      <c r="J538" s="38"/>
      <c r="K538" s="38"/>
    </row>
    <row r="539" ht="13.5" spans="1:11">
      <c r="A539" s="40" t="s">
        <v>923</v>
      </c>
      <c r="B539" s="41"/>
      <c r="C539" s="41"/>
      <c r="D539" s="41"/>
      <c r="E539" s="41"/>
      <c r="F539" s="41"/>
      <c r="G539" s="41"/>
      <c r="H539" s="41"/>
      <c r="I539" s="41"/>
      <c r="J539" s="41"/>
      <c r="K539" s="53"/>
    </row>
    <row r="540" ht="13.5" spans="1:11">
      <c r="A540" s="42"/>
      <c r="B540" s="43"/>
      <c r="C540" s="43"/>
      <c r="D540" s="43"/>
      <c r="E540" s="43"/>
      <c r="F540" s="43"/>
      <c r="G540" s="43"/>
      <c r="H540" s="43"/>
      <c r="I540" s="43"/>
      <c r="J540" s="43"/>
      <c r="K540" s="54"/>
    </row>
    <row r="541" ht="13.5" spans="1:11">
      <c r="A541" s="42"/>
      <c r="B541" s="43"/>
      <c r="C541" s="43"/>
      <c r="D541" s="43"/>
      <c r="E541" s="43"/>
      <c r="F541" s="43"/>
      <c r="G541" s="43"/>
      <c r="H541" s="43"/>
      <c r="I541" s="43"/>
      <c r="J541" s="43"/>
      <c r="K541" s="54"/>
    </row>
    <row r="542" ht="13.5" spans="1:11">
      <c r="A542" s="42"/>
      <c r="B542" s="43"/>
      <c r="C542" s="43"/>
      <c r="D542" s="43"/>
      <c r="E542" s="43"/>
      <c r="F542" s="43"/>
      <c r="G542" s="43"/>
      <c r="H542" s="43"/>
      <c r="I542" s="43"/>
      <c r="J542" s="43"/>
      <c r="K542" s="54"/>
    </row>
    <row r="543" ht="13.5" spans="1:11">
      <c r="A543" s="42"/>
      <c r="B543" s="43"/>
      <c r="C543" s="43"/>
      <c r="D543" s="43"/>
      <c r="E543" s="43"/>
      <c r="F543" s="43"/>
      <c r="G543" s="43"/>
      <c r="H543" s="43"/>
      <c r="I543" s="43"/>
      <c r="J543" s="43"/>
      <c r="K543" s="54"/>
    </row>
    <row r="544" ht="105" customHeight="1" spans="1:11">
      <c r="A544" s="44"/>
      <c r="B544" s="45"/>
      <c r="C544" s="45"/>
      <c r="D544" s="45"/>
      <c r="E544" s="45"/>
      <c r="F544" s="45"/>
      <c r="G544" s="45"/>
      <c r="H544" s="45"/>
      <c r="I544" s="45"/>
      <c r="J544" s="45"/>
      <c r="K544" s="55"/>
    </row>
    <row r="545" s="2" customFormat="1" ht="16" customHeight="1" spans="1:11">
      <c r="A545" s="43"/>
      <c r="B545" s="43"/>
      <c r="C545" s="43"/>
      <c r="D545" s="43"/>
      <c r="E545" s="43"/>
      <c r="F545" s="43"/>
      <c r="G545" s="43"/>
      <c r="H545" s="43"/>
      <c r="I545" s="43"/>
      <c r="J545" s="43"/>
      <c r="K545" s="43"/>
    </row>
    <row r="546" s="5" customFormat="1" ht="28.5" spans="1:256">
      <c r="A546" s="11" t="s">
        <v>871</v>
      </c>
      <c r="B546" s="11"/>
      <c r="C546" s="11"/>
      <c r="D546" s="12"/>
      <c r="E546" s="11"/>
      <c r="F546" s="11"/>
      <c r="G546" s="11"/>
      <c r="H546" s="11"/>
      <c r="I546" s="11"/>
      <c r="J546" s="11"/>
      <c r="K546" s="11"/>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c r="FT546" s="7"/>
      <c r="FU546" s="7"/>
      <c r="FV546" s="7"/>
      <c r="FW546" s="7"/>
      <c r="FX546" s="7"/>
      <c r="FY546" s="7"/>
      <c r="FZ546" s="7"/>
      <c r="GA546" s="7"/>
      <c r="GB546" s="7"/>
      <c r="GC546" s="7"/>
      <c r="GD546" s="7"/>
      <c r="GE546" s="7"/>
      <c r="GF546" s="7"/>
      <c r="GG546" s="7"/>
      <c r="GH546" s="7"/>
      <c r="GI546" s="7"/>
      <c r="GJ546" s="7"/>
      <c r="GK546" s="7"/>
      <c r="GL546" s="7"/>
      <c r="GM546" s="7"/>
      <c r="GN546" s="7"/>
      <c r="GO546" s="7"/>
      <c r="GP546" s="7"/>
      <c r="GQ546" s="7"/>
      <c r="GR546" s="7"/>
      <c r="GS546" s="7"/>
      <c r="GT546" s="7"/>
      <c r="GU546" s="7"/>
      <c r="GV546" s="7"/>
      <c r="GW546" s="7"/>
      <c r="GX546" s="7"/>
      <c r="GY546" s="7"/>
      <c r="GZ546" s="7"/>
      <c r="HA546" s="7"/>
      <c r="HB546" s="7"/>
      <c r="HC546" s="7"/>
      <c r="HD546" s="7"/>
      <c r="HE546" s="7"/>
      <c r="HF546" s="7"/>
      <c r="HG546" s="7"/>
      <c r="HH546" s="7"/>
      <c r="HI546" s="7"/>
      <c r="HJ546" s="7"/>
      <c r="HK546" s="7"/>
      <c r="HL546" s="7"/>
      <c r="HM546" s="7"/>
      <c r="HN546" s="7"/>
      <c r="HO546" s="7"/>
      <c r="HP546" s="7"/>
      <c r="HQ546" s="7"/>
      <c r="HR546" s="7"/>
      <c r="HS546" s="7"/>
      <c r="HT546" s="7"/>
      <c r="HU546" s="7"/>
      <c r="HV546" s="7"/>
      <c r="HW546" s="7"/>
      <c r="HX546" s="7"/>
      <c r="HY546" s="7"/>
      <c r="HZ546" s="7"/>
      <c r="IA546" s="7"/>
      <c r="IB546" s="7"/>
      <c r="IC546" s="7"/>
      <c r="ID546" s="7"/>
      <c r="IE546" s="7"/>
      <c r="IF546" s="7"/>
      <c r="IG546" s="7"/>
      <c r="IH546" s="7"/>
      <c r="II546" s="7"/>
      <c r="IJ546" s="7"/>
      <c r="IK546" s="7"/>
      <c r="IL546" s="7"/>
      <c r="IM546" s="7"/>
      <c r="IN546" s="7"/>
      <c r="IO546" s="7"/>
      <c r="IP546" s="7"/>
      <c r="IQ546" s="7"/>
      <c r="IR546" s="7"/>
      <c r="IS546" s="7"/>
      <c r="IT546" s="7"/>
      <c r="IU546" s="7"/>
      <c r="IV546" s="7"/>
    </row>
    <row r="547" s="5" customFormat="1" ht="18.75" spans="1:256">
      <c r="A547" s="13" t="s">
        <v>796</v>
      </c>
      <c r="B547" s="13"/>
      <c r="C547" s="13"/>
      <c r="D547" s="13"/>
      <c r="E547" s="13"/>
      <c r="F547" s="13"/>
      <c r="G547" s="13"/>
      <c r="H547" s="13"/>
      <c r="I547" s="13"/>
      <c r="J547" s="13"/>
      <c r="K547" s="13"/>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c r="FT547" s="7"/>
      <c r="FU547" s="7"/>
      <c r="FV547" s="7"/>
      <c r="FW547" s="7"/>
      <c r="FX547" s="7"/>
      <c r="FY547" s="7"/>
      <c r="FZ547" s="7"/>
      <c r="GA547" s="7"/>
      <c r="GB547" s="7"/>
      <c r="GC547" s="7"/>
      <c r="GD547" s="7"/>
      <c r="GE547" s="7"/>
      <c r="GF547" s="7"/>
      <c r="GG547" s="7"/>
      <c r="GH547" s="7"/>
      <c r="GI547" s="7"/>
      <c r="GJ547" s="7"/>
      <c r="GK547" s="7"/>
      <c r="GL547" s="7"/>
      <c r="GM547" s="7"/>
      <c r="GN547" s="7"/>
      <c r="GO547" s="7"/>
      <c r="GP547" s="7"/>
      <c r="GQ547" s="7"/>
      <c r="GR547" s="7"/>
      <c r="GS547" s="7"/>
      <c r="GT547" s="7"/>
      <c r="GU547" s="7"/>
      <c r="GV547" s="7"/>
      <c r="GW547" s="7"/>
      <c r="GX547" s="7"/>
      <c r="GY547" s="7"/>
      <c r="GZ547" s="7"/>
      <c r="HA547" s="7"/>
      <c r="HB547" s="7"/>
      <c r="HC547" s="7"/>
      <c r="HD547" s="7"/>
      <c r="HE547" s="7"/>
      <c r="HF547" s="7"/>
      <c r="HG547" s="7"/>
      <c r="HH547" s="7"/>
      <c r="HI547" s="7"/>
      <c r="HJ547" s="7"/>
      <c r="HK547" s="7"/>
      <c r="HL547" s="7"/>
      <c r="HM547" s="7"/>
      <c r="HN547" s="7"/>
      <c r="HO547" s="7"/>
      <c r="HP547" s="7"/>
      <c r="HQ547" s="7"/>
      <c r="HR547" s="7"/>
      <c r="HS547" s="7"/>
      <c r="HT547" s="7"/>
      <c r="HU547" s="7"/>
      <c r="HV547" s="7"/>
      <c r="HW547" s="7"/>
      <c r="HX547" s="7"/>
      <c r="HY547" s="7"/>
      <c r="HZ547" s="7"/>
      <c r="IA547" s="7"/>
      <c r="IB547" s="7"/>
      <c r="IC547" s="7"/>
      <c r="ID547" s="7"/>
      <c r="IE547" s="7"/>
      <c r="IF547" s="7"/>
      <c r="IG547" s="7"/>
      <c r="IH547" s="7"/>
      <c r="II547" s="7"/>
      <c r="IJ547" s="7"/>
      <c r="IK547" s="7"/>
      <c r="IL547" s="7"/>
      <c r="IM547" s="7"/>
      <c r="IN547" s="7"/>
      <c r="IO547" s="7"/>
      <c r="IP547" s="7"/>
      <c r="IQ547" s="7"/>
      <c r="IR547" s="7"/>
      <c r="IS547" s="7"/>
      <c r="IT547" s="7"/>
      <c r="IU547" s="7"/>
      <c r="IV547" s="7"/>
    </row>
    <row r="548" s="5" customFormat="1" ht="18.75" spans="1:256">
      <c r="A548" s="14" t="s">
        <v>872</v>
      </c>
      <c r="B548" s="14"/>
      <c r="C548" s="14"/>
      <c r="D548" s="14"/>
      <c r="E548" s="14"/>
      <c r="F548" s="14"/>
      <c r="G548" s="14"/>
      <c r="H548" s="14"/>
      <c r="I548" s="14"/>
      <c r="J548" s="14"/>
      <c r="K548" s="14"/>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c r="HJ548" s="7"/>
      <c r="HK548" s="7"/>
      <c r="HL548" s="7"/>
      <c r="HM548" s="7"/>
      <c r="HN548" s="7"/>
      <c r="HO548" s="7"/>
      <c r="HP548" s="7"/>
      <c r="HQ548" s="7"/>
      <c r="HR548" s="7"/>
      <c r="HS548" s="7"/>
      <c r="HT548" s="7"/>
      <c r="HU548" s="7"/>
      <c r="HV548" s="7"/>
      <c r="HW548" s="7"/>
      <c r="HX548" s="7"/>
      <c r="HY548" s="7"/>
      <c r="HZ548" s="7"/>
      <c r="IA548" s="7"/>
      <c r="IB548" s="7"/>
      <c r="IC548" s="7"/>
      <c r="ID548" s="7"/>
      <c r="IE548" s="7"/>
      <c r="IF548" s="7"/>
      <c r="IG548" s="7"/>
      <c r="IH548" s="7"/>
      <c r="II548" s="7"/>
      <c r="IJ548" s="7"/>
      <c r="IK548" s="7"/>
      <c r="IL548" s="7"/>
      <c r="IM548" s="7"/>
      <c r="IN548" s="7"/>
      <c r="IO548" s="7"/>
      <c r="IP548" s="7"/>
      <c r="IQ548" s="7"/>
      <c r="IR548" s="7"/>
      <c r="IS548" s="7"/>
      <c r="IT548" s="7"/>
      <c r="IU548" s="7"/>
      <c r="IV548" s="7"/>
    </row>
    <row r="549" s="5" customFormat="1" ht="14.25" spans="1:256">
      <c r="A549" s="15" t="s">
        <v>873</v>
      </c>
      <c r="B549" s="15"/>
      <c r="C549" s="15"/>
      <c r="D549" s="16" t="s">
        <v>1250</v>
      </c>
      <c r="E549" s="17"/>
      <c r="F549" s="17"/>
      <c r="G549" s="17"/>
      <c r="H549" s="17"/>
      <c r="I549" s="17"/>
      <c r="J549" s="17"/>
      <c r="K549" s="1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c r="FT549" s="7"/>
      <c r="FU549" s="7"/>
      <c r="FV549" s="7"/>
      <c r="FW549" s="7"/>
      <c r="FX549" s="7"/>
      <c r="FY549" s="7"/>
      <c r="FZ549" s="7"/>
      <c r="GA549" s="7"/>
      <c r="GB549" s="7"/>
      <c r="GC549" s="7"/>
      <c r="GD549" s="7"/>
      <c r="GE549" s="7"/>
      <c r="GF549" s="7"/>
      <c r="GG549" s="7"/>
      <c r="GH549" s="7"/>
      <c r="GI549" s="7"/>
      <c r="GJ549" s="7"/>
      <c r="GK549" s="7"/>
      <c r="GL549" s="7"/>
      <c r="GM549" s="7"/>
      <c r="GN549" s="7"/>
      <c r="GO549" s="7"/>
      <c r="GP549" s="7"/>
      <c r="GQ549" s="7"/>
      <c r="GR549" s="7"/>
      <c r="GS549" s="7"/>
      <c r="GT549" s="7"/>
      <c r="GU549" s="7"/>
      <c r="GV549" s="7"/>
      <c r="GW549" s="7"/>
      <c r="GX549" s="7"/>
      <c r="GY549" s="7"/>
      <c r="GZ549" s="7"/>
      <c r="HA549" s="7"/>
      <c r="HB549" s="7"/>
      <c r="HC549" s="7"/>
      <c r="HD549" s="7"/>
      <c r="HE549" s="7"/>
      <c r="HF549" s="7"/>
      <c r="HG549" s="7"/>
      <c r="HH549" s="7"/>
      <c r="HI549" s="7"/>
      <c r="HJ549" s="7"/>
      <c r="HK549" s="7"/>
      <c r="HL549" s="7"/>
      <c r="HM549" s="7"/>
      <c r="HN549" s="7"/>
      <c r="HO549" s="7"/>
      <c r="HP549" s="7"/>
      <c r="HQ549" s="7"/>
      <c r="HR549" s="7"/>
      <c r="HS549" s="7"/>
      <c r="HT549" s="7"/>
      <c r="HU549" s="7"/>
      <c r="HV549" s="7"/>
      <c r="HW549" s="7"/>
      <c r="HX549" s="7"/>
      <c r="HY549" s="7"/>
      <c r="HZ549" s="7"/>
      <c r="IA549" s="7"/>
      <c r="IB549" s="7"/>
      <c r="IC549" s="7"/>
      <c r="ID549" s="7"/>
      <c r="IE549" s="7"/>
      <c r="IF549" s="7"/>
      <c r="IG549" s="7"/>
      <c r="IH549" s="7"/>
      <c r="II549" s="7"/>
      <c r="IJ549" s="7"/>
      <c r="IK549" s="7"/>
      <c r="IL549" s="7"/>
      <c r="IM549" s="7"/>
      <c r="IN549" s="7"/>
      <c r="IO549" s="7"/>
      <c r="IP549" s="7"/>
      <c r="IQ549" s="7"/>
      <c r="IR549" s="7"/>
      <c r="IS549" s="7"/>
      <c r="IT549" s="7"/>
      <c r="IU549" s="7"/>
      <c r="IV549" s="7"/>
    </row>
    <row r="550" s="5" customFormat="1" ht="29" customHeight="1" spans="1:256">
      <c r="A550" s="15" t="s">
        <v>800</v>
      </c>
      <c r="B550" s="15"/>
      <c r="C550" s="15"/>
      <c r="D550" s="17" t="s">
        <v>1251</v>
      </c>
      <c r="E550" s="17"/>
      <c r="F550" s="16" t="s">
        <v>801</v>
      </c>
      <c r="G550" s="17" t="s">
        <v>876</v>
      </c>
      <c r="H550" s="17"/>
      <c r="I550" s="17"/>
      <c r="J550" s="17"/>
      <c r="K550" s="1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c r="FT550" s="7"/>
      <c r="FU550" s="7"/>
      <c r="FV550" s="7"/>
      <c r="FW550" s="7"/>
      <c r="FX550" s="7"/>
      <c r="FY550" s="7"/>
      <c r="FZ550" s="7"/>
      <c r="GA550" s="7"/>
      <c r="GB550" s="7"/>
      <c r="GC550" s="7"/>
      <c r="GD550" s="7"/>
      <c r="GE550" s="7"/>
      <c r="GF550" s="7"/>
      <c r="GG550" s="7"/>
      <c r="GH550" s="7"/>
      <c r="GI550" s="7"/>
      <c r="GJ550" s="7"/>
      <c r="GK550" s="7"/>
      <c r="GL550" s="7"/>
      <c r="GM550" s="7"/>
      <c r="GN550" s="7"/>
      <c r="GO550" s="7"/>
      <c r="GP550" s="7"/>
      <c r="GQ550" s="7"/>
      <c r="GR550" s="7"/>
      <c r="GS550" s="7"/>
      <c r="GT550" s="7"/>
      <c r="GU550" s="7"/>
      <c r="GV550" s="7"/>
      <c r="GW550" s="7"/>
      <c r="GX550" s="7"/>
      <c r="GY550" s="7"/>
      <c r="GZ550" s="7"/>
      <c r="HA550" s="7"/>
      <c r="HB550" s="7"/>
      <c r="HC550" s="7"/>
      <c r="HD550" s="7"/>
      <c r="HE550" s="7"/>
      <c r="HF550" s="7"/>
      <c r="HG550" s="7"/>
      <c r="HH550" s="7"/>
      <c r="HI550" s="7"/>
      <c r="HJ550" s="7"/>
      <c r="HK550" s="7"/>
      <c r="HL550" s="7"/>
      <c r="HM550" s="7"/>
      <c r="HN550" s="7"/>
      <c r="HO550" s="7"/>
      <c r="HP550" s="7"/>
      <c r="HQ550" s="7"/>
      <c r="HR550" s="7"/>
      <c r="HS550" s="7"/>
      <c r="HT550" s="7"/>
      <c r="HU550" s="7"/>
      <c r="HV550" s="7"/>
      <c r="HW550" s="7"/>
      <c r="HX550" s="7"/>
      <c r="HY550" s="7"/>
      <c r="HZ550" s="7"/>
      <c r="IA550" s="7"/>
      <c r="IB550" s="7"/>
      <c r="IC550" s="7"/>
      <c r="ID550" s="7"/>
      <c r="IE550" s="7"/>
      <c r="IF550" s="7"/>
      <c r="IG550" s="7"/>
      <c r="IH550" s="7"/>
      <c r="II550" s="7"/>
      <c r="IJ550" s="7"/>
      <c r="IK550" s="7"/>
      <c r="IL550" s="7"/>
      <c r="IM550" s="7"/>
      <c r="IN550" s="7"/>
      <c r="IO550" s="7"/>
      <c r="IP550" s="7"/>
      <c r="IQ550" s="7"/>
      <c r="IR550" s="7"/>
      <c r="IS550" s="7"/>
      <c r="IT550" s="7"/>
      <c r="IU550" s="7"/>
      <c r="IV550" s="7"/>
    </row>
    <row r="551" s="5" customFormat="1" ht="25.5" spans="1:256">
      <c r="A551" s="20" t="s">
        <v>877</v>
      </c>
      <c r="B551" s="21"/>
      <c r="C551" s="22"/>
      <c r="D551" s="15" t="s">
        <v>803</v>
      </c>
      <c r="E551" s="15" t="s">
        <v>804</v>
      </c>
      <c r="F551" s="15" t="s">
        <v>805</v>
      </c>
      <c r="G551" s="15" t="s">
        <v>806</v>
      </c>
      <c r="H551" s="15"/>
      <c r="I551" s="15" t="s">
        <v>807</v>
      </c>
      <c r="J551" s="15" t="s">
        <v>808</v>
      </c>
      <c r="K551" s="15" t="s">
        <v>809</v>
      </c>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c r="FT551" s="7"/>
      <c r="FU551" s="7"/>
      <c r="FV551" s="7"/>
      <c r="FW551" s="7"/>
      <c r="FX551" s="7"/>
      <c r="FY551" s="7"/>
      <c r="FZ551" s="7"/>
      <c r="GA551" s="7"/>
      <c r="GB551" s="7"/>
      <c r="GC551" s="7"/>
      <c r="GD551" s="7"/>
      <c r="GE551" s="7"/>
      <c r="GF551" s="7"/>
      <c r="GG551" s="7"/>
      <c r="GH551" s="7"/>
      <c r="GI551" s="7"/>
      <c r="GJ551" s="7"/>
      <c r="GK551" s="7"/>
      <c r="GL551" s="7"/>
      <c r="GM551" s="7"/>
      <c r="GN551" s="7"/>
      <c r="GO551" s="7"/>
      <c r="GP551" s="7"/>
      <c r="GQ551" s="7"/>
      <c r="GR551" s="7"/>
      <c r="GS551" s="7"/>
      <c r="GT551" s="7"/>
      <c r="GU551" s="7"/>
      <c r="GV551" s="7"/>
      <c r="GW551" s="7"/>
      <c r="GX551" s="7"/>
      <c r="GY551" s="7"/>
      <c r="GZ551" s="7"/>
      <c r="HA551" s="7"/>
      <c r="HB551" s="7"/>
      <c r="HC551" s="7"/>
      <c r="HD551" s="7"/>
      <c r="HE551" s="7"/>
      <c r="HF551" s="7"/>
      <c r="HG551" s="7"/>
      <c r="HH551" s="7"/>
      <c r="HI551" s="7"/>
      <c r="HJ551" s="7"/>
      <c r="HK551" s="7"/>
      <c r="HL551" s="7"/>
      <c r="HM551" s="7"/>
      <c r="HN551" s="7"/>
      <c r="HO551" s="7"/>
      <c r="HP551" s="7"/>
      <c r="HQ551" s="7"/>
      <c r="HR551" s="7"/>
      <c r="HS551" s="7"/>
      <c r="HT551" s="7"/>
      <c r="HU551" s="7"/>
      <c r="HV551" s="7"/>
      <c r="HW551" s="7"/>
      <c r="HX551" s="7"/>
      <c r="HY551" s="7"/>
      <c r="HZ551" s="7"/>
      <c r="IA551" s="7"/>
      <c r="IB551" s="7"/>
      <c r="IC551" s="7"/>
      <c r="ID551" s="7"/>
      <c r="IE551" s="7"/>
      <c r="IF551" s="7"/>
      <c r="IG551" s="7"/>
      <c r="IH551" s="7"/>
      <c r="II551" s="7"/>
      <c r="IJ551" s="7"/>
      <c r="IK551" s="7"/>
      <c r="IL551" s="7"/>
      <c r="IM551" s="7"/>
      <c r="IN551" s="7"/>
      <c r="IO551" s="7"/>
      <c r="IP551" s="7"/>
      <c r="IQ551" s="7"/>
      <c r="IR551" s="7"/>
      <c r="IS551" s="7"/>
      <c r="IT551" s="7"/>
      <c r="IU551" s="7"/>
      <c r="IV551" s="7"/>
    </row>
    <row r="552" s="5" customFormat="1" ht="25.5" spans="1:256">
      <c r="A552" s="23"/>
      <c r="B552" s="24"/>
      <c r="C552" s="25"/>
      <c r="D552" s="15" t="s">
        <v>810</v>
      </c>
      <c r="E552" s="46">
        <v>60041.4</v>
      </c>
      <c r="F552" s="46">
        <v>60041.4</v>
      </c>
      <c r="G552" s="94">
        <v>60041.4</v>
      </c>
      <c r="H552" s="95"/>
      <c r="I552" s="19">
        <v>10</v>
      </c>
      <c r="J552" s="91">
        <v>1</v>
      </c>
      <c r="K552" s="46">
        <v>10</v>
      </c>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c r="FT552" s="7"/>
      <c r="FU552" s="7"/>
      <c r="FV552" s="7"/>
      <c r="FW552" s="7"/>
      <c r="FX552" s="7"/>
      <c r="FY552" s="7"/>
      <c r="FZ552" s="7"/>
      <c r="GA552" s="7"/>
      <c r="GB552" s="7"/>
      <c r="GC552" s="7"/>
      <c r="GD552" s="7"/>
      <c r="GE552" s="7"/>
      <c r="GF552" s="7"/>
      <c r="GG552" s="7"/>
      <c r="GH552" s="7"/>
      <c r="GI552" s="7"/>
      <c r="GJ552" s="7"/>
      <c r="GK552" s="7"/>
      <c r="GL552" s="7"/>
      <c r="GM552" s="7"/>
      <c r="GN552" s="7"/>
      <c r="GO552" s="7"/>
      <c r="GP552" s="7"/>
      <c r="GQ552" s="7"/>
      <c r="GR552" s="7"/>
      <c r="GS552" s="7"/>
      <c r="GT552" s="7"/>
      <c r="GU552" s="7"/>
      <c r="GV552" s="7"/>
      <c r="GW552" s="7"/>
      <c r="GX552" s="7"/>
      <c r="GY552" s="7"/>
      <c r="GZ552" s="7"/>
      <c r="HA552" s="7"/>
      <c r="HB552" s="7"/>
      <c r="HC552" s="7"/>
      <c r="HD552" s="7"/>
      <c r="HE552" s="7"/>
      <c r="HF552" s="7"/>
      <c r="HG552" s="7"/>
      <c r="HH552" s="7"/>
      <c r="HI552" s="7"/>
      <c r="HJ552" s="7"/>
      <c r="HK552" s="7"/>
      <c r="HL552" s="7"/>
      <c r="HM552" s="7"/>
      <c r="HN552" s="7"/>
      <c r="HO552" s="7"/>
      <c r="HP552" s="7"/>
      <c r="HQ552" s="7"/>
      <c r="HR552" s="7"/>
      <c r="HS552" s="7"/>
      <c r="HT552" s="7"/>
      <c r="HU552" s="7"/>
      <c r="HV552" s="7"/>
      <c r="HW552" s="7"/>
      <c r="HX552" s="7"/>
      <c r="HY552" s="7"/>
      <c r="HZ552" s="7"/>
      <c r="IA552" s="7"/>
      <c r="IB552" s="7"/>
      <c r="IC552" s="7"/>
      <c r="ID552" s="7"/>
      <c r="IE552" s="7"/>
      <c r="IF552" s="7"/>
      <c r="IG552" s="7"/>
      <c r="IH552" s="7"/>
      <c r="II552" s="7"/>
      <c r="IJ552" s="7"/>
      <c r="IK552" s="7"/>
      <c r="IL552" s="7"/>
      <c r="IM552" s="7"/>
      <c r="IN552" s="7"/>
      <c r="IO552" s="7"/>
      <c r="IP552" s="7"/>
      <c r="IQ552" s="7"/>
      <c r="IR552" s="7"/>
      <c r="IS552" s="7"/>
      <c r="IT552" s="7"/>
      <c r="IU552" s="7"/>
      <c r="IV552" s="7"/>
    </row>
    <row r="553" s="5" customFormat="1" ht="14.25" spans="1:256">
      <c r="A553" s="23"/>
      <c r="B553" s="24"/>
      <c r="C553" s="25"/>
      <c r="D553" s="15" t="s">
        <v>878</v>
      </c>
      <c r="E553" s="46">
        <v>60041.4</v>
      </c>
      <c r="F553" s="46">
        <v>60041.4</v>
      </c>
      <c r="G553" s="94">
        <v>60041.4</v>
      </c>
      <c r="H553" s="95">
        <v>60041.4</v>
      </c>
      <c r="I553" s="19" t="s">
        <v>709</v>
      </c>
      <c r="J553" s="19" t="s">
        <v>709</v>
      </c>
      <c r="K553" s="19" t="s">
        <v>709</v>
      </c>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c r="FT553" s="7"/>
      <c r="FU553" s="7"/>
      <c r="FV553" s="7"/>
      <c r="FW553" s="7"/>
      <c r="FX553" s="7"/>
      <c r="FY553" s="7"/>
      <c r="FZ553" s="7"/>
      <c r="GA553" s="7"/>
      <c r="GB553" s="7"/>
      <c r="GC553" s="7"/>
      <c r="GD553" s="7"/>
      <c r="GE553" s="7"/>
      <c r="GF553" s="7"/>
      <c r="GG553" s="7"/>
      <c r="GH553" s="7"/>
      <c r="GI553" s="7"/>
      <c r="GJ553" s="7"/>
      <c r="GK553" s="7"/>
      <c r="GL553" s="7"/>
      <c r="GM553" s="7"/>
      <c r="GN553" s="7"/>
      <c r="GO553" s="7"/>
      <c r="GP553" s="7"/>
      <c r="GQ553" s="7"/>
      <c r="GR553" s="7"/>
      <c r="GS553" s="7"/>
      <c r="GT553" s="7"/>
      <c r="GU553" s="7"/>
      <c r="GV553" s="7"/>
      <c r="GW553" s="7"/>
      <c r="GX553" s="7"/>
      <c r="GY553" s="7"/>
      <c r="GZ553" s="7"/>
      <c r="HA553" s="7"/>
      <c r="HB553" s="7"/>
      <c r="HC553" s="7"/>
      <c r="HD553" s="7"/>
      <c r="HE553" s="7"/>
      <c r="HF553" s="7"/>
      <c r="HG553" s="7"/>
      <c r="HH553" s="7"/>
      <c r="HI553" s="7"/>
      <c r="HJ553" s="7"/>
      <c r="HK553" s="7"/>
      <c r="HL553" s="7"/>
      <c r="HM553" s="7"/>
      <c r="HN553" s="7"/>
      <c r="HO553" s="7"/>
      <c r="HP553" s="7"/>
      <c r="HQ553" s="7"/>
      <c r="HR553" s="7"/>
      <c r="HS553" s="7"/>
      <c r="HT553" s="7"/>
      <c r="HU553" s="7"/>
      <c r="HV553" s="7"/>
      <c r="HW553" s="7"/>
      <c r="HX553" s="7"/>
      <c r="HY553" s="7"/>
      <c r="HZ553" s="7"/>
      <c r="IA553" s="7"/>
      <c r="IB553" s="7"/>
      <c r="IC553" s="7"/>
      <c r="ID553" s="7"/>
      <c r="IE553" s="7"/>
      <c r="IF553" s="7"/>
      <c r="IG553" s="7"/>
      <c r="IH553" s="7"/>
      <c r="II553" s="7"/>
      <c r="IJ553" s="7"/>
      <c r="IK553" s="7"/>
      <c r="IL553" s="7"/>
      <c r="IM553" s="7"/>
      <c r="IN553" s="7"/>
      <c r="IO553" s="7"/>
      <c r="IP553" s="7"/>
      <c r="IQ553" s="7"/>
      <c r="IR553" s="7"/>
      <c r="IS553" s="7"/>
      <c r="IT553" s="7"/>
      <c r="IU553" s="7"/>
      <c r="IV553" s="7"/>
    </row>
    <row r="554" s="5" customFormat="1" ht="25.5" spans="1:256">
      <c r="A554" s="23"/>
      <c r="B554" s="24"/>
      <c r="C554" s="25"/>
      <c r="D554" s="26" t="s">
        <v>879</v>
      </c>
      <c r="E554" s="46">
        <v>60041.4</v>
      </c>
      <c r="F554" s="46">
        <v>60041.4</v>
      </c>
      <c r="G554" s="94">
        <v>60041.4</v>
      </c>
      <c r="H554" s="95">
        <v>60041.4</v>
      </c>
      <c r="I554" s="19" t="s">
        <v>709</v>
      </c>
      <c r="J554" s="19" t="s">
        <v>709</v>
      </c>
      <c r="K554" s="19" t="s">
        <v>709</v>
      </c>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c r="GV554" s="7"/>
      <c r="GW554" s="7"/>
      <c r="GX554" s="7"/>
      <c r="GY554" s="7"/>
      <c r="GZ554" s="7"/>
      <c r="HA554" s="7"/>
      <c r="HB554" s="7"/>
      <c r="HC554" s="7"/>
      <c r="HD554" s="7"/>
      <c r="HE554" s="7"/>
      <c r="HF554" s="7"/>
      <c r="HG554" s="7"/>
      <c r="HH554" s="7"/>
      <c r="HI554" s="7"/>
      <c r="HJ554" s="7"/>
      <c r="HK554" s="7"/>
      <c r="HL554" s="7"/>
      <c r="HM554" s="7"/>
      <c r="HN554" s="7"/>
      <c r="HO554" s="7"/>
      <c r="HP554" s="7"/>
      <c r="HQ554" s="7"/>
      <c r="HR554" s="7"/>
      <c r="HS554" s="7"/>
      <c r="HT554" s="7"/>
      <c r="HU554" s="7"/>
      <c r="HV554" s="7"/>
      <c r="HW554" s="7"/>
      <c r="HX554" s="7"/>
      <c r="HY554" s="7"/>
      <c r="HZ554" s="7"/>
      <c r="IA554" s="7"/>
      <c r="IB554" s="7"/>
      <c r="IC554" s="7"/>
      <c r="ID554" s="7"/>
      <c r="IE554" s="7"/>
      <c r="IF554" s="7"/>
      <c r="IG554" s="7"/>
      <c r="IH554" s="7"/>
      <c r="II554" s="7"/>
      <c r="IJ554" s="7"/>
      <c r="IK554" s="7"/>
      <c r="IL554" s="7"/>
      <c r="IM554" s="7"/>
      <c r="IN554" s="7"/>
      <c r="IO554" s="7"/>
      <c r="IP554" s="7"/>
      <c r="IQ554" s="7"/>
      <c r="IR554" s="7"/>
      <c r="IS554" s="7"/>
      <c r="IT554" s="7"/>
      <c r="IU554" s="7"/>
      <c r="IV554" s="7"/>
    </row>
    <row r="555" s="5" customFormat="1" ht="14.25" spans="1:256">
      <c r="A555" s="23"/>
      <c r="B555" s="24"/>
      <c r="C555" s="25"/>
      <c r="D555" s="26" t="s">
        <v>880</v>
      </c>
      <c r="E555" s="19"/>
      <c r="F555" s="19"/>
      <c r="G555" s="19"/>
      <c r="H555" s="19"/>
      <c r="I555" s="19" t="s">
        <v>709</v>
      </c>
      <c r="J555" s="19" t="s">
        <v>709</v>
      </c>
      <c r="K555" s="19" t="s">
        <v>709</v>
      </c>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c r="FT555" s="7"/>
      <c r="FU555" s="7"/>
      <c r="FV555" s="7"/>
      <c r="FW555" s="7"/>
      <c r="FX555" s="7"/>
      <c r="FY555" s="7"/>
      <c r="FZ555" s="7"/>
      <c r="GA555" s="7"/>
      <c r="GB555" s="7"/>
      <c r="GC555" s="7"/>
      <c r="GD555" s="7"/>
      <c r="GE555" s="7"/>
      <c r="GF555" s="7"/>
      <c r="GG555" s="7"/>
      <c r="GH555" s="7"/>
      <c r="GI555" s="7"/>
      <c r="GJ555" s="7"/>
      <c r="GK555" s="7"/>
      <c r="GL555" s="7"/>
      <c r="GM555" s="7"/>
      <c r="GN555" s="7"/>
      <c r="GO555" s="7"/>
      <c r="GP555" s="7"/>
      <c r="GQ555" s="7"/>
      <c r="GR555" s="7"/>
      <c r="GS555" s="7"/>
      <c r="GT555" s="7"/>
      <c r="GU555" s="7"/>
      <c r="GV555" s="7"/>
      <c r="GW555" s="7"/>
      <c r="GX555" s="7"/>
      <c r="GY555" s="7"/>
      <c r="GZ555" s="7"/>
      <c r="HA555" s="7"/>
      <c r="HB555" s="7"/>
      <c r="HC555" s="7"/>
      <c r="HD555" s="7"/>
      <c r="HE555" s="7"/>
      <c r="HF555" s="7"/>
      <c r="HG555" s="7"/>
      <c r="HH555" s="7"/>
      <c r="HI555" s="7"/>
      <c r="HJ555" s="7"/>
      <c r="HK555" s="7"/>
      <c r="HL555" s="7"/>
      <c r="HM555" s="7"/>
      <c r="HN555" s="7"/>
      <c r="HO555" s="7"/>
      <c r="HP555" s="7"/>
      <c r="HQ555" s="7"/>
      <c r="HR555" s="7"/>
      <c r="HS555" s="7"/>
      <c r="HT555" s="7"/>
      <c r="HU555" s="7"/>
      <c r="HV555" s="7"/>
      <c r="HW555" s="7"/>
      <c r="HX555" s="7"/>
      <c r="HY555" s="7"/>
      <c r="HZ555" s="7"/>
      <c r="IA555" s="7"/>
      <c r="IB555" s="7"/>
      <c r="IC555" s="7"/>
      <c r="ID555" s="7"/>
      <c r="IE555" s="7"/>
      <c r="IF555" s="7"/>
      <c r="IG555" s="7"/>
      <c r="IH555" s="7"/>
      <c r="II555" s="7"/>
      <c r="IJ555" s="7"/>
      <c r="IK555" s="7"/>
      <c r="IL555" s="7"/>
      <c r="IM555" s="7"/>
      <c r="IN555" s="7"/>
      <c r="IO555" s="7"/>
      <c r="IP555" s="7"/>
      <c r="IQ555" s="7"/>
      <c r="IR555" s="7"/>
      <c r="IS555" s="7"/>
      <c r="IT555" s="7"/>
      <c r="IU555" s="7"/>
      <c r="IV555" s="7"/>
    </row>
    <row r="556" s="5" customFormat="1" ht="14.25" spans="1:256">
      <c r="A556" s="27"/>
      <c r="B556" s="28"/>
      <c r="C556" s="29"/>
      <c r="D556" s="15" t="s">
        <v>812</v>
      </c>
      <c r="E556" s="19"/>
      <c r="F556" s="19"/>
      <c r="G556" s="19"/>
      <c r="H556" s="19"/>
      <c r="I556" s="19" t="s">
        <v>709</v>
      </c>
      <c r="J556" s="19" t="s">
        <v>709</v>
      </c>
      <c r="K556" s="19" t="s">
        <v>709</v>
      </c>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c r="GV556" s="7"/>
      <c r="GW556" s="7"/>
      <c r="GX556" s="7"/>
      <c r="GY556" s="7"/>
      <c r="GZ556" s="7"/>
      <c r="HA556" s="7"/>
      <c r="HB556" s="7"/>
      <c r="HC556" s="7"/>
      <c r="HD556" s="7"/>
      <c r="HE556" s="7"/>
      <c r="HF556" s="7"/>
      <c r="HG556" s="7"/>
      <c r="HH556" s="7"/>
      <c r="HI556" s="7"/>
      <c r="HJ556" s="7"/>
      <c r="HK556" s="7"/>
      <c r="HL556" s="7"/>
      <c r="HM556" s="7"/>
      <c r="HN556" s="7"/>
      <c r="HO556" s="7"/>
      <c r="HP556" s="7"/>
      <c r="HQ556" s="7"/>
      <c r="HR556" s="7"/>
      <c r="HS556" s="7"/>
      <c r="HT556" s="7"/>
      <c r="HU556" s="7"/>
      <c r="HV556" s="7"/>
      <c r="HW556" s="7"/>
      <c r="HX556" s="7"/>
      <c r="HY556" s="7"/>
      <c r="HZ556" s="7"/>
      <c r="IA556" s="7"/>
      <c r="IB556" s="7"/>
      <c r="IC556" s="7"/>
      <c r="ID556" s="7"/>
      <c r="IE556" s="7"/>
      <c r="IF556" s="7"/>
      <c r="IG556" s="7"/>
      <c r="IH556" s="7"/>
      <c r="II556" s="7"/>
      <c r="IJ556" s="7"/>
      <c r="IK556" s="7"/>
      <c r="IL556" s="7"/>
      <c r="IM556" s="7"/>
      <c r="IN556" s="7"/>
      <c r="IO556" s="7"/>
      <c r="IP556" s="7"/>
      <c r="IQ556" s="7"/>
      <c r="IR556" s="7"/>
      <c r="IS556" s="7"/>
      <c r="IT556" s="7"/>
      <c r="IU556" s="7"/>
      <c r="IV556" s="7"/>
    </row>
    <row r="557" s="5" customFormat="1" ht="14.25" spans="1:256">
      <c r="A557" s="15" t="s">
        <v>813</v>
      </c>
      <c r="B557" s="15" t="s">
        <v>814</v>
      </c>
      <c r="C557" s="15"/>
      <c r="D557" s="15"/>
      <c r="E557" s="15"/>
      <c r="F557" s="15" t="s">
        <v>815</v>
      </c>
      <c r="G557" s="15"/>
      <c r="H557" s="15"/>
      <c r="I557" s="15"/>
      <c r="J557" s="15"/>
      <c r="K557" s="15"/>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c r="FT557" s="7"/>
      <c r="FU557" s="7"/>
      <c r="FV557" s="7"/>
      <c r="FW557" s="7"/>
      <c r="FX557" s="7"/>
      <c r="FY557" s="7"/>
      <c r="FZ557" s="7"/>
      <c r="GA557" s="7"/>
      <c r="GB557" s="7"/>
      <c r="GC557" s="7"/>
      <c r="GD557" s="7"/>
      <c r="GE557" s="7"/>
      <c r="GF557" s="7"/>
      <c r="GG557" s="7"/>
      <c r="GH557" s="7"/>
      <c r="GI557" s="7"/>
      <c r="GJ557" s="7"/>
      <c r="GK557" s="7"/>
      <c r="GL557" s="7"/>
      <c r="GM557" s="7"/>
      <c r="GN557" s="7"/>
      <c r="GO557" s="7"/>
      <c r="GP557" s="7"/>
      <c r="GQ557" s="7"/>
      <c r="GR557" s="7"/>
      <c r="GS557" s="7"/>
      <c r="GT557" s="7"/>
      <c r="GU557" s="7"/>
      <c r="GV557" s="7"/>
      <c r="GW557" s="7"/>
      <c r="GX557" s="7"/>
      <c r="GY557" s="7"/>
      <c r="GZ557" s="7"/>
      <c r="HA557" s="7"/>
      <c r="HB557" s="7"/>
      <c r="HC557" s="7"/>
      <c r="HD557" s="7"/>
      <c r="HE557" s="7"/>
      <c r="HF557" s="7"/>
      <c r="HG557" s="7"/>
      <c r="HH557" s="7"/>
      <c r="HI557" s="7"/>
      <c r="HJ557" s="7"/>
      <c r="HK557" s="7"/>
      <c r="HL557" s="7"/>
      <c r="HM557" s="7"/>
      <c r="HN557" s="7"/>
      <c r="HO557" s="7"/>
      <c r="HP557" s="7"/>
      <c r="HQ557" s="7"/>
      <c r="HR557" s="7"/>
      <c r="HS557" s="7"/>
      <c r="HT557" s="7"/>
      <c r="HU557" s="7"/>
      <c r="HV557" s="7"/>
      <c r="HW557" s="7"/>
      <c r="HX557" s="7"/>
      <c r="HY557" s="7"/>
      <c r="HZ557" s="7"/>
      <c r="IA557" s="7"/>
      <c r="IB557" s="7"/>
      <c r="IC557" s="7"/>
      <c r="ID557" s="7"/>
      <c r="IE557" s="7"/>
      <c r="IF557" s="7"/>
      <c r="IG557" s="7"/>
      <c r="IH557" s="7"/>
      <c r="II557" s="7"/>
      <c r="IJ557" s="7"/>
      <c r="IK557" s="7"/>
      <c r="IL557" s="7"/>
      <c r="IM557" s="7"/>
      <c r="IN557" s="7"/>
      <c r="IO557" s="7"/>
      <c r="IP557" s="7"/>
      <c r="IQ557" s="7"/>
      <c r="IR557" s="7"/>
      <c r="IS557" s="7"/>
      <c r="IT557" s="7"/>
      <c r="IU557" s="7"/>
      <c r="IV557" s="7"/>
    </row>
    <row r="558" s="5" customFormat="1" ht="59" customHeight="1" spans="1:256">
      <c r="A558" s="15"/>
      <c r="B558" s="16" t="s">
        <v>1252</v>
      </c>
      <c r="C558" s="16"/>
      <c r="D558" s="16"/>
      <c r="E558" s="16"/>
      <c r="F558" s="16" t="s">
        <v>1253</v>
      </c>
      <c r="G558" s="16"/>
      <c r="H558" s="16"/>
      <c r="I558" s="16"/>
      <c r="J558" s="16"/>
      <c r="K558" s="16"/>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c r="FT558" s="7"/>
      <c r="FU558" s="7"/>
      <c r="FV558" s="7"/>
      <c r="FW558" s="7"/>
      <c r="FX558" s="7"/>
      <c r="FY558" s="7"/>
      <c r="FZ558" s="7"/>
      <c r="GA558" s="7"/>
      <c r="GB558" s="7"/>
      <c r="GC558" s="7"/>
      <c r="GD558" s="7"/>
      <c r="GE558" s="7"/>
      <c r="GF558" s="7"/>
      <c r="GG558" s="7"/>
      <c r="GH558" s="7"/>
      <c r="GI558" s="7"/>
      <c r="GJ558" s="7"/>
      <c r="GK558" s="7"/>
      <c r="GL558" s="7"/>
      <c r="GM558" s="7"/>
      <c r="GN558" s="7"/>
      <c r="GO558" s="7"/>
      <c r="GP558" s="7"/>
      <c r="GQ558" s="7"/>
      <c r="GR558" s="7"/>
      <c r="GS558" s="7"/>
      <c r="GT558" s="7"/>
      <c r="GU558" s="7"/>
      <c r="GV558" s="7"/>
      <c r="GW558" s="7"/>
      <c r="GX558" s="7"/>
      <c r="GY558" s="7"/>
      <c r="GZ558" s="7"/>
      <c r="HA558" s="7"/>
      <c r="HB558" s="7"/>
      <c r="HC558" s="7"/>
      <c r="HD558" s="7"/>
      <c r="HE558" s="7"/>
      <c r="HF558" s="7"/>
      <c r="HG558" s="7"/>
      <c r="HH558" s="7"/>
      <c r="HI558" s="7"/>
      <c r="HJ558" s="7"/>
      <c r="HK558" s="7"/>
      <c r="HL558" s="7"/>
      <c r="HM558" s="7"/>
      <c r="HN558" s="7"/>
      <c r="HO558" s="7"/>
      <c r="HP558" s="7"/>
      <c r="HQ558" s="7"/>
      <c r="HR558" s="7"/>
      <c r="HS558" s="7"/>
      <c r="HT558" s="7"/>
      <c r="HU558" s="7"/>
      <c r="HV558" s="7"/>
      <c r="HW558" s="7"/>
      <c r="HX558" s="7"/>
      <c r="HY558" s="7"/>
      <c r="HZ558" s="7"/>
      <c r="IA558" s="7"/>
      <c r="IB558" s="7"/>
      <c r="IC558" s="7"/>
      <c r="ID558" s="7"/>
      <c r="IE558" s="7"/>
      <c r="IF558" s="7"/>
      <c r="IG558" s="7"/>
      <c r="IH558" s="7"/>
      <c r="II558" s="7"/>
      <c r="IJ558" s="7"/>
      <c r="IK558" s="7"/>
      <c r="IL558" s="7"/>
      <c r="IM558" s="7"/>
      <c r="IN558" s="7"/>
      <c r="IO558" s="7"/>
      <c r="IP558" s="7"/>
      <c r="IQ558" s="7"/>
      <c r="IR558" s="7"/>
      <c r="IS558" s="7"/>
      <c r="IT558" s="7"/>
      <c r="IU558" s="7"/>
      <c r="IV558" s="7"/>
    </row>
    <row r="559" s="5" customFormat="1" ht="25.5" spans="1:256">
      <c r="A559" s="30" t="s">
        <v>883</v>
      </c>
      <c r="B559" s="15" t="s">
        <v>819</v>
      </c>
      <c r="C559" s="15" t="s">
        <v>820</v>
      </c>
      <c r="D559" s="15" t="s">
        <v>821</v>
      </c>
      <c r="E559" s="15" t="s">
        <v>822</v>
      </c>
      <c r="F559" s="15" t="s">
        <v>823</v>
      </c>
      <c r="G559" s="15" t="s">
        <v>807</v>
      </c>
      <c r="H559" s="15" t="s">
        <v>809</v>
      </c>
      <c r="I559" s="15" t="s">
        <v>824</v>
      </c>
      <c r="J559" s="15"/>
      <c r="K559" s="15"/>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c r="GV559" s="7"/>
      <c r="GW559" s="7"/>
      <c r="GX559" s="7"/>
      <c r="GY559" s="7"/>
      <c r="GZ559" s="7"/>
      <c r="HA559" s="7"/>
      <c r="HB559" s="7"/>
      <c r="HC559" s="7"/>
      <c r="HD559" s="7"/>
      <c r="HE559" s="7"/>
      <c r="HF559" s="7"/>
      <c r="HG559" s="7"/>
      <c r="HH559" s="7"/>
      <c r="HI559" s="7"/>
      <c r="HJ559" s="7"/>
      <c r="HK559" s="7"/>
      <c r="HL559" s="7"/>
      <c r="HM559" s="7"/>
      <c r="HN559" s="7"/>
      <c r="HO559" s="7"/>
      <c r="HP559" s="7"/>
      <c r="HQ559" s="7"/>
      <c r="HR559" s="7"/>
      <c r="HS559" s="7"/>
      <c r="HT559" s="7"/>
      <c r="HU559" s="7"/>
      <c r="HV559" s="7"/>
      <c r="HW559" s="7"/>
      <c r="HX559" s="7"/>
      <c r="HY559" s="7"/>
      <c r="HZ559" s="7"/>
      <c r="IA559" s="7"/>
      <c r="IB559" s="7"/>
      <c r="IC559" s="7"/>
      <c r="ID559" s="7"/>
      <c r="IE559" s="7"/>
      <c r="IF559" s="7"/>
      <c r="IG559" s="7"/>
      <c r="IH559" s="7"/>
      <c r="II559" s="7"/>
      <c r="IJ559" s="7"/>
      <c r="IK559" s="7"/>
      <c r="IL559" s="7"/>
      <c r="IM559" s="7"/>
      <c r="IN559" s="7"/>
      <c r="IO559" s="7"/>
      <c r="IP559" s="7"/>
      <c r="IQ559" s="7"/>
      <c r="IR559" s="7"/>
      <c r="IS559" s="7"/>
      <c r="IT559" s="7"/>
      <c r="IU559" s="7"/>
      <c r="IV559" s="7"/>
    </row>
    <row r="560" s="6" customFormat="1" ht="25.5" spans="1:11">
      <c r="A560" s="16"/>
      <c r="B560" s="32" t="s">
        <v>1254</v>
      </c>
      <c r="C560" s="32" t="s">
        <v>884</v>
      </c>
      <c r="D560" s="16" t="s">
        <v>1255</v>
      </c>
      <c r="E560" s="16" t="s">
        <v>1256</v>
      </c>
      <c r="F560" s="16" t="s">
        <v>1256</v>
      </c>
      <c r="G560" s="16">
        <v>12.5</v>
      </c>
      <c r="H560" s="16">
        <v>12.5</v>
      </c>
      <c r="I560" s="64"/>
      <c r="J560" s="65"/>
      <c r="K560" s="66"/>
    </row>
    <row r="561" s="6" customFormat="1" ht="25.5" spans="1:11">
      <c r="A561" s="16"/>
      <c r="B561" s="34"/>
      <c r="C561" s="32" t="s">
        <v>897</v>
      </c>
      <c r="D561" s="16" t="s">
        <v>1257</v>
      </c>
      <c r="E561" s="233" t="s">
        <v>969</v>
      </c>
      <c r="F561" s="35">
        <v>1</v>
      </c>
      <c r="G561" s="16">
        <v>12.5</v>
      </c>
      <c r="H561" s="16">
        <v>12.5</v>
      </c>
      <c r="I561" s="64"/>
      <c r="J561" s="65"/>
      <c r="K561" s="66"/>
    </row>
    <row r="562" s="6" customFormat="1" ht="25.5" spans="1:11">
      <c r="A562" s="16"/>
      <c r="B562" s="34"/>
      <c r="C562" s="32" t="s">
        <v>903</v>
      </c>
      <c r="D562" s="47" t="s">
        <v>1162</v>
      </c>
      <c r="E562" s="35">
        <v>1</v>
      </c>
      <c r="F562" s="35">
        <v>1</v>
      </c>
      <c r="G562" s="16">
        <v>12.5</v>
      </c>
      <c r="H562" s="16">
        <v>12.5</v>
      </c>
      <c r="I562" s="16"/>
      <c r="J562" s="16"/>
      <c r="K562" s="16"/>
    </row>
    <row r="563" s="6" customFormat="1" ht="25.5" spans="1:11">
      <c r="A563" s="16"/>
      <c r="B563" s="36"/>
      <c r="C563" s="32" t="s">
        <v>906</v>
      </c>
      <c r="D563" s="47" t="s">
        <v>1258</v>
      </c>
      <c r="E563" s="233" t="s">
        <v>1259</v>
      </c>
      <c r="F563" s="16" t="s">
        <v>1260</v>
      </c>
      <c r="G563" s="16">
        <v>12.5</v>
      </c>
      <c r="H563" s="16">
        <v>12.5</v>
      </c>
      <c r="I563" s="16"/>
      <c r="J563" s="16"/>
      <c r="K563" s="16"/>
    </row>
    <row r="564" s="6" customFormat="1" ht="63.75" spans="1:11">
      <c r="A564" s="16"/>
      <c r="B564" s="34" t="s">
        <v>913</v>
      </c>
      <c r="C564" s="32" t="s">
        <v>854</v>
      </c>
      <c r="D564" s="47" t="s">
        <v>1261</v>
      </c>
      <c r="E564" s="16" t="s">
        <v>1262</v>
      </c>
      <c r="F564" s="16" t="s">
        <v>1262</v>
      </c>
      <c r="G564" s="16">
        <v>30</v>
      </c>
      <c r="H564" s="16">
        <v>30</v>
      </c>
      <c r="I564" s="16"/>
      <c r="J564" s="16"/>
      <c r="K564" s="16"/>
    </row>
    <row r="565" s="6" customFormat="1" ht="38.25" spans="1:11">
      <c r="A565" s="16"/>
      <c r="B565" s="16" t="s">
        <v>862</v>
      </c>
      <c r="C565" s="16" t="s">
        <v>863</v>
      </c>
      <c r="D565" s="47" t="s">
        <v>1263</v>
      </c>
      <c r="E565" s="16" t="s">
        <v>967</v>
      </c>
      <c r="F565" s="35">
        <v>0.95</v>
      </c>
      <c r="G565" s="16">
        <v>10</v>
      </c>
      <c r="H565" s="16">
        <v>10</v>
      </c>
      <c r="I565" s="16"/>
      <c r="J565" s="16"/>
      <c r="K565" s="16"/>
    </row>
    <row r="566" s="5" customFormat="1" ht="14.25" spans="1:256">
      <c r="A566" s="15" t="s">
        <v>920</v>
      </c>
      <c r="B566" s="15"/>
      <c r="C566" s="15"/>
      <c r="D566" s="15"/>
      <c r="E566" s="15"/>
      <c r="F566" s="15"/>
      <c r="G566" s="19">
        <v>90</v>
      </c>
      <c r="H566" s="19"/>
      <c r="I566" s="19"/>
      <c r="J566" s="19"/>
      <c r="K566" s="19"/>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c r="GV566" s="7"/>
      <c r="GW566" s="7"/>
      <c r="GX566" s="7"/>
      <c r="GY566" s="7"/>
      <c r="GZ566" s="7"/>
      <c r="HA566" s="7"/>
      <c r="HB566" s="7"/>
      <c r="HC566" s="7"/>
      <c r="HD566" s="7"/>
      <c r="HE566" s="7"/>
      <c r="HF566" s="7"/>
      <c r="HG566" s="7"/>
      <c r="HH566" s="7"/>
      <c r="HI566" s="7"/>
      <c r="HJ566" s="7"/>
      <c r="HK566" s="7"/>
      <c r="HL566" s="7"/>
      <c r="HM566" s="7"/>
      <c r="HN566" s="7"/>
      <c r="HO566" s="7"/>
      <c r="HP566" s="7"/>
      <c r="HQ566" s="7"/>
      <c r="HR566" s="7"/>
      <c r="HS566" s="7"/>
      <c r="HT566" s="7"/>
      <c r="HU566" s="7"/>
      <c r="HV566" s="7"/>
      <c r="HW566" s="7"/>
      <c r="HX566" s="7"/>
      <c r="HY566" s="7"/>
      <c r="HZ566" s="7"/>
      <c r="IA566" s="7"/>
      <c r="IB566" s="7"/>
      <c r="IC566" s="7"/>
      <c r="ID566" s="7"/>
      <c r="IE566" s="7"/>
      <c r="IF566" s="7"/>
      <c r="IG566" s="7"/>
      <c r="IH566" s="7"/>
      <c r="II566" s="7"/>
      <c r="IJ566" s="7"/>
      <c r="IK566" s="7"/>
      <c r="IL566" s="7"/>
      <c r="IM566" s="7"/>
      <c r="IN566" s="7"/>
      <c r="IO566" s="7"/>
      <c r="IP566" s="7"/>
      <c r="IQ566" s="7"/>
      <c r="IR566" s="7"/>
      <c r="IS566" s="7"/>
      <c r="IT566" s="7"/>
      <c r="IU566" s="7"/>
      <c r="IV566" s="7"/>
    </row>
    <row r="567" s="5" customFormat="1" ht="14.25" spans="1:256">
      <c r="A567" s="30" t="s">
        <v>867</v>
      </c>
      <c r="B567" s="38" t="s">
        <v>1264</v>
      </c>
      <c r="C567" s="38"/>
      <c r="D567" s="38"/>
      <c r="E567" s="38"/>
      <c r="F567" s="38"/>
      <c r="G567" s="38"/>
      <c r="H567" s="38"/>
      <c r="I567" s="38"/>
      <c r="J567" s="38"/>
      <c r="K567" s="38"/>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c r="GV567" s="7"/>
      <c r="GW567" s="7"/>
      <c r="GX567" s="7"/>
      <c r="GY567" s="7"/>
      <c r="GZ567" s="7"/>
      <c r="HA567" s="7"/>
      <c r="HB567" s="7"/>
      <c r="HC567" s="7"/>
      <c r="HD567" s="7"/>
      <c r="HE567" s="7"/>
      <c r="HF567" s="7"/>
      <c r="HG567" s="7"/>
      <c r="HH567" s="7"/>
      <c r="HI567" s="7"/>
      <c r="HJ567" s="7"/>
      <c r="HK567" s="7"/>
      <c r="HL567" s="7"/>
      <c r="HM567" s="7"/>
      <c r="HN567" s="7"/>
      <c r="HO567" s="7"/>
      <c r="HP567" s="7"/>
      <c r="HQ567" s="7"/>
      <c r="HR567" s="7"/>
      <c r="HS567" s="7"/>
      <c r="HT567" s="7"/>
      <c r="HU567" s="7"/>
      <c r="HV567" s="7"/>
      <c r="HW567" s="7"/>
      <c r="HX567" s="7"/>
      <c r="HY567" s="7"/>
      <c r="HZ567" s="7"/>
      <c r="IA567" s="7"/>
      <c r="IB567" s="7"/>
      <c r="IC567" s="7"/>
      <c r="ID567" s="7"/>
      <c r="IE567" s="7"/>
      <c r="IF567" s="7"/>
      <c r="IG567" s="7"/>
      <c r="IH567" s="7"/>
      <c r="II567" s="7"/>
      <c r="IJ567" s="7"/>
      <c r="IK567" s="7"/>
      <c r="IL567" s="7"/>
      <c r="IM567" s="7"/>
      <c r="IN567" s="7"/>
      <c r="IO567" s="7"/>
      <c r="IP567" s="7"/>
      <c r="IQ567" s="7"/>
      <c r="IR567" s="7"/>
      <c r="IS567" s="7"/>
      <c r="IT567" s="7"/>
      <c r="IU567" s="7"/>
      <c r="IV567" s="7"/>
    </row>
    <row r="568" s="5" customFormat="1" ht="14.25" spans="1:256">
      <c r="A568" s="39"/>
      <c r="B568" s="38"/>
      <c r="C568" s="38"/>
      <c r="D568" s="38"/>
      <c r="E568" s="38"/>
      <c r="F568" s="38"/>
      <c r="G568" s="38"/>
      <c r="H568" s="38"/>
      <c r="I568" s="38"/>
      <c r="J568" s="38"/>
      <c r="K568" s="38"/>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c r="GV568" s="7"/>
      <c r="GW568" s="7"/>
      <c r="GX568" s="7"/>
      <c r="GY568" s="7"/>
      <c r="GZ568" s="7"/>
      <c r="HA568" s="7"/>
      <c r="HB568" s="7"/>
      <c r="HC568" s="7"/>
      <c r="HD568" s="7"/>
      <c r="HE568" s="7"/>
      <c r="HF568" s="7"/>
      <c r="HG568" s="7"/>
      <c r="HH568" s="7"/>
      <c r="HI568" s="7"/>
      <c r="HJ568" s="7"/>
      <c r="HK568" s="7"/>
      <c r="HL568" s="7"/>
      <c r="HM568" s="7"/>
      <c r="HN568" s="7"/>
      <c r="HO568" s="7"/>
      <c r="HP568" s="7"/>
      <c r="HQ568" s="7"/>
      <c r="HR568" s="7"/>
      <c r="HS568" s="7"/>
      <c r="HT568" s="7"/>
      <c r="HU568" s="7"/>
      <c r="HV568" s="7"/>
      <c r="HW568" s="7"/>
      <c r="HX568" s="7"/>
      <c r="HY568" s="7"/>
      <c r="HZ568" s="7"/>
      <c r="IA568" s="7"/>
      <c r="IB568" s="7"/>
      <c r="IC568" s="7"/>
      <c r="ID568" s="7"/>
      <c r="IE568" s="7"/>
      <c r="IF568" s="7"/>
      <c r="IG568" s="7"/>
      <c r="IH568" s="7"/>
      <c r="II568" s="7"/>
      <c r="IJ568" s="7"/>
      <c r="IK568" s="7"/>
      <c r="IL568" s="7"/>
      <c r="IM568" s="7"/>
      <c r="IN568" s="7"/>
      <c r="IO568" s="7"/>
      <c r="IP568" s="7"/>
      <c r="IQ568" s="7"/>
      <c r="IR568" s="7"/>
      <c r="IS568" s="7"/>
      <c r="IT568" s="7"/>
      <c r="IU568" s="7"/>
      <c r="IV568" s="7"/>
    </row>
    <row r="569" s="5" customFormat="1" ht="14.25" spans="1:256">
      <c r="A569" s="38" t="s">
        <v>986</v>
      </c>
      <c r="B569" s="38"/>
      <c r="C569" s="38"/>
      <c r="D569" s="38"/>
      <c r="E569" s="38"/>
      <c r="F569" s="38"/>
      <c r="G569" s="38"/>
      <c r="H569" s="38"/>
      <c r="I569" s="38"/>
      <c r="J569" s="38"/>
      <c r="K569" s="38"/>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c r="GV569" s="7"/>
      <c r="GW569" s="7"/>
      <c r="GX569" s="7"/>
      <c r="GY569" s="7"/>
      <c r="GZ569" s="7"/>
      <c r="HA569" s="7"/>
      <c r="HB569" s="7"/>
      <c r="HC569" s="7"/>
      <c r="HD569" s="7"/>
      <c r="HE569" s="7"/>
      <c r="HF569" s="7"/>
      <c r="HG569" s="7"/>
      <c r="HH569" s="7"/>
      <c r="HI569" s="7"/>
      <c r="HJ569" s="7"/>
      <c r="HK569" s="7"/>
      <c r="HL569" s="7"/>
      <c r="HM569" s="7"/>
      <c r="HN569" s="7"/>
      <c r="HO569" s="7"/>
      <c r="HP569" s="7"/>
      <c r="HQ569" s="7"/>
      <c r="HR569" s="7"/>
      <c r="HS569" s="7"/>
      <c r="HT569" s="7"/>
      <c r="HU569" s="7"/>
      <c r="HV569" s="7"/>
      <c r="HW569" s="7"/>
      <c r="HX569" s="7"/>
      <c r="HY569" s="7"/>
      <c r="HZ569" s="7"/>
      <c r="IA569" s="7"/>
      <c r="IB569" s="7"/>
      <c r="IC569" s="7"/>
      <c r="ID569" s="7"/>
      <c r="IE569" s="7"/>
      <c r="IF569" s="7"/>
      <c r="IG569" s="7"/>
      <c r="IH569" s="7"/>
      <c r="II569" s="7"/>
      <c r="IJ569" s="7"/>
      <c r="IK569" s="7"/>
      <c r="IL569" s="7"/>
      <c r="IM569" s="7"/>
      <c r="IN569" s="7"/>
      <c r="IO569" s="7"/>
      <c r="IP569" s="7"/>
      <c r="IQ569" s="7"/>
      <c r="IR569" s="7"/>
      <c r="IS569" s="7"/>
      <c r="IT569" s="7"/>
      <c r="IU569" s="7"/>
      <c r="IV569" s="7"/>
    </row>
    <row r="570" s="5" customFormat="1" ht="14.25" spans="1:256">
      <c r="A570" s="40" t="s">
        <v>923</v>
      </c>
      <c r="B570" s="41"/>
      <c r="C570" s="41"/>
      <c r="D570" s="41"/>
      <c r="E570" s="41"/>
      <c r="F570" s="41"/>
      <c r="G570" s="41"/>
      <c r="H570" s="41"/>
      <c r="I570" s="41"/>
      <c r="J570" s="41"/>
      <c r="K570" s="53"/>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c r="GZ570" s="7"/>
      <c r="HA570" s="7"/>
      <c r="HB570" s="7"/>
      <c r="HC570" s="7"/>
      <c r="HD570" s="7"/>
      <c r="HE570" s="7"/>
      <c r="HF570" s="7"/>
      <c r="HG570" s="7"/>
      <c r="HH570" s="7"/>
      <c r="HI570" s="7"/>
      <c r="HJ570" s="7"/>
      <c r="HK570" s="7"/>
      <c r="HL570" s="7"/>
      <c r="HM570" s="7"/>
      <c r="HN570" s="7"/>
      <c r="HO570" s="7"/>
      <c r="HP570" s="7"/>
      <c r="HQ570" s="7"/>
      <c r="HR570" s="7"/>
      <c r="HS570" s="7"/>
      <c r="HT570" s="7"/>
      <c r="HU570" s="7"/>
      <c r="HV570" s="7"/>
      <c r="HW570" s="7"/>
      <c r="HX570" s="7"/>
      <c r="HY570" s="7"/>
      <c r="HZ570" s="7"/>
      <c r="IA570" s="7"/>
      <c r="IB570" s="7"/>
      <c r="IC570" s="7"/>
      <c r="ID570" s="7"/>
      <c r="IE570" s="7"/>
      <c r="IF570" s="7"/>
      <c r="IG570" s="7"/>
      <c r="IH570" s="7"/>
      <c r="II570" s="7"/>
      <c r="IJ570" s="7"/>
      <c r="IK570" s="7"/>
      <c r="IL570" s="7"/>
      <c r="IM570" s="7"/>
      <c r="IN570" s="7"/>
      <c r="IO570" s="7"/>
      <c r="IP570" s="7"/>
      <c r="IQ570" s="7"/>
      <c r="IR570" s="7"/>
      <c r="IS570" s="7"/>
      <c r="IT570" s="7"/>
      <c r="IU570" s="7"/>
      <c r="IV570" s="7"/>
    </row>
    <row r="571" s="5" customFormat="1" ht="14.25" spans="1:256">
      <c r="A571" s="42"/>
      <c r="B571" s="43"/>
      <c r="C571" s="43"/>
      <c r="D571" s="43"/>
      <c r="E571" s="43"/>
      <c r="F571" s="43"/>
      <c r="G571" s="43"/>
      <c r="H571" s="43"/>
      <c r="I571" s="43"/>
      <c r="J571" s="43"/>
      <c r="K571" s="54"/>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c r="GZ571" s="7"/>
      <c r="HA571" s="7"/>
      <c r="HB571" s="7"/>
      <c r="HC571" s="7"/>
      <c r="HD571" s="7"/>
      <c r="HE571" s="7"/>
      <c r="HF571" s="7"/>
      <c r="HG571" s="7"/>
      <c r="HH571" s="7"/>
      <c r="HI571" s="7"/>
      <c r="HJ571" s="7"/>
      <c r="HK571" s="7"/>
      <c r="HL571" s="7"/>
      <c r="HM571" s="7"/>
      <c r="HN571" s="7"/>
      <c r="HO571" s="7"/>
      <c r="HP571" s="7"/>
      <c r="HQ571" s="7"/>
      <c r="HR571" s="7"/>
      <c r="HS571" s="7"/>
      <c r="HT571" s="7"/>
      <c r="HU571" s="7"/>
      <c r="HV571" s="7"/>
      <c r="HW571" s="7"/>
      <c r="HX571" s="7"/>
      <c r="HY571" s="7"/>
      <c r="HZ571" s="7"/>
      <c r="IA571" s="7"/>
      <c r="IB571" s="7"/>
      <c r="IC571" s="7"/>
      <c r="ID571" s="7"/>
      <c r="IE571" s="7"/>
      <c r="IF571" s="7"/>
      <c r="IG571" s="7"/>
      <c r="IH571" s="7"/>
      <c r="II571" s="7"/>
      <c r="IJ571" s="7"/>
      <c r="IK571" s="7"/>
      <c r="IL571" s="7"/>
      <c r="IM571" s="7"/>
      <c r="IN571" s="7"/>
      <c r="IO571" s="7"/>
      <c r="IP571" s="7"/>
      <c r="IQ571" s="7"/>
      <c r="IR571" s="7"/>
      <c r="IS571" s="7"/>
      <c r="IT571" s="7"/>
      <c r="IU571" s="7"/>
      <c r="IV571" s="7"/>
    </row>
    <row r="572" s="5" customFormat="1" ht="14.25" spans="1:256">
      <c r="A572" s="42"/>
      <c r="B572" s="43"/>
      <c r="C572" s="43"/>
      <c r="D572" s="43"/>
      <c r="E572" s="43"/>
      <c r="F572" s="43"/>
      <c r="G572" s="43"/>
      <c r="H572" s="43"/>
      <c r="I572" s="43"/>
      <c r="J572" s="43"/>
      <c r="K572" s="54"/>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c r="GZ572" s="7"/>
      <c r="HA572" s="7"/>
      <c r="HB572" s="7"/>
      <c r="HC572" s="7"/>
      <c r="HD572" s="7"/>
      <c r="HE572" s="7"/>
      <c r="HF572" s="7"/>
      <c r="HG572" s="7"/>
      <c r="HH572" s="7"/>
      <c r="HI572" s="7"/>
      <c r="HJ572" s="7"/>
      <c r="HK572" s="7"/>
      <c r="HL572" s="7"/>
      <c r="HM572" s="7"/>
      <c r="HN572" s="7"/>
      <c r="HO572" s="7"/>
      <c r="HP572" s="7"/>
      <c r="HQ572" s="7"/>
      <c r="HR572" s="7"/>
      <c r="HS572" s="7"/>
      <c r="HT572" s="7"/>
      <c r="HU572" s="7"/>
      <c r="HV572" s="7"/>
      <c r="HW572" s="7"/>
      <c r="HX572" s="7"/>
      <c r="HY572" s="7"/>
      <c r="HZ572" s="7"/>
      <c r="IA572" s="7"/>
      <c r="IB572" s="7"/>
      <c r="IC572" s="7"/>
      <c r="ID572" s="7"/>
      <c r="IE572" s="7"/>
      <c r="IF572" s="7"/>
      <c r="IG572" s="7"/>
      <c r="IH572" s="7"/>
      <c r="II572" s="7"/>
      <c r="IJ572" s="7"/>
      <c r="IK572" s="7"/>
      <c r="IL572" s="7"/>
      <c r="IM572" s="7"/>
      <c r="IN572" s="7"/>
      <c r="IO572" s="7"/>
      <c r="IP572" s="7"/>
      <c r="IQ572" s="7"/>
      <c r="IR572" s="7"/>
      <c r="IS572" s="7"/>
      <c r="IT572" s="7"/>
      <c r="IU572" s="7"/>
      <c r="IV572" s="7"/>
    </row>
    <row r="573" s="5" customFormat="1" ht="14.25" spans="1:256">
      <c r="A573" s="42"/>
      <c r="B573" s="43"/>
      <c r="C573" s="43"/>
      <c r="D573" s="43"/>
      <c r="E573" s="43"/>
      <c r="F573" s="43"/>
      <c r="G573" s="43"/>
      <c r="H573" s="43"/>
      <c r="I573" s="43"/>
      <c r="J573" s="43"/>
      <c r="K573" s="54"/>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c r="GV573" s="7"/>
      <c r="GW573" s="7"/>
      <c r="GX573" s="7"/>
      <c r="GY573" s="7"/>
      <c r="GZ573" s="7"/>
      <c r="HA573" s="7"/>
      <c r="HB573" s="7"/>
      <c r="HC573" s="7"/>
      <c r="HD573" s="7"/>
      <c r="HE573" s="7"/>
      <c r="HF573" s="7"/>
      <c r="HG573" s="7"/>
      <c r="HH573" s="7"/>
      <c r="HI573" s="7"/>
      <c r="HJ573" s="7"/>
      <c r="HK573" s="7"/>
      <c r="HL573" s="7"/>
      <c r="HM573" s="7"/>
      <c r="HN573" s="7"/>
      <c r="HO573" s="7"/>
      <c r="HP573" s="7"/>
      <c r="HQ573" s="7"/>
      <c r="HR573" s="7"/>
      <c r="HS573" s="7"/>
      <c r="HT573" s="7"/>
      <c r="HU573" s="7"/>
      <c r="HV573" s="7"/>
      <c r="HW573" s="7"/>
      <c r="HX573" s="7"/>
      <c r="HY573" s="7"/>
      <c r="HZ573" s="7"/>
      <c r="IA573" s="7"/>
      <c r="IB573" s="7"/>
      <c r="IC573" s="7"/>
      <c r="ID573" s="7"/>
      <c r="IE573" s="7"/>
      <c r="IF573" s="7"/>
      <c r="IG573" s="7"/>
      <c r="IH573" s="7"/>
      <c r="II573" s="7"/>
      <c r="IJ573" s="7"/>
      <c r="IK573" s="7"/>
      <c r="IL573" s="7"/>
      <c r="IM573" s="7"/>
      <c r="IN573" s="7"/>
      <c r="IO573" s="7"/>
      <c r="IP573" s="7"/>
      <c r="IQ573" s="7"/>
      <c r="IR573" s="7"/>
      <c r="IS573" s="7"/>
      <c r="IT573" s="7"/>
      <c r="IU573" s="7"/>
      <c r="IV573" s="7"/>
    </row>
    <row r="574" s="5" customFormat="1" ht="14.25" spans="1:256">
      <c r="A574" s="42"/>
      <c r="B574" s="43"/>
      <c r="C574" s="43"/>
      <c r="D574" s="43"/>
      <c r="E574" s="43"/>
      <c r="F574" s="43"/>
      <c r="G574" s="43"/>
      <c r="H574" s="43"/>
      <c r="I574" s="43"/>
      <c r="J574" s="43"/>
      <c r="K574" s="54"/>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c r="GZ574" s="7"/>
      <c r="HA574" s="7"/>
      <c r="HB574" s="7"/>
      <c r="HC574" s="7"/>
      <c r="HD574" s="7"/>
      <c r="HE574" s="7"/>
      <c r="HF574" s="7"/>
      <c r="HG574" s="7"/>
      <c r="HH574" s="7"/>
      <c r="HI574" s="7"/>
      <c r="HJ574" s="7"/>
      <c r="HK574" s="7"/>
      <c r="HL574" s="7"/>
      <c r="HM574" s="7"/>
      <c r="HN574" s="7"/>
      <c r="HO574" s="7"/>
      <c r="HP574" s="7"/>
      <c r="HQ574" s="7"/>
      <c r="HR574" s="7"/>
      <c r="HS574" s="7"/>
      <c r="HT574" s="7"/>
      <c r="HU574" s="7"/>
      <c r="HV574" s="7"/>
      <c r="HW574" s="7"/>
      <c r="HX574" s="7"/>
      <c r="HY574" s="7"/>
      <c r="HZ574" s="7"/>
      <c r="IA574" s="7"/>
      <c r="IB574" s="7"/>
      <c r="IC574" s="7"/>
      <c r="ID574" s="7"/>
      <c r="IE574" s="7"/>
      <c r="IF574" s="7"/>
      <c r="IG574" s="7"/>
      <c r="IH574" s="7"/>
      <c r="II574" s="7"/>
      <c r="IJ574" s="7"/>
      <c r="IK574" s="7"/>
      <c r="IL574" s="7"/>
      <c r="IM574" s="7"/>
      <c r="IN574" s="7"/>
      <c r="IO574" s="7"/>
      <c r="IP574" s="7"/>
      <c r="IQ574" s="7"/>
      <c r="IR574" s="7"/>
      <c r="IS574" s="7"/>
      <c r="IT574" s="7"/>
      <c r="IU574" s="7"/>
      <c r="IV574" s="7"/>
    </row>
    <row r="575" s="5" customFormat="1" ht="101" customHeight="1" spans="1:256">
      <c r="A575" s="44"/>
      <c r="B575" s="45"/>
      <c r="C575" s="45"/>
      <c r="D575" s="45"/>
      <c r="E575" s="45"/>
      <c r="F575" s="45"/>
      <c r="G575" s="45"/>
      <c r="H575" s="45"/>
      <c r="I575" s="45"/>
      <c r="J575" s="45"/>
      <c r="K575" s="55"/>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c r="GV575" s="7"/>
      <c r="GW575" s="7"/>
      <c r="GX575" s="7"/>
      <c r="GY575" s="7"/>
      <c r="GZ575" s="7"/>
      <c r="HA575" s="7"/>
      <c r="HB575" s="7"/>
      <c r="HC575" s="7"/>
      <c r="HD575" s="7"/>
      <c r="HE575" s="7"/>
      <c r="HF575" s="7"/>
      <c r="HG575" s="7"/>
      <c r="HH575" s="7"/>
      <c r="HI575" s="7"/>
      <c r="HJ575" s="7"/>
      <c r="HK575" s="7"/>
      <c r="HL575" s="7"/>
      <c r="HM575" s="7"/>
      <c r="HN575" s="7"/>
      <c r="HO575" s="7"/>
      <c r="HP575" s="7"/>
      <c r="HQ575" s="7"/>
      <c r="HR575" s="7"/>
      <c r="HS575" s="7"/>
      <c r="HT575" s="7"/>
      <c r="HU575" s="7"/>
      <c r="HV575" s="7"/>
      <c r="HW575" s="7"/>
      <c r="HX575" s="7"/>
      <c r="HY575" s="7"/>
      <c r="HZ575" s="7"/>
      <c r="IA575" s="7"/>
      <c r="IB575" s="7"/>
      <c r="IC575" s="7"/>
      <c r="ID575" s="7"/>
      <c r="IE575" s="7"/>
      <c r="IF575" s="7"/>
      <c r="IG575" s="7"/>
      <c r="IH575" s="7"/>
      <c r="II575" s="7"/>
      <c r="IJ575" s="7"/>
      <c r="IK575" s="7"/>
      <c r="IL575" s="7"/>
      <c r="IM575" s="7"/>
      <c r="IN575" s="7"/>
      <c r="IO575" s="7"/>
      <c r="IP575" s="7"/>
      <c r="IQ575" s="7"/>
      <c r="IR575" s="7"/>
      <c r="IS575" s="7"/>
      <c r="IT575" s="7"/>
      <c r="IU575" s="7"/>
      <c r="IV575" s="7"/>
    </row>
    <row r="576" s="5" customFormat="1" ht="16" customHeight="1" spans="1:256">
      <c r="A576" s="43"/>
      <c r="B576" s="43"/>
      <c r="C576" s="43"/>
      <c r="D576" s="43"/>
      <c r="E576" s="43"/>
      <c r="F576" s="43"/>
      <c r="G576" s="43"/>
      <c r="H576" s="43"/>
      <c r="I576" s="43"/>
      <c r="J576" s="43"/>
      <c r="K576" s="43"/>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c r="GV576" s="7"/>
      <c r="GW576" s="7"/>
      <c r="GX576" s="7"/>
      <c r="GY576" s="7"/>
      <c r="GZ576" s="7"/>
      <c r="HA576" s="7"/>
      <c r="HB576" s="7"/>
      <c r="HC576" s="7"/>
      <c r="HD576" s="7"/>
      <c r="HE576" s="7"/>
      <c r="HF576" s="7"/>
      <c r="HG576" s="7"/>
      <c r="HH576" s="7"/>
      <c r="HI576" s="7"/>
      <c r="HJ576" s="7"/>
      <c r="HK576" s="7"/>
      <c r="HL576" s="7"/>
      <c r="HM576" s="7"/>
      <c r="HN576" s="7"/>
      <c r="HO576" s="7"/>
      <c r="HP576" s="7"/>
      <c r="HQ576" s="7"/>
      <c r="HR576" s="7"/>
      <c r="HS576" s="7"/>
      <c r="HT576" s="7"/>
      <c r="HU576" s="7"/>
      <c r="HV576" s="7"/>
      <c r="HW576" s="7"/>
      <c r="HX576" s="7"/>
      <c r="HY576" s="7"/>
      <c r="HZ576" s="7"/>
      <c r="IA576" s="7"/>
      <c r="IB576" s="7"/>
      <c r="IC576" s="7"/>
      <c r="ID576" s="7"/>
      <c r="IE576" s="7"/>
      <c r="IF576" s="7"/>
      <c r="IG576" s="7"/>
      <c r="IH576" s="7"/>
      <c r="II576" s="7"/>
      <c r="IJ576" s="7"/>
      <c r="IK576" s="7"/>
      <c r="IL576" s="7"/>
      <c r="IM576" s="7"/>
      <c r="IN576" s="7"/>
      <c r="IO576" s="7"/>
      <c r="IP576" s="7"/>
      <c r="IQ576" s="7"/>
      <c r="IR576" s="7"/>
      <c r="IS576" s="7"/>
      <c r="IT576" s="7"/>
      <c r="IU576" s="7"/>
      <c r="IV576" s="7"/>
    </row>
    <row r="577" ht="28.5" spans="1:11">
      <c r="A577" s="11" t="s">
        <v>871</v>
      </c>
      <c r="B577" s="11"/>
      <c r="C577" s="11"/>
      <c r="D577" s="12"/>
      <c r="E577" s="11"/>
      <c r="F577" s="11"/>
      <c r="G577" s="11"/>
      <c r="H577" s="11"/>
      <c r="I577" s="11"/>
      <c r="J577" s="11"/>
      <c r="K577" s="11"/>
    </row>
    <row r="578" ht="18.75" spans="1:11">
      <c r="A578" s="13" t="s">
        <v>796</v>
      </c>
      <c r="B578" s="13"/>
      <c r="C578" s="13"/>
      <c r="D578" s="13"/>
      <c r="E578" s="13"/>
      <c r="F578" s="13"/>
      <c r="G578" s="13"/>
      <c r="H578" s="13"/>
      <c r="I578" s="13"/>
      <c r="J578" s="13"/>
      <c r="K578" s="13"/>
    </row>
    <row r="579" ht="18.75" spans="1:11">
      <c r="A579" s="14" t="s">
        <v>872</v>
      </c>
      <c r="B579" s="14"/>
      <c r="C579" s="14"/>
      <c r="D579" s="14"/>
      <c r="E579" s="14"/>
      <c r="F579" s="14"/>
      <c r="G579" s="14"/>
      <c r="H579" s="14"/>
      <c r="I579" s="14"/>
      <c r="J579" s="14"/>
      <c r="K579" s="14"/>
    </row>
    <row r="580" ht="13.5" spans="1:11">
      <c r="A580" s="15" t="s">
        <v>873</v>
      </c>
      <c r="B580" s="15"/>
      <c r="C580" s="15"/>
      <c r="D580" s="16" t="s">
        <v>1265</v>
      </c>
      <c r="E580" s="17"/>
      <c r="F580" s="17"/>
      <c r="G580" s="17"/>
      <c r="H580" s="17"/>
      <c r="I580" s="17"/>
      <c r="J580" s="17"/>
      <c r="K580" s="17"/>
    </row>
    <row r="581" ht="13.5" spans="1:11">
      <c r="A581" s="15" t="s">
        <v>800</v>
      </c>
      <c r="B581" s="15"/>
      <c r="C581" s="15"/>
      <c r="D581" s="17" t="s">
        <v>1266</v>
      </c>
      <c r="E581" s="17"/>
      <c r="F581" s="16" t="s">
        <v>801</v>
      </c>
      <c r="G581" s="17" t="s">
        <v>876</v>
      </c>
      <c r="H581" s="17"/>
      <c r="I581" s="17"/>
      <c r="J581" s="17"/>
      <c r="K581" s="17"/>
    </row>
    <row r="582" ht="25.5" spans="1:11">
      <c r="A582" s="20" t="s">
        <v>877</v>
      </c>
      <c r="B582" s="21"/>
      <c r="C582" s="22"/>
      <c r="D582" s="15" t="s">
        <v>803</v>
      </c>
      <c r="E582" s="15" t="s">
        <v>804</v>
      </c>
      <c r="F582" s="15" t="s">
        <v>805</v>
      </c>
      <c r="G582" s="15" t="s">
        <v>806</v>
      </c>
      <c r="H582" s="15"/>
      <c r="I582" s="15" t="s">
        <v>807</v>
      </c>
      <c r="J582" s="15" t="s">
        <v>808</v>
      </c>
      <c r="K582" s="15" t="s">
        <v>809</v>
      </c>
    </row>
    <row r="583" ht="25.5" spans="1:11">
      <c r="A583" s="23"/>
      <c r="B583" s="24"/>
      <c r="C583" s="25"/>
      <c r="D583" s="15" t="s">
        <v>810</v>
      </c>
      <c r="E583" s="19">
        <v>10000</v>
      </c>
      <c r="F583" s="19">
        <v>10000</v>
      </c>
      <c r="G583" s="67">
        <v>10000</v>
      </c>
      <c r="H583" s="68"/>
      <c r="I583" s="19">
        <v>10</v>
      </c>
      <c r="J583" s="51">
        <v>1</v>
      </c>
      <c r="K583" s="19">
        <v>10</v>
      </c>
    </row>
    <row r="584" ht="13.5" spans="1:11">
      <c r="A584" s="23"/>
      <c r="B584" s="24"/>
      <c r="C584" s="25"/>
      <c r="D584" s="15" t="s">
        <v>878</v>
      </c>
      <c r="E584" s="19">
        <v>10000</v>
      </c>
      <c r="F584" s="19">
        <v>10000</v>
      </c>
      <c r="G584" s="67">
        <v>10000</v>
      </c>
      <c r="H584" s="68">
        <v>10000</v>
      </c>
      <c r="I584" s="19" t="s">
        <v>709</v>
      </c>
      <c r="J584" s="19" t="s">
        <v>709</v>
      </c>
      <c r="K584" s="19" t="s">
        <v>709</v>
      </c>
    </row>
    <row r="585" ht="25.5" spans="1:11">
      <c r="A585" s="23"/>
      <c r="B585" s="24"/>
      <c r="C585" s="25"/>
      <c r="D585" s="26" t="s">
        <v>879</v>
      </c>
      <c r="E585" s="19">
        <v>10000</v>
      </c>
      <c r="F585" s="19">
        <v>10000</v>
      </c>
      <c r="G585" s="67">
        <v>10000</v>
      </c>
      <c r="H585" s="68">
        <v>10000</v>
      </c>
      <c r="I585" s="19" t="s">
        <v>709</v>
      </c>
      <c r="J585" s="19" t="s">
        <v>709</v>
      </c>
      <c r="K585" s="19" t="s">
        <v>709</v>
      </c>
    </row>
    <row r="586" ht="13.5" spans="1:11">
      <c r="A586" s="23"/>
      <c r="B586" s="24"/>
      <c r="C586" s="25"/>
      <c r="D586" s="26" t="s">
        <v>880</v>
      </c>
      <c r="E586" s="19"/>
      <c r="F586" s="19"/>
      <c r="G586" s="19"/>
      <c r="H586" s="19"/>
      <c r="I586" s="19" t="s">
        <v>709</v>
      </c>
      <c r="J586" s="19" t="s">
        <v>709</v>
      </c>
      <c r="K586" s="19" t="s">
        <v>709</v>
      </c>
    </row>
    <row r="587" ht="13.5" spans="1:11">
      <c r="A587" s="27"/>
      <c r="B587" s="28"/>
      <c r="C587" s="29"/>
      <c r="D587" s="15" t="s">
        <v>812</v>
      </c>
      <c r="E587" s="19"/>
      <c r="F587" s="19"/>
      <c r="G587" s="19"/>
      <c r="H587" s="19"/>
      <c r="I587" s="19" t="s">
        <v>709</v>
      </c>
      <c r="J587" s="19" t="s">
        <v>709</v>
      </c>
      <c r="K587" s="19" t="s">
        <v>709</v>
      </c>
    </row>
    <row r="588" ht="13.5" spans="1:11">
      <c r="A588" s="15" t="s">
        <v>813</v>
      </c>
      <c r="B588" s="15" t="s">
        <v>814</v>
      </c>
      <c r="C588" s="15"/>
      <c r="D588" s="15"/>
      <c r="E588" s="15"/>
      <c r="F588" s="15" t="s">
        <v>815</v>
      </c>
      <c r="G588" s="15"/>
      <c r="H588" s="15"/>
      <c r="I588" s="15"/>
      <c r="J588" s="15"/>
      <c r="K588" s="15"/>
    </row>
    <row r="589" ht="73" customHeight="1" spans="1:11">
      <c r="A589" s="15"/>
      <c r="B589" s="47" t="s">
        <v>1267</v>
      </c>
      <c r="C589" s="47"/>
      <c r="D589" s="47"/>
      <c r="E589" s="47"/>
      <c r="F589" s="47" t="s">
        <v>1268</v>
      </c>
      <c r="G589" s="47"/>
      <c r="H589" s="47"/>
      <c r="I589" s="47"/>
      <c r="J589" s="47"/>
      <c r="K589" s="47"/>
    </row>
    <row r="590" ht="25.5" spans="1:11">
      <c r="A590" s="30" t="s">
        <v>883</v>
      </c>
      <c r="B590" s="15" t="s">
        <v>819</v>
      </c>
      <c r="C590" s="15" t="s">
        <v>820</v>
      </c>
      <c r="D590" s="15" t="s">
        <v>821</v>
      </c>
      <c r="E590" s="15" t="s">
        <v>822</v>
      </c>
      <c r="F590" s="15" t="s">
        <v>823</v>
      </c>
      <c r="G590" s="15" t="s">
        <v>807</v>
      </c>
      <c r="H590" s="15" t="s">
        <v>809</v>
      </c>
      <c r="I590" s="15" t="s">
        <v>824</v>
      </c>
      <c r="J590" s="15"/>
      <c r="K590" s="15"/>
    </row>
    <row r="591" s="1" customFormat="1" ht="25.5" spans="1:11">
      <c r="A591" s="61"/>
      <c r="B591" s="34" t="s">
        <v>825</v>
      </c>
      <c r="C591" s="32" t="s">
        <v>884</v>
      </c>
      <c r="D591" s="96" t="s">
        <v>1269</v>
      </c>
      <c r="E591" s="32" t="s">
        <v>1270</v>
      </c>
      <c r="F591" s="32" t="s">
        <v>1271</v>
      </c>
      <c r="G591" s="16">
        <v>12.5</v>
      </c>
      <c r="H591" s="16">
        <v>12.5</v>
      </c>
      <c r="I591" s="102"/>
      <c r="J591" s="103"/>
      <c r="K591" s="104"/>
    </row>
    <row r="592" s="1" customFormat="1" ht="38.25" spans="1:11">
      <c r="A592" s="61"/>
      <c r="B592" s="34"/>
      <c r="C592" s="32" t="s">
        <v>897</v>
      </c>
      <c r="D592" s="96" t="s">
        <v>1272</v>
      </c>
      <c r="E592" s="32" t="s">
        <v>899</v>
      </c>
      <c r="F592" s="97">
        <v>0.95</v>
      </c>
      <c r="G592" s="16">
        <v>12.5</v>
      </c>
      <c r="H592" s="16">
        <v>12.5</v>
      </c>
      <c r="I592" s="102"/>
      <c r="J592" s="103"/>
      <c r="K592" s="104"/>
    </row>
    <row r="593" s="1" customFormat="1" ht="38.25" spans="1:11">
      <c r="A593" s="61"/>
      <c r="B593" s="34"/>
      <c r="C593" s="36"/>
      <c r="D593" s="96" t="s">
        <v>1273</v>
      </c>
      <c r="E593" s="98" t="s">
        <v>899</v>
      </c>
      <c r="F593" s="98" t="s">
        <v>984</v>
      </c>
      <c r="G593" s="99">
        <v>12.5</v>
      </c>
      <c r="H593" s="99">
        <v>12.5</v>
      </c>
      <c r="I593" s="105"/>
      <c r="J593" s="106"/>
      <c r="K593" s="107"/>
    </row>
    <row r="594" s="1" customFormat="1" ht="9.75" spans="1:11">
      <c r="A594" s="61"/>
      <c r="B594" s="34"/>
      <c r="C594" s="16" t="s">
        <v>903</v>
      </c>
      <c r="D594" s="96" t="s">
        <v>1274</v>
      </c>
      <c r="E594" s="98" t="s">
        <v>1275</v>
      </c>
      <c r="F594" s="98" t="s">
        <v>1276</v>
      </c>
      <c r="G594" s="99">
        <v>12.5</v>
      </c>
      <c r="H594" s="99">
        <v>12.5</v>
      </c>
      <c r="I594" s="105"/>
      <c r="J594" s="106"/>
      <c r="K594" s="107"/>
    </row>
    <row r="595" s="1" customFormat="1" ht="35" customHeight="1" spans="1:11">
      <c r="A595" s="61"/>
      <c r="B595" s="34"/>
      <c r="C595" s="16"/>
      <c r="D595" s="100"/>
      <c r="E595" s="101"/>
      <c r="F595" s="101"/>
      <c r="G595" s="60"/>
      <c r="H595" s="60"/>
      <c r="I595" s="108"/>
      <c r="J595" s="4"/>
      <c r="K595" s="109"/>
    </row>
    <row r="596" s="1" customFormat="1" ht="38.25" spans="1:11">
      <c r="A596" s="61"/>
      <c r="B596" s="16" t="s">
        <v>849</v>
      </c>
      <c r="C596" s="16" t="s">
        <v>1029</v>
      </c>
      <c r="D596" s="47" t="s">
        <v>1277</v>
      </c>
      <c r="E596" s="60" t="s">
        <v>865</v>
      </c>
      <c r="F596" s="60" t="s">
        <v>1278</v>
      </c>
      <c r="G596" s="99">
        <v>30</v>
      </c>
      <c r="H596" s="16">
        <v>30</v>
      </c>
      <c r="I596" s="110"/>
      <c r="J596" s="110"/>
      <c r="K596" s="110"/>
    </row>
    <row r="597" s="1" customFormat="1" ht="57" customHeight="1" spans="1:11">
      <c r="A597" s="61"/>
      <c r="B597" s="16" t="s">
        <v>862</v>
      </c>
      <c r="C597" s="16" t="s">
        <v>1279</v>
      </c>
      <c r="D597" s="47" t="s">
        <v>1280</v>
      </c>
      <c r="E597" s="60" t="s">
        <v>865</v>
      </c>
      <c r="F597" s="60" t="s">
        <v>1278</v>
      </c>
      <c r="G597" s="99">
        <v>10</v>
      </c>
      <c r="H597" s="32">
        <v>10</v>
      </c>
      <c r="I597" s="110"/>
      <c r="J597" s="110"/>
      <c r="K597" s="110"/>
    </row>
    <row r="598" ht="13.5" spans="1:11">
      <c r="A598" s="15" t="s">
        <v>920</v>
      </c>
      <c r="B598" s="15"/>
      <c r="C598" s="15"/>
      <c r="D598" s="15"/>
      <c r="E598" s="15"/>
      <c r="F598" s="15"/>
      <c r="G598" s="19">
        <v>90</v>
      </c>
      <c r="H598" s="19"/>
      <c r="I598" s="19"/>
      <c r="J598" s="19"/>
      <c r="K598" s="19"/>
    </row>
    <row r="599" ht="13.5" spans="1:11">
      <c r="A599" s="30" t="s">
        <v>867</v>
      </c>
      <c r="B599" s="38" t="s">
        <v>1005</v>
      </c>
      <c r="C599" s="38"/>
      <c r="D599" s="38"/>
      <c r="E599" s="38"/>
      <c r="F599" s="38"/>
      <c r="G599" s="38"/>
      <c r="H599" s="38"/>
      <c r="I599" s="38"/>
      <c r="J599" s="38"/>
      <c r="K599" s="38"/>
    </row>
    <row r="600" ht="13.5" spans="1:11">
      <c r="A600" s="39"/>
      <c r="B600" s="38"/>
      <c r="C600" s="38"/>
      <c r="D600" s="38"/>
      <c r="E600" s="38"/>
      <c r="F600" s="38"/>
      <c r="G600" s="38"/>
      <c r="H600" s="38"/>
      <c r="I600" s="38"/>
      <c r="J600" s="38"/>
      <c r="K600" s="38"/>
    </row>
    <row r="601" ht="13.5" spans="1:11">
      <c r="A601" s="38" t="s">
        <v>986</v>
      </c>
      <c r="B601" s="38"/>
      <c r="C601" s="38"/>
      <c r="D601" s="38"/>
      <c r="E601" s="38"/>
      <c r="F601" s="38"/>
      <c r="G601" s="38"/>
      <c r="H601" s="38"/>
      <c r="I601" s="38"/>
      <c r="J601" s="38"/>
      <c r="K601" s="38"/>
    </row>
    <row r="602" ht="13.5" spans="1:11">
      <c r="A602" s="40" t="s">
        <v>923</v>
      </c>
      <c r="B602" s="41"/>
      <c r="C602" s="41"/>
      <c r="D602" s="41"/>
      <c r="E602" s="41"/>
      <c r="F602" s="41"/>
      <c r="G602" s="41"/>
      <c r="H602" s="41"/>
      <c r="I602" s="41"/>
      <c r="J602" s="41"/>
      <c r="K602" s="53"/>
    </row>
    <row r="603" ht="13.5" spans="1:11">
      <c r="A603" s="42"/>
      <c r="B603" s="43"/>
      <c r="C603" s="43"/>
      <c r="D603" s="43"/>
      <c r="E603" s="43"/>
      <c r="F603" s="43"/>
      <c r="G603" s="43"/>
      <c r="H603" s="43"/>
      <c r="I603" s="43"/>
      <c r="J603" s="43"/>
      <c r="K603" s="54"/>
    </row>
    <row r="604" ht="13.5" spans="1:11">
      <c r="A604" s="42"/>
      <c r="B604" s="43"/>
      <c r="C604" s="43"/>
      <c r="D604" s="43"/>
      <c r="E604" s="43"/>
      <c r="F604" s="43"/>
      <c r="G604" s="43"/>
      <c r="H604" s="43"/>
      <c r="I604" s="43"/>
      <c r="J604" s="43"/>
      <c r="K604" s="54"/>
    </row>
    <row r="605" ht="13.5" spans="1:11">
      <c r="A605" s="42"/>
      <c r="B605" s="43"/>
      <c r="C605" s="43"/>
      <c r="D605" s="43"/>
      <c r="E605" s="43"/>
      <c r="F605" s="43"/>
      <c r="G605" s="43"/>
      <c r="H605" s="43"/>
      <c r="I605" s="43"/>
      <c r="J605" s="43"/>
      <c r="K605" s="54"/>
    </row>
    <row r="606" ht="13.5" spans="1:11">
      <c r="A606" s="42"/>
      <c r="B606" s="43"/>
      <c r="C606" s="43"/>
      <c r="D606" s="43"/>
      <c r="E606" s="43"/>
      <c r="F606" s="43"/>
      <c r="G606" s="43"/>
      <c r="H606" s="43"/>
      <c r="I606" s="43"/>
      <c r="J606" s="43"/>
      <c r="K606" s="54"/>
    </row>
    <row r="607" ht="100" customHeight="1" spans="1:11">
      <c r="A607" s="44"/>
      <c r="B607" s="45"/>
      <c r="C607" s="45"/>
      <c r="D607" s="45"/>
      <c r="E607" s="45"/>
      <c r="F607" s="45"/>
      <c r="G607" s="45"/>
      <c r="H607" s="45"/>
      <c r="I607" s="45"/>
      <c r="J607" s="45"/>
      <c r="K607" s="55"/>
    </row>
    <row r="609" s="5" customFormat="1" ht="28.5" spans="1:256">
      <c r="A609" s="11" t="s">
        <v>871</v>
      </c>
      <c r="B609" s="11"/>
      <c r="C609" s="11"/>
      <c r="D609" s="12"/>
      <c r="E609" s="11"/>
      <c r="F609" s="11"/>
      <c r="G609" s="11"/>
      <c r="H609" s="11"/>
      <c r="I609" s="11"/>
      <c r="J609" s="11"/>
      <c r="K609" s="11"/>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c r="GV609" s="7"/>
      <c r="GW609" s="7"/>
      <c r="GX609" s="7"/>
      <c r="GY609" s="7"/>
      <c r="GZ609" s="7"/>
      <c r="HA609" s="7"/>
      <c r="HB609" s="7"/>
      <c r="HC609" s="7"/>
      <c r="HD609" s="7"/>
      <c r="HE609" s="7"/>
      <c r="HF609" s="7"/>
      <c r="HG609" s="7"/>
      <c r="HH609" s="7"/>
      <c r="HI609" s="7"/>
      <c r="HJ609" s="7"/>
      <c r="HK609" s="7"/>
      <c r="HL609" s="7"/>
      <c r="HM609" s="7"/>
      <c r="HN609" s="7"/>
      <c r="HO609" s="7"/>
      <c r="HP609" s="7"/>
      <c r="HQ609" s="7"/>
      <c r="HR609" s="7"/>
      <c r="HS609" s="7"/>
      <c r="HT609" s="7"/>
      <c r="HU609" s="7"/>
      <c r="HV609" s="7"/>
      <c r="HW609" s="7"/>
      <c r="HX609" s="7"/>
      <c r="HY609" s="7"/>
      <c r="HZ609" s="7"/>
      <c r="IA609" s="7"/>
      <c r="IB609" s="7"/>
      <c r="IC609" s="7"/>
      <c r="ID609" s="7"/>
      <c r="IE609" s="7"/>
      <c r="IF609" s="7"/>
      <c r="IG609" s="7"/>
      <c r="IH609" s="7"/>
      <c r="II609" s="7"/>
      <c r="IJ609" s="7"/>
      <c r="IK609" s="7"/>
      <c r="IL609" s="7"/>
      <c r="IM609" s="7"/>
      <c r="IN609" s="7"/>
      <c r="IO609" s="7"/>
      <c r="IP609" s="7"/>
      <c r="IQ609" s="7"/>
      <c r="IR609" s="7"/>
      <c r="IS609" s="7"/>
      <c r="IT609" s="7"/>
      <c r="IU609" s="7"/>
      <c r="IV609" s="7"/>
    </row>
    <row r="610" s="5" customFormat="1" ht="18.75" spans="1:256">
      <c r="A610" s="13" t="s">
        <v>796</v>
      </c>
      <c r="B610" s="13"/>
      <c r="C610" s="13"/>
      <c r="D610" s="13"/>
      <c r="E610" s="13"/>
      <c r="F610" s="13"/>
      <c r="G610" s="13"/>
      <c r="H610" s="13"/>
      <c r="I610" s="13"/>
      <c r="J610" s="13"/>
      <c r="K610" s="13"/>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c r="GZ610" s="7"/>
      <c r="HA610" s="7"/>
      <c r="HB610" s="7"/>
      <c r="HC610" s="7"/>
      <c r="HD610" s="7"/>
      <c r="HE610" s="7"/>
      <c r="HF610" s="7"/>
      <c r="HG610" s="7"/>
      <c r="HH610" s="7"/>
      <c r="HI610" s="7"/>
      <c r="HJ610" s="7"/>
      <c r="HK610" s="7"/>
      <c r="HL610" s="7"/>
      <c r="HM610" s="7"/>
      <c r="HN610" s="7"/>
      <c r="HO610" s="7"/>
      <c r="HP610" s="7"/>
      <c r="HQ610" s="7"/>
      <c r="HR610" s="7"/>
      <c r="HS610" s="7"/>
      <c r="HT610" s="7"/>
      <c r="HU610" s="7"/>
      <c r="HV610" s="7"/>
      <c r="HW610" s="7"/>
      <c r="HX610" s="7"/>
      <c r="HY610" s="7"/>
      <c r="HZ610" s="7"/>
      <c r="IA610" s="7"/>
      <c r="IB610" s="7"/>
      <c r="IC610" s="7"/>
      <c r="ID610" s="7"/>
      <c r="IE610" s="7"/>
      <c r="IF610" s="7"/>
      <c r="IG610" s="7"/>
      <c r="IH610" s="7"/>
      <c r="II610" s="7"/>
      <c r="IJ610" s="7"/>
      <c r="IK610" s="7"/>
      <c r="IL610" s="7"/>
      <c r="IM610" s="7"/>
      <c r="IN610" s="7"/>
      <c r="IO610" s="7"/>
      <c r="IP610" s="7"/>
      <c r="IQ610" s="7"/>
      <c r="IR610" s="7"/>
      <c r="IS610" s="7"/>
      <c r="IT610" s="7"/>
      <c r="IU610" s="7"/>
      <c r="IV610" s="7"/>
    </row>
    <row r="611" s="5" customFormat="1" ht="18.75" spans="1:256">
      <c r="A611" s="14" t="s">
        <v>872</v>
      </c>
      <c r="B611" s="14"/>
      <c r="C611" s="14"/>
      <c r="D611" s="14"/>
      <c r="E611" s="14"/>
      <c r="F611" s="14"/>
      <c r="G611" s="14"/>
      <c r="H611" s="14"/>
      <c r="I611" s="14"/>
      <c r="J611" s="14"/>
      <c r="K611" s="14"/>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c r="GV611" s="7"/>
      <c r="GW611" s="7"/>
      <c r="GX611" s="7"/>
      <c r="GY611" s="7"/>
      <c r="GZ611" s="7"/>
      <c r="HA611" s="7"/>
      <c r="HB611" s="7"/>
      <c r="HC611" s="7"/>
      <c r="HD611" s="7"/>
      <c r="HE611" s="7"/>
      <c r="HF611" s="7"/>
      <c r="HG611" s="7"/>
      <c r="HH611" s="7"/>
      <c r="HI611" s="7"/>
      <c r="HJ611" s="7"/>
      <c r="HK611" s="7"/>
      <c r="HL611" s="7"/>
      <c r="HM611" s="7"/>
      <c r="HN611" s="7"/>
      <c r="HO611" s="7"/>
      <c r="HP611" s="7"/>
      <c r="HQ611" s="7"/>
      <c r="HR611" s="7"/>
      <c r="HS611" s="7"/>
      <c r="HT611" s="7"/>
      <c r="HU611" s="7"/>
      <c r="HV611" s="7"/>
      <c r="HW611" s="7"/>
      <c r="HX611" s="7"/>
      <c r="HY611" s="7"/>
      <c r="HZ611" s="7"/>
      <c r="IA611" s="7"/>
      <c r="IB611" s="7"/>
      <c r="IC611" s="7"/>
      <c r="ID611" s="7"/>
      <c r="IE611" s="7"/>
      <c r="IF611" s="7"/>
      <c r="IG611" s="7"/>
      <c r="IH611" s="7"/>
      <c r="II611" s="7"/>
      <c r="IJ611" s="7"/>
      <c r="IK611" s="7"/>
      <c r="IL611" s="7"/>
      <c r="IM611" s="7"/>
      <c r="IN611" s="7"/>
      <c r="IO611" s="7"/>
      <c r="IP611" s="7"/>
      <c r="IQ611" s="7"/>
      <c r="IR611" s="7"/>
      <c r="IS611" s="7"/>
      <c r="IT611" s="7"/>
      <c r="IU611" s="7"/>
      <c r="IV611" s="7"/>
    </row>
    <row r="612" s="5" customFormat="1" ht="14.25" spans="1:256">
      <c r="A612" s="16" t="s">
        <v>873</v>
      </c>
      <c r="B612" s="16"/>
      <c r="C612" s="16"/>
      <c r="D612" s="16" t="s">
        <v>1281</v>
      </c>
      <c r="E612" s="63"/>
      <c r="F612" s="63"/>
      <c r="G612" s="63"/>
      <c r="H612" s="63"/>
      <c r="I612" s="63"/>
      <c r="J612" s="63"/>
      <c r="K612" s="63"/>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c r="GZ612" s="7"/>
      <c r="HA612" s="7"/>
      <c r="HB612" s="7"/>
      <c r="HC612" s="7"/>
      <c r="HD612" s="7"/>
      <c r="HE612" s="7"/>
      <c r="HF612" s="7"/>
      <c r="HG612" s="7"/>
      <c r="HH612" s="7"/>
      <c r="HI612" s="7"/>
      <c r="HJ612" s="7"/>
      <c r="HK612" s="7"/>
      <c r="HL612" s="7"/>
      <c r="HM612" s="7"/>
      <c r="HN612" s="7"/>
      <c r="HO612" s="7"/>
      <c r="HP612" s="7"/>
      <c r="HQ612" s="7"/>
      <c r="HR612" s="7"/>
      <c r="HS612" s="7"/>
      <c r="HT612" s="7"/>
      <c r="HU612" s="7"/>
      <c r="HV612" s="7"/>
      <c r="HW612" s="7"/>
      <c r="HX612" s="7"/>
      <c r="HY612" s="7"/>
      <c r="HZ612" s="7"/>
      <c r="IA612" s="7"/>
      <c r="IB612" s="7"/>
      <c r="IC612" s="7"/>
      <c r="ID612" s="7"/>
      <c r="IE612" s="7"/>
      <c r="IF612" s="7"/>
      <c r="IG612" s="7"/>
      <c r="IH612" s="7"/>
      <c r="II612" s="7"/>
      <c r="IJ612" s="7"/>
      <c r="IK612" s="7"/>
      <c r="IL612" s="7"/>
      <c r="IM612" s="7"/>
      <c r="IN612" s="7"/>
      <c r="IO612" s="7"/>
      <c r="IP612" s="7"/>
      <c r="IQ612" s="7"/>
      <c r="IR612" s="7"/>
      <c r="IS612" s="7"/>
      <c r="IT612" s="7"/>
      <c r="IU612" s="7"/>
      <c r="IV612" s="7"/>
    </row>
    <row r="613" s="5" customFormat="1" ht="14.25" spans="1:256">
      <c r="A613" s="16" t="s">
        <v>800</v>
      </c>
      <c r="B613" s="16"/>
      <c r="C613" s="16"/>
      <c r="D613" s="17" t="s">
        <v>988</v>
      </c>
      <c r="E613" s="63"/>
      <c r="F613" s="16" t="s">
        <v>801</v>
      </c>
      <c r="G613" s="17" t="s">
        <v>989</v>
      </c>
      <c r="H613" s="17"/>
      <c r="I613" s="17"/>
      <c r="J613" s="17"/>
      <c r="K613" s="1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7"/>
      <c r="HH613" s="7"/>
      <c r="HI613" s="7"/>
      <c r="HJ613" s="7"/>
      <c r="HK613" s="7"/>
      <c r="HL613" s="7"/>
      <c r="HM613" s="7"/>
      <c r="HN613" s="7"/>
      <c r="HO613" s="7"/>
      <c r="HP613" s="7"/>
      <c r="HQ613" s="7"/>
      <c r="HR613" s="7"/>
      <c r="HS613" s="7"/>
      <c r="HT613" s="7"/>
      <c r="HU613" s="7"/>
      <c r="HV613" s="7"/>
      <c r="HW613" s="7"/>
      <c r="HX613" s="7"/>
      <c r="HY613" s="7"/>
      <c r="HZ613" s="7"/>
      <c r="IA613" s="7"/>
      <c r="IB613" s="7"/>
      <c r="IC613" s="7"/>
      <c r="ID613" s="7"/>
      <c r="IE613" s="7"/>
      <c r="IF613" s="7"/>
      <c r="IG613" s="7"/>
      <c r="IH613" s="7"/>
      <c r="II613" s="7"/>
      <c r="IJ613" s="7"/>
      <c r="IK613" s="7"/>
      <c r="IL613" s="7"/>
      <c r="IM613" s="7"/>
      <c r="IN613" s="7"/>
      <c r="IO613" s="7"/>
      <c r="IP613" s="7"/>
      <c r="IQ613" s="7"/>
      <c r="IR613" s="7"/>
      <c r="IS613" s="7"/>
      <c r="IT613" s="7"/>
      <c r="IU613" s="7"/>
      <c r="IV613" s="7"/>
    </row>
    <row r="614" s="5" customFormat="1" ht="25.5" spans="1:256">
      <c r="A614" s="75" t="s">
        <v>990</v>
      </c>
      <c r="B614" s="76"/>
      <c r="C614" s="77"/>
      <c r="D614" s="16" t="s">
        <v>803</v>
      </c>
      <c r="E614" s="16" t="s">
        <v>804</v>
      </c>
      <c r="F614" s="16" t="s">
        <v>1036</v>
      </c>
      <c r="G614" s="16" t="s">
        <v>1037</v>
      </c>
      <c r="H614" s="16"/>
      <c r="I614" s="16" t="s">
        <v>807</v>
      </c>
      <c r="J614" s="16" t="s">
        <v>808</v>
      </c>
      <c r="K614" s="16" t="s">
        <v>809</v>
      </c>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c r="GZ614" s="7"/>
      <c r="HA614" s="7"/>
      <c r="HB614" s="7"/>
      <c r="HC614" s="7"/>
      <c r="HD614" s="7"/>
      <c r="HE614" s="7"/>
      <c r="HF614" s="7"/>
      <c r="HG614" s="7"/>
      <c r="HH614" s="7"/>
      <c r="HI614" s="7"/>
      <c r="HJ614" s="7"/>
      <c r="HK614" s="7"/>
      <c r="HL614" s="7"/>
      <c r="HM614" s="7"/>
      <c r="HN614" s="7"/>
      <c r="HO614" s="7"/>
      <c r="HP614" s="7"/>
      <c r="HQ614" s="7"/>
      <c r="HR614" s="7"/>
      <c r="HS614" s="7"/>
      <c r="HT614" s="7"/>
      <c r="HU614" s="7"/>
      <c r="HV614" s="7"/>
      <c r="HW614" s="7"/>
      <c r="HX614" s="7"/>
      <c r="HY614" s="7"/>
      <c r="HZ614" s="7"/>
      <c r="IA614" s="7"/>
      <c r="IB614" s="7"/>
      <c r="IC614" s="7"/>
      <c r="ID614" s="7"/>
      <c r="IE614" s="7"/>
      <c r="IF614" s="7"/>
      <c r="IG614" s="7"/>
      <c r="IH614" s="7"/>
      <c r="II614" s="7"/>
      <c r="IJ614" s="7"/>
      <c r="IK614" s="7"/>
      <c r="IL614" s="7"/>
      <c r="IM614" s="7"/>
      <c r="IN614" s="7"/>
      <c r="IO614" s="7"/>
      <c r="IP614" s="7"/>
      <c r="IQ614" s="7"/>
      <c r="IR614" s="7"/>
      <c r="IS614" s="7"/>
      <c r="IT614" s="7"/>
      <c r="IU614" s="7"/>
      <c r="IV614" s="7"/>
    </row>
    <row r="615" s="5" customFormat="1" ht="25.5" spans="1:256">
      <c r="A615" s="78"/>
      <c r="B615" s="79"/>
      <c r="C615" s="80"/>
      <c r="D615" s="16" t="s">
        <v>810</v>
      </c>
      <c r="E615" s="63">
        <v>50000</v>
      </c>
      <c r="F615" s="63">
        <v>50000</v>
      </c>
      <c r="G615" s="63">
        <v>50000</v>
      </c>
      <c r="H615" s="63"/>
      <c r="I615" s="63">
        <v>10</v>
      </c>
      <c r="J615" s="85">
        <v>1</v>
      </c>
      <c r="K615" s="63">
        <v>10</v>
      </c>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c r="GV615" s="7"/>
      <c r="GW615" s="7"/>
      <c r="GX615" s="7"/>
      <c r="GY615" s="7"/>
      <c r="GZ615" s="7"/>
      <c r="HA615" s="7"/>
      <c r="HB615" s="7"/>
      <c r="HC615" s="7"/>
      <c r="HD615" s="7"/>
      <c r="HE615" s="7"/>
      <c r="HF615" s="7"/>
      <c r="HG615" s="7"/>
      <c r="HH615" s="7"/>
      <c r="HI615" s="7"/>
      <c r="HJ615" s="7"/>
      <c r="HK615" s="7"/>
      <c r="HL615" s="7"/>
      <c r="HM615" s="7"/>
      <c r="HN615" s="7"/>
      <c r="HO615" s="7"/>
      <c r="HP615" s="7"/>
      <c r="HQ615" s="7"/>
      <c r="HR615" s="7"/>
      <c r="HS615" s="7"/>
      <c r="HT615" s="7"/>
      <c r="HU615" s="7"/>
      <c r="HV615" s="7"/>
      <c r="HW615" s="7"/>
      <c r="HX615" s="7"/>
      <c r="HY615" s="7"/>
      <c r="HZ615" s="7"/>
      <c r="IA615" s="7"/>
      <c r="IB615" s="7"/>
      <c r="IC615" s="7"/>
      <c r="ID615" s="7"/>
      <c r="IE615" s="7"/>
      <c r="IF615" s="7"/>
      <c r="IG615" s="7"/>
      <c r="IH615" s="7"/>
      <c r="II615" s="7"/>
      <c r="IJ615" s="7"/>
      <c r="IK615" s="7"/>
      <c r="IL615" s="7"/>
      <c r="IM615" s="7"/>
      <c r="IN615" s="7"/>
      <c r="IO615" s="7"/>
      <c r="IP615" s="7"/>
      <c r="IQ615" s="7"/>
      <c r="IR615" s="7"/>
      <c r="IS615" s="7"/>
      <c r="IT615" s="7"/>
      <c r="IU615" s="7"/>
      <c r="IV615" s="7"/>
    </row>
    <row r="616" s="5" customFormat="1" ht="14.25" spans="1:256">
      <c r="A616" s="78"/>
      <c r="B616" s="79"/>
      <c r="C616" s="80"/>
      <c r="D616" s="16" t="s">
        <v>878</v>
      </c>
      <c r="E616" s="63">
        <v>50000</v>
      </c>
      <c r="F616" s="63">
        <v>50000</v>
      </c>
      <c r="G616" s="63">
        <v>50000</v>
      </c>
      <c r="H616" s="63"/>
      <c r="I616" s="63" t="s">
        <v>709</v>
      </c>
      <c r="J616" s="63" t="s">
        <v>709</v>
      </c>
      <c r="K616" s="63" t="s">
        <v>709</v>
      </c>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c r="GV616" s="7"/>
      <c r="GW616" s="7"/>
      <c r="GX616" s="7"/>
      <c r="GY616" s="7"/>
      <c r="GZ616" s="7"/>
      <c r="HA616" s="7"/>
      <c r="HB616" s="7"/>
      <c r="HC616" s="7"/>
      <c r="HD616" s="7"/>
      <c r="HE616" s="7"/>
      <c r="HF616" s="7"/>
      <c r="HG616" s="7"/>
      <c r="HH616" s="7"/>
      <c r="HI616" s="7"/>
      <c r="HJ616" s="7"/>
      <c r="HK616" s="7"/>
      <c r="HL616" s="7"/>
      <c r="HM616" s="7"/>
      <c r="HN616" s="7"/>
      <c r="HO616" s="7"/>
      <c r="HP616" s="7"/>
      <c r="HQ616" s="7"/>
      <c r="HR616" s="7"/>
      <c r="HS616" s="7"/>
      <c r="HT616" s="7"/>
      <c r="HU616" s="7"/>
      <c r="HV616" s="7"/>
      <c r="HW616" s="7"/>
      <c r="HX616" s="7"/>
      <c r="HY616" s="7"/>
      <c r="HZ616" s="7"/>
      <c r="IA616" s="7"/>
      <c r="IB616" s="7"/>
      <c r="IC616" s="7"/>
      <c r="ID616" s="7"/>
      <c r="IE616" s="7"/>
      <c r="IF616" s="7"/>
      <c r="IG616" s="7"/>
      <c r="IH616" s="7"/>
      <c r="II616" s="7"/>
      <c r="IJ616" s="7"/>
      <c r="IK616" s="7"/>
      <c r="IL616" s="7"/>
      <c r="IM616" s="7"/>
      <c r="IN616" s="7"/>
      <c r="IO616" s="7"/>
      <c r="IP616" s="7"/>
      <c r="IQ616" s="7"/>
      <c r="IR616" s="7"/>
      <c r="IS616" s="7"/>
      <c r="IT616" s="7"/>
      <c r="IU616" s="7"/>
      <c r="IV616" s="7"/>
    </row>
    <row r="617" s="5" customFormat="1" ht="25.5" spans="1:256">
      <c r="A617" s="78"/>
      <c r="B617" s="79"/>
      <c r="C617" s="80"/>
      <c r="D617" s="81" t="s">
        <v>879</v>
      </c>
      <c r="E617" s="63">
        <v>50000</v>
      </c>
      <c r="F617" s="63">
        <v>50000</v>
      </c>
      <c r="G617" s="63">
        <v>50000</v>
      </c>
      <c r="H617" s="63"/>
      <c r="I617" s="63" t="s">
        <v>709</v>
      </c>
      <c r="J617" s="63" t="s">
        <v>709</v>
      </c>
      <c r="K617" s="63" t="s">
        <v>709</v>
      </c>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c r="GV617" s="7"/>
      <c r="GW617" s="7"/>
      <c r="GX617" s="7"/>
      <c r="GY617" s="7"/>
      <c r="GZ617" s="7"/>
      <c r="HA617" s="7"/>
      <c r="HB617" s="7"/>
      <c r="HC617" s="7"/>
      <c r="HD617" s="7"/>
      <c r="HE617" s="7"/>
      <c r="HF617" s="7"/>
      <c r="HG617" s="7"/>
      <c r="HH617" s="7"/>
      <c r="HI617" s="7"/>
      <c r="HJ617" s="7"/>
      <c r="HK617" s="7"/>
      <c r="HL617" s="7"/>
      <c r="HM617" s="7"/>
      <c r="HN617" s="7"/>
      <c r="HO617" s="7"/>
      <c r="HP617" s="7"/>
      <c r="HQ617" s="7"/>
      <c r="HR617" s="7"/>
      <c r="HS617" s="7"/>
      <c r="HT617" s="7"/>
      <c r="HU617" s="7"/>
      <c r="HV617" s="7"/>
      <c r="HW617" s="7"/>
      <c r="HX617" s="7"/>
      <c r="HY617" s="7"/>
      <c r="HZ617" s="7"/>
      <c r="IA617" s="7"/>
      <c r="IB617" s="7"/>
      <c r="IC617" s="7"/>
      <c r="ID617" s="7"/>
      <c r="IE617" s="7"/>
      <c r="IF617" s="7"/>
      <c r="IG617" s="7"/>
      <c r="IH617" s="7"/>
      <c r="II617" s="7"/>
      <c r="IJ617" s="7"/>
      <c r="IK617" s="7"/>
      <c r="IL617" s="7"/>
      <c r="IM617" s="7"/>
      <c r="IN617" s="7"/>
      <c r="IO617" s="7"/>
      <c r="IP617" s="7"/>
      <c r="IQ617" s="7"/>
      <c r="IR617" s="7"/>
      <c r="IS617" s="7"/>
      <c r="IT617" s="7"/>
      <c r="IU617" s="7"/>
      <c r="IV617" s="7"/>
    </row>
    <row r="618" s="5" customFormat="1" ht="14.25" spans="1:256">
      <c r="A618" s="78"/>
      <c r="B618" s="79"/>
      <c r="C618" s="80"/>
      <c r="D618" s="81" t="s">
        <v>880</v>
      </c>
      <c r="E618" s="63"/>
      <c r="F618" s="63"/>
      <c r="G618" s="63"/>
      <c r="H618" s="63"/>
      <c r="I618" s="63" t="s">
        <v>709</v>
      </c>
      <c r="J618" s="63" t="s">
        <v>709</v>
      </c>
      <c r="K618" s="63" t="s">
        <v>709</v>
      </c>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c r="GV618" s="7"/>
      <c r="GW618" s="7"/>
      <c r="GX618" s="7"/>
      <c r="GY618" s="7"/>
      <c r="GZ618" s="7"/>
      <c r="HA618" s="7"/>
      <c r="HB618" s="7"/>
      <c r="HC618" s="7"/>
      <c r="HD618" s="7"/>
      <c r="HE618" s="7"/>
      <c r="HF618" s="7"/>
      <c r="HG618" s="7"/>
      <c r="HH618" s="7"/>
      <c r="HI618" s="7"/>
      <c r="HJ618" s="7"/>
      <c r="HK618" s="7"/>
      <c r="HL618" s="7"/>
      <c r="HM618" s="7"/>
      <c r="HN618" s="7"/>
      <c r="HO618" s="7"/>
      <c r="HP618" s="7"/>
      <c r="HQ618" s="7"/>
      <c r="HR618" s="7"/>
      <c r="HS618" s="7"/>
      <c r="HT618" s="7"/>
      <c r="HU618" s="7"/>
      <c r="HV618" s="7"/>
      <c r="HW618" s="7"/>
      <c r="HX618" s="7"/>
      <c r="HY618" s="7"/>
      <c r="HZ618" s="7"/>
      <c r="IA618" s="7"/>
      <c r="IB618" s="7"/>
      <c r="IC618" s="7"/>
      <c r="ID618" s="7"/>
      <c r="IE618" s="7"/>
      <c r="IF618" s="7"/>
      <c r="IG618" s="7"/>
      <c r="IH618" s="7"/>
      <c r="II618" s="7"/>
      <c r="IJ618" s="7"/>
      <c r="IK618" s="7"/>
      <c r="IL618" s="7"/>
      <c r="IM618" s="7"/>
      <c r="IN618" s="7"/>
      <c r="IO618" s="7"/>
      <c r="IP618" s="7"/>
      <c r="IQ618" s="7"/>
      <c r="IR618" s="7"/>
      <c r="IS618" s="7"/>
      <c r="IT618" s="7"/>
      <c r="IU618" s="7"/>
      <c r="IV618" s="7"/>
    </row>
    <row r="619" s="5" customFormat="1" ht="14.25" spans="1:256">
      <c r="A619" s="82"/>
      <c r="B619" s="83"/>
      <c r="C619" s="84"/>
      <c r="D619" s="16" t="s">
        <v>812</v>
      </c>
      <c r="E619" s="63"/>
      <c r="F619" s="63"/>
      <c r="G619" s="63"/>
      <c r="H619" s="63"/>
      <c r="I619" s="63" t="s">
        <v>709</v>
      </c>
      <c r="J619" s="63" t="s">
        <v>709</v>
      </c>
      <c r="K619" s="63" t="s">
        <v>709</v>
      </c>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c r="GV619" s="7"/>
      <c r="GW619" s="7"/>
      <c r="GX619" s="7"/>
      <c r="GY619" s="7"/>
      <c r="GZ619" s="7"/>
      <c r="HA619" s="7"/>
      <c r="HB619" s="7"/>
      <c r="HC619" s="7"/>
      <c r="HD619" s="7"/>
      <c r="HE619" s="7"/>
      <c r="HF619" s="7"/>
      <c r="HG619" s="7"/>
      <c r="HH619" s="7"/>
      <c r="HI619" s="7"/>
      <c r="HJ619" s="7"/>
      <c r="HK619" s="7"/>
      <c r="HL619" s="7"/>
      <c r="HM619" s="7"/>
      <c r="HN619" s="7"/>
      <c r="HO619" s="7"/>
      <c r="HP619" s="7"/>
      <c r="HQ619" s="7"/>
      <c r="HR619" s="7"/>
      <c r="HS619" s="7"/>
      <c r="HT619" s="7"/>
      <c r="HU619" s="7"/>
      <c r="HV619" s="7"/>
      <c r="HW619" s="7"/>
      <c r="HX619" s="7"/>
      <c r="HY619" s="7"/>
      <c r="HZ619" s="7"/>
      <c r="IA619" s="7"/>
      <c r="IB619" s="7"/>
      <c r="IC619" s="7"/>
      <c r="ID619" s="7"/>
      <c r="IE619" s="7"/>
      <c r="IF619" s="7"/>
      <c r="IG619" s="7"/>
      <c r="IH619" s="7"/>
      <c r="II619" s="7"/>
      <c r="IJ619" s="7"/>
      <c r="IK619" s="7"/>
      <c r="IL619" s="7"/>
      <c r="IM619" s="7"/>
      <c r="IN619" s="7"/>
      <c r="IO619" s="7"/>
      <c r="IP619" s="7"/>
      <c r="IQ619" s="7"/>
      <c r="IR619" s="7"/>
      <c r="IS619" s="7"/>
      <c r="IT619" s="7"/>
      <c r="IU619" s="7"/>
      <c r="IV619" s="7"/>
    </row>
    <row r="620" s="5" customFormat="1" ht="14.25" spans="1:256">
      <c r="A620" s="16" t="s">
        <v>813</v>
      </c>
      <c r="B620" s="16" t="s">
        <v>814</v>
      </c>
      <c r="C620" s="16"/>
      <c r="D620" s="16"/>
      <c r="E620" s="16"/>
      <c r="F620" s="16" t="s">
        <v>815</v>
      </c>
      <c r="G620" s="16"/>
      <c r="H620" s="16"/>
      <c r="I620" s="16"/>
      <c r="J620" s="16"/>
      <c r="K620" s="16"/>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c r="GV620" s="7"/>
      <c r="GW620" s="7"/>
      <c r="GX620" s="7"/>
      <c r="GY620" s="7"/>
      <c r="GZ620" s="7"/>
      <c r="HA620" s="7"/>
      <c r="HB620" s="7"/>
      <c r="HC620" s="7"/>
      <c r="HD620" s="7"/>
      <c r="HE620" s="7"/>
      <c r="HF620" s="7"/>
      <c r="HG620" s="7"/>
      <c r="HH620" s="7"/>
      <c r="HI620" s="7"/>
      <c r="HJ620" s="7"/>
      <c r="HK620" s="7"/>
      <c r="HL620" s="7"/>
      <c r="HM620" s="7"/>
      <c r="HN620" s="7"/>
      <c r="HO620" s="7"/>
      <c r="HP620" s="7"/>
      <c r="HQ620" s="7"/>
      <c r="HR620" s="7"/>
      <c r="HS620" s="7"/>
      <c r="HT620" s="7"/>
      <c r="HU620" s="7"/>
      <c r="HV620" s="7"/>
      <c r="HW620" s="7"/>
      <c r="HX620" s="7"/>
      <c r="HY620" s="7"/>
      <c r="HZ620" s="7"/>
      <c r="IA620" s="7"/>
      <c r="IB620" s="7"/>
      <c r="IC620" s="7"/>
      <c r="ID620" s="7"/>
      <c r="IE620" s="7"/>
      <c r="IF620" s="7"/>
      <c r="IG620" s="7"/>
      <c r="IH620" s="7"/>
      <c r="II620" s="7"/>
      <c r="IJ620" s="7"/>
      <c r="IK620" s="7"/>
      <c r="IL620" s="7"/>
      <c r="IM620" s="7"/>
      <c r="IN620" s="7"/>
      <c r="IO620" s="7"/>
      <c r="IP620" s="7"/>
      <c r="IQ620" s="7"/>
      <c r="IR620" s="7"/>
      <c r="IS620" s="7"/>
      <c r="IT620" s="7"/>
      <c r="IU620" s="7"/>
      <c r="IV620" s="7"/>
    </row>
    <row r="621" s="5" customFormat="1" ht="63" customHeight="1" spans="1:256">
      <c r="A621" s="16"/>
      <c r="B621" s="16" t="s">
        <v>1282</v>
      </c>
      <c r="C621" s="16"/>
      <c r="D621" s="16"/>
      <c r="E621" s="16"/>
      <c r="F621" s="16" t="s">
        <v>1282</v>
      </c>
      <c r="G621" s="16"/>
      <c r="H621" s="16"/>
      <c r="I621" s="16"/>
      <c r="J621" s="16"/>
      <c r="K621" s="16"/>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c r="GV621" s="7"/>
      <c r="GW621" s="7"/>
      <c r="GX621" s="7"/>
      <c r="GY621" s="7"/>
      <c r="GZ621" s="7"/>
      <c r="HA621" s="7"/>
      <c r="HB621" s="7"/>
      <c r="HC621" s="7"/>
      <c r="HD621" s="7"/>
      <c r="HE621" s="7"/>
      <c r="HF621" s="7"/>
      <c r="HG621" s="7"/>
      <c r="HH621" s="7"/>
      <c r="HI621" s="7"/>
      <c r="HJ621" s="7"/>
      <c r="HK621" s="7"/>
      <c r="HL621" s="7"/>
      <c r="HM621" s="7"/>
      <c r="HN621" s="7"/>
      <c r="HO621" s="7"/>
      <c r="HP621" s="7"/>
      <c r="HQ621" s="7"/>
      <c r="HR621" s="7"/>
      <c r="HS621" s="7"/>
      <c r="HT621" s="7"/>
      <c r="HU621" s="7"/>
      <c r="HV621" s="7"/>
      <c r="HW621" s="7"/>
      <c r="HX621" s="7"/>
      <c r="HY621" s="7"/>
      <c r="HZ621" s="7"/>
      <c r="IA621" s="7"/>
      <c r="IB621" s="7"/>
      <c r="IC621" s="7"/>
      <c r="ID621" s="7"/>
      <c r="IE621" s="7"/>
      <c r="IF621" s="7"/>
      <c r="IG621" s="7"/>
      <c r="IH621" s="7"/>
      <c r="II621" s="7"/>
      <c r="IJ621" s="7"/>
      <c r="IK621" s="7"/>
      <c r="IL621" s="7"/>
      <c r="IM621" s="7"/>
      <c r="IN621" s="7"/>
      <c r="IO621" s="7"/>
      <c r="IP621" s="7"/>
      <c r="IQ621" s="7"/>
      <c r="IR621" s="7"/>
      <c r="IS621" s="7"/>
      <c r="IT621" s="7"/>
      <c r="IU621" s="7"/>
      <c r="IV621" s="7"/>
    </row>
    <row r="622" s="1" customFormat="1" ht="31" customHeight="1" spans="1:11">
      <c r="A622" s="16" t="s">
        <v>818</v>
      </c>
      <c r="B622" s="16" t="s">
        <v>819</v>
      </c>
      <c r="C622" s="16" t="s">
        <v>820</v>
      </c>
      <c r="D622" s="16" t="s">
        <v>821</v>
      </c>
      <c r="E622" s="16" t="s">
        <v>992</v>
      </c>
      <c r="F622" s="16" t="s">
        <v>993</v>
      </c>
      <c r="G622" s="16" t="s">
        <v>807</v>
      </c>
      <c r="H622" s="16" t="s">
        <v>809</v>
      </c>
      <c r="I622" s="16" t="s">
        <v>824</v>
      </c>
      <c r="J622" s="16"/>
      <c r="K622" s="16"/>
    </row>
    <row r="623" s="1" customFormat="1" ht="38.25" spans="1:11">
      <c r="A623" s="16"/>
      <c r="B623" s="16" t="s">
        <v>825</v>
      </c>
      <c r="C623" s="32" t="s">
        <v>884</v>
      </c>
      <c r="D623" s="47" t="s">
        <v>1283</v>
      </c>
      <c r="E623" s="233" t="s">
        <v>1284</v>
      </c>
      <c r="F623" s="16" t="s">
        <v>1285</v>
      </c>
      <c r="G623" s="16">
        <v>10</v>
      </c>
      <c r="H623" s="16">
        <v>10</v>
      </c>
      <c r="I623" s="16"/>
      <c r="J623" s="16"/>
      <c r="K623" s="16"/>
    </row>
    <row r="624" s="1" customFormat="1" ht="51" spans="1:11">
      <c r="A624" s="16"/>
      <c r="B624" s="16"/>
      <c r="C624" s="34"/>
      <c r="D624" s="47" t="s">
        <v>1286</v>
      </c>
      <c r="E624" s="233" t="s">
        <v>1287</v>
      </c>
      <c r="F624" s="16" t="s">
        <v>1288</v>
      </c>
      <c r="G624" s="16">
        <v>10</v>
      </c>
      <c r="H624" s="16">
        <v>10</v>
      </c>
      <c r="I624" s="16"/>
      <c r="J624" s="16"/>
      <c r="K624" s="16"/>
    </row>
    <row r="625" s="1" customFormat="1" ht="12.75" spans="1:11">
      <c r="A625" s="16"/>
      <c r="B625" s="16"/>
      <c r="C625" s="34"/>
      <c r="D625" s="47" t="s">
        <v>1289</v>
      </c>
      <c r="E625" s="233" t="s">
        <v>1290</v>
      </c>
      <c r="F625" s="16" t="s">
        <v>1291</v>
      </c>
      <c r="G625" s="16">
        <v>10</v>
      </c>
      <c r="H625" s="16">
        <v>10</v>
      </c>
      <c r="I625" s="16"/>
      <c r="J625" s="16"/>
      <c r="K625" s="16"/>
    </row>
    <row r="626" s="1" customFormat="1" ht="25.5" spans="1:11">
      <c r="A626" s="16"/>
      <c r="B626" s="16"/>
      <c r="C626" s="32" t="s">
        <v>903</v>
      </c>
      <c r="D626" s="47" t="s">
        <v>998</v>
      </c>
      <c r="E626" s="35">
        <v>1</v>
      </c>
      <c r="F626" s="35">
        <v>1</v>
      </c>
      <c r="G626" s="16">
        <v>10</v>
      </c>
      <c r="H626" s="16">
        <v>10</v>
      </c>
      <c r="I626" s="16"/>
      <c r="J626" s="16"/>
      <c r="K626" s="16"/>
    </row>
    <row r="627" s="1" customFormat="1" ht="12.75" spans="1:11">
      <c r="A627" s="16"/>
      <c r="B627" s="16"/>
      <c r="C627" s="32" t="s">
        <v>906</v>
      </c>
      <c r="D627" s="47" t="s">
        <v>1292</v>
      </c>
      <c r="E627" s="233" t="s">
        <v>1118</v>
      </c>
      <c r="F627" s="16" t="s">
        <v>1119</v>
      </c>
      <c r="G627" s="16">
        <v>10</v>
      </c>
      <c r="H627" s="16">
        <v>10</v>
      </c>
      <c r="I627" s="16"/>
      <c r="J627" s="16"/>
      <c r="K627" s="16"/>
    </row>
    <row r="628" s="1" customFormat="1" ht="140.25" spans="1:11">
      <c r="A628" s="16"/>
      <c r="B628" s="34" t="s">
        <v>913</v>
      </c>
      <c r="C628" s="32" t="s">
        <v>854</v>
      </c>
      <c r="D628" s="47" t="s">
        <v>1293</v>
      </c>
      <c r="E628" s="16" t="s">
        <v>1294</v>
      </c>
      <c r="F628" s="16" t="s">
        <v>1294</v>
      </c>
      <c r="G628" s="16">
        <v>15</v>
      </c>
      <c r="H628" s="16">
        <v>15</v>
      </c>
      <c r="I628" s="16"/>
      <c r="J628" s="16"/>
      <c r="K628" s="16"/>
    </row>
    <row r="629" s="1" customFormat="1" ht="25.5" spans="1:11">
      <c r="A629" s="16"/>
      <c r="B629" s="34"/>
      <c r="C629" s="32" t="s">
        <v>1295</v>
      </c>
      <c r="D629" s="47" t="s">
        <v>1296</v>
      </c>
      <c r="E629" s="16" t="s">
        <v>1297</v>
      </c>
      <c r="F629" s="16" t="s">
        <v>1297</v>
      </c>
      <c r="G629" s="16">
        <v>15</v>
      </c>
      <c r="H629" s="16">
        <v>15</v>
      </c>
      <c r="I629" s="16"/>
      <c r="J629" s="16"/>
      <c r="K629" s="16"/>
    </row>
    <row r="630" s="1" customFormat="1" ht="63.75" spans="1:11">
      <c r="A630" s="16"/>
      <c r="B630" s="16" t="s">
        <v>862</v>
      </c>
      <c r="C630" s="16" t="s">
        <v>863</v>
      </c>
      <c r="D630" s="47" t="s">
        <v>1298</v>
      </c>
      <c r="E630" s="16" t="s">
        <v>1034</v>
      </c>
      <c r="F630" s="35">
        <v>0.9</v>
      </c>
      <c r="G630" s="16">
        <v>10</v>
      </c>
      <c r="H630" s="16">
        <v>10</v>
      </c>
      <c r="I630" s="16"/>
      <c r="J630" s="16"/>
      <c r="K630" s="16"/>
    </row>
    <row r="631" s="5" customFormat="1" ht="14.25" spans="1:256">
      <c r="A631" s="15" t="s">
        <v>920</v>
      </c>
      <c r="B631" s="15"/>
      <c r="C631" s="15"/>
      <c r="D631" s="15"/>
      <c r="E631" s="15"/>
      <c r="F631" s="15"/>
      <c r="G631" s="19">
        <v>90</v>
      </c>
      <c r="H631" s="19"/>
      <c r="I631" s="19"/>
      <c r="J631" s="19"/>
      <c r="K631" s="19"/>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c r="GV631" s="7"/>
      <c r="GW631" s="7"/>
      <c r="GX631" s="7"/>
      <c r="GY631" s="7"/>
      <c r="GZ631" s="7"/>
      <c r="HA631" s="7"/>
      <c r="HB631" s="7"/>
      <c r="HC631" s="7"/>
      <c r="HD631" s="7"/>
      <c r="HE631" s="7"/>
      <c r="HF631" s="7"/>
      <c r="HG631" s="7"/>
      <c r="HH631" s="7"/>
      <c r="HI631" s="7"/>
      <c r="HJ631" s="7"/>
      <c r="HK631" s="7"/>
      <c r="HL631" s="7"/>
      <c r="HM631" s="7"/>
      <c r="HN631" s="7"/>
      <c r="HO631" s="7"/>
      <c r="HP631" s="7"/>
      <c r="HQ631" s="7"/>
      <c r="HR631" s="7"/>
      <c r="HS631" s="7"/>
      <c r="HT631" s="7"/>
      <c r="HU631" s="7"/>
      <c r="HV631" s="7"/>
      <c r="HW631" s="7"/>
      <c r="HX631" s="7"/>
      <c r="HY631" s="7"/>
      <c r="HZ631" s="7"/>
      <c r="IA631" s="7"/>
      <c r="IB631" s="7"/>
      <c r="IC631" s="7"/>
      <c r="ID631" s="7"/>
      <c r="IE631" s="7"/>
      <c r="IF631" s="7"/>
      <c r="IG631" s="7"/>
      <c r="IH631" s="7"/>
      <c r="II631" s="7"/>
      <c r="IJ631" s="7"/>
      <c r="IK631" s="7"/>
      <c r="IL631" s="7"/>
      <c r="IM631" s="7"/>
      <c r="IN631" s="7"/>
      <c r="IO631" s="7"/>
      <c r="IP631" s="7"/>
      <c r="IQ631" s="7"/>
      <c r="IR631" s="7"/>
      <c r="IS631" s="7"/>
      <c r="IT631" s="7"/>
      <c r="IU631" s="7"/>
      <c r="IV631" s="7"/>
    </row>
    <row r="632" s="5" customFormat="1" ht="14.25" spans="1:256">
      <c r="A632" s="32" t="s">
        <v>867</v>
      </c>
      <c r="B632" s="47" t="s">
        <v>1005</v>
      </c>
      <c r="C632" s="47"/>
      <c r="D632" s="47"/>
      <c r="E632" s="47"/>
      <c r="F632" s="47"/>
      <c r="G632" s="47"/>
      <c r="H632" s="47"/>
      <c r="I632" s="47"/>
      <c r="J632" s="47"/>
      <c r="K632" s="4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c r="GZ632" s="7"/>
      <c r="HA632" s="7"/>
      <c r="HB632" s="7"/>
      <c r="HC632" s="7"/>
      <c r="HD632" s="7"/>
      <c r="HE632" s="7"/>
      <c r="HF632" s="7"/>
      <c r="HG632" s="7"/>
      <c r="HH632" s="7"/>
      <c r="HI632" s="7"/>
      <c r="HJ632" s="7"/>
      <c r="HK632" s="7"/>
      <c r="HL632" s="7"/>
      <c r="HM632" s="7"/>
      <c r="HN632" s="7"/>
      <c r="HO632" s="7"/>
      <c r="HP632" s="7"/>
      <c r="HQ632" s="7"/>
      <c r="HR632" s="7"/>
      <c r="HS632" s="7"/>
      <c r="HT632" s="7"/>
      <c r="HU632" s="7"/>
      <c r="HV632" s="7"/>
      <c r="HW632" s="7"/>
      <c r="HX632" s="7"/>
      <c r="HY632" s="7"/>
      <c r="HZ632" s="7"/>
      <c r="IA632" s="7"/>
      <c r="IB632" s="7"/>
      <c r="IC632" s="7"/>
      <c r="ID632" s="7"/>
      <c r="IE632" s="7"/>
      <c r="IF632" s="7"/>
      <c r="IG632" s="7"/>
      <c r="IH632" s="7"/>
      <c r="II632" s="7"/>
      <c r="IJ632" s="7"/>
      <c r="IK632" s="7"/>
      <c r="IL632" s="7"/>
      <c r="IM632" s="7"/>
      <c r="IN632" s="7"/>
      <c r="IO632" s="7"/>
      <c r="IP632" s="7"/>
      <c r="IQ632" s="7"/>
      <c r="IR632" s="7"/>
      <c r="IS632" s="7"/>
      <c r="IT632" s="7"/>
      <c r="IU632" s="7"/>
      <c r="IV632" s="7"/>
    </row>
    <row r="633" s="5" customFormat="1" ht="14.25" spans="1:256">
      <c r="A633" s="36"/>
      <c r="B633" s="47"/>
      <c r="C633" s="47"/>
      <c r="D633" s="47"/>
      <c r="E633" s="47"/>
      <c r="F633" s="47"/>
      <c r="G633" s="47"/>
      <c r="H633" s="47"/>
      <c r="I633" s="47"/>
      <c r="J633" s="47"/>
      <c r="K633" s="4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c r="HJ633" s="7"/>
      <c r="HK633" s="7"/>
      <c r="HL633" s="7"/>
      <c r="HM633" s="7"/>
      <c r="HN633" s="7"/>
      <c r="HO633" s="7"/>
      <c r="HP633" s="7"/>
      <c r="HQ633" s="7"/>
      <c r="HR633" s="7"/>
      <c r="HS633" s="7"/>
      <c r="HT633" s="7"/>
      <c r="HU633" s="7"/>
      <c r="HV633" s="7"/>
      <c r="HW633" s="7"/>
      <c r="HX633" s="7"/>
      <c r="HY633" s="7"/>
      <c r="HZ633" s="7"/>
      <c r="IA633" s="7"/>
      <c r="IB633" s="7"/>
      <c r="IC633" s="7"/>
      <c r="ID633" s="7"/>
      <c r="IE633" s="7"/>
      <c r="IF633" s="7"/>
      <c r="IG633" s="7"/>
      <c r="IH633" s="7"/>
      <c r="II633" s="7"/>
      <c r="IJ633" s="7"/>
      <c r="IK633" s="7"/>
      <c r="IL633" s="7"/>
      <c r="IM633" s="7"/>
      <c r="IN633" s="7"/>
      <c r="IO633" s="7"/>
      <c r="IP633" s="7"/>
      <c r="IQ633" s="7"/>
      <c r="IR633" s="7"/>
      <c r="IS633" s="7"/>
      <c r="IT633" s="7"/>
      <c r="IU633" s="7"/>
      <c r="IV633" s="7"/>
    </row>
    <row r="634" s="5" customFormat="1" ht="14.25" spans="1:256">
      <c r="A634" s="38" t="s">
        <v>986</v>
      </c>
      <c r="B634" s="38"/>
      <c r="C634" s="38"/>
      <c r="D634" s="38"/>
      <c r="E634" s="38"/>
      <c r="F634" s="38"/>
      <c r="G634" s="38"/>
      <c r="H634" s="38"/>
      <c r="I634" s="38"/>
      <c r="J634" s="38"/>
      <c r="K634" s="38"/>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c r="GV634" s="7"/>
      <c r="GW634" s="7"/>
      <c r="GX634" s="7"/>
      <c r="GY634" s="7"/>
      <c r="GZ634" s="7"/>
      <c r="HA634" s="7"/>
      <c r="HB634" s="7"/>
      <c r="HC634" s="7"/>
      <c r="HD634" s="7"/>
      <c r="HE634" s="7"/>
      <c r="HF634" s="7"/>
      <c r="HG634" s="7"/>
      <c r="HH634" s="7"/>
      <c r="HI634" s="7"/>
      <c r="HJ634" s="7"/>
      <c r="HK634" s="7"/>
      <c r="HL634" s="7"/>
      <c r="HM634" s="7"/>
      <c r="HN634" s="7"/>
      <c r="HO634" s="7"/>
      <c r="HP634" s="7"/>
      <c r="HQ634" s="7"/>
      <c r="HR634" s="7"/>
      <c r="HS634" s="7"/>
      <c r="HT634" s="7"/>
      <c r="HU634" s="7"/>
      <c r="HV634" s="7"/>
      <c r="HW634" s="7"/>
      <c r="HX634" s="7"/>
      <c r="HY634" s="7"/>
      <c r="HZ634" s="7"/>
      <c r="IA634" s="7"/>
      <c r="IB634" s="7"/>
      <c r="IC634" s="7"/>
      <c r="ID634" s="7"/>
      <c r="IE634" s="7"/>
      <c r="IF634" s="7"/>
      <c r="IG634" s="7"/>
      <c r="IH634" s="7"/>
      <c r="II634" s="7"/>
      <c r="IJ634" s="7"/>
      <c r="IK634" s="7"/>
      <c r="IL634" s="7"/>
      <c r="IM634" s="7"/>
      <c r="IN634" s="7"/>
      <c r="IO634" s="7"/>
      <c r="IP634" s="7"/>
      <c r="IQ634" s="7"/>
      <c r="IR634" s="7"/>
      <c r="IS634" s="7"/>
      <c r="IT634" s="7"/>
      <c r="IU634" s="7"/>
      <c r="IV634" s="7"/>
    </row>
    <row r="635" s="5" customFormat="1" ht="14.25" spans="1:256">
      <c r="A635" s="40" t="s">
        <v>923</v>
      </c>
      <c r="B635" s="41"/>
      <c r="C635" s="41"/>
      <c r="D635" s="41"/>
      <c r="E635" s="41"/>
      <c r="F635" s="41"/>
      <c r="G635" s="41"/>
      <c r="H635" s="41"/>
      <c r="I635" s="41"/>
      <c r="J635" s="41"/>
      <c r="K635" s="53"/>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c r="GV635" s="7"/>
      <c r="GW635" s="7"/>
      <c r="GX635" s="7"/>
      <c r="GY635" s="7"/>
      <c r="GZ635" s="7"/>
      <c r="HA635" s="7"/>
      <c r="HB635" s="7"/>
      <c r="HC635" s="7"/>
      <c r="HD635" s="7"/>
      <c r="HE635" s="7"/>
      <c r="HF635" s="7"/>
      <c r="HG635" s="7"/>
      <c r="HH635" s="7"/>
      <c r="HI635" s="7"/>
      <c r="HJ635" s="7"/>
      <c r="HK635" s="7"/>
      <c r="HL635" s="7"/>
      <c r="HM635" s="7"/>
      <c r="HN635" s="7"/>
      <c r="HO635" s="7"/>
      <c r="HP635" s="7"/>
      <c r="HQ635" s="7"/>
      <c r="HR635" s="7"/>
      <c r="HS635" s="7"/>
      <c r="HT635" s="7"/>
      <c r="HU635" s="7"/>
      <c r="HV635" s="7"/>
      <c r="HW635" s="7"/>
      <c r="HX635" s="7"/>
      <c r="HY635" s="7"/>
      <c r="HZ635" s="7"/>
      <c r="IA635" s="7"/>
      <c r="IB635" s="7"/>
      <c r="IC635" s="7"/>
      <c r="ID635" s="7"/>
      <c r="IE635" s="7"/>
      <c r="IF635" s="7"/>
      <c r="IG635" s="7"/>
      <c r="IH635" s="7"/>
      <c r="II635" s="7"/>
      <c r="IJ635" s="7"/>
      <c r="IK635" s="7"/>
      <c r="IL635" s="7"/>
      <c r="IM635" s="7"/>
      <c r="IN635" s="7"/>
      <c r="IO635" s="7"/>
      <c r="IP635" s="7"/>
      <c r="IQ635" s="7"/>
      <c r="IR635" s="7"/>
      <c r="IS635" s="7"/>
      <c r="IT635" s="7"/>
      <c r="IU635" s="7"/>
      <c r="IV635" s="7"/>
    </row>
    <row r="636" s="5" customFormat="1" ht="14.25" spans="1:256">
      <c r="A636" s="42"/>
      <c r="B636" s="43"/>
      <c r="C636" s="43"/>
      <c r="D636" s="43"/>
      <c r="E636" s="43"/>
      <c r="F636" s="43"/>
      <c r="G636" s="43"/>
      <c r="H636" s="43"/>
      <c r="I636" s="43"/>
      <c r="J636" s="43"/>
      <c r="K636" s="54"/>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c r="GV636" s="7"/>
      <c r="GW636" s="7"/>
      <c r="GX636" s="7"/>
      <c r="GY636" s="7"/>
      <c r="GZ636" s="7"/>
      <c r="HA636" s="7"/>
      <c r="HB636" s="7"/>
      <c r="HC636" s="7"/>
      <c r="HD636" s="7"/>
      <c r="HE636" s="7"/>
      <c r="HF636" s="7"/>
      <c r="HG636" s="7"/>
      <c r="HH636" s="7"/>
      <c r="HI636" s="7"/>
      <c r="HJ636" s="7"/>
      <c r="HK636" s="7"/>
      <c r="HL636" s="7"/>
      <c r="HM636" s="7"/>
      <c r="HN636" s="7"/>
      <c r="HO636" s="7"/>
      <c r="HP636" s="7"/>
      <c r="HQ636" s="7"/>
      <c r="HR636" s="7"/>
      <c r="HS636" s="7"/>
      <c r="HT636" s="7"/>
      <c r="HU636" s="7"/>
      <c r="HV636" s="7"/>
      <c r="HW636" s="7"/>
      <c r="HX636" s="7"/>
      <c r="HY636" s="7"/>
      <c r="HZ636" s="7"/>
      <c r="IA636" s="7"/>
      <c r="IB636" s="7"/>
      <c r="IC636" s="7"/>
      <c r="ID636" s="7"/>
      <c r="IE636" s="7"/>
      <c r="IF636" s="7"/>
      <c r="IG636" s="7"/>
      <c r="IH636" s="7"/>
      <c r="II636" s="7"/>
      <c r="IJ636" s="7"/>
      <c r="IK636" s="7"/>
      <c r="IL636" s="7"/>
      <c r="IM636" s="7"/>
      <c r="IN636" s="7"/>
      <c r="IO636" s="7"/>
      <c r="IP636" s="7"/>
      <c r="IQ636" s="7"/>
      <c r="IR636" s="7"/>
      <c r="IS636" s="7"/>
      <c r="IT636" s="7"/>
      <c r="IU636" s="7"/>
      <c r="IV636" s="7"/>
    </row>
    <row r="637" s="5" customFormat="1" ht="14.25" spans="1:256">
      <c r="A637" s="42"/>
      <c r="B637" s="43"/>
      <c r="C637" s="43"/>
      <c r="D637" s="43"/>
      <c r="E637" s="43"/>
      <c r="F637" s="43"/>
      <c r="G637" s="43"/>
      <c r="H637" s="43"/>
      <c r="I637" s="43"/>
      <c r="J637" s="43"/>
      <c r="K637" s="54"/>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c r="GV637" s="7"/>
      <c r="GW637" s="7"/>
      <c r="GX637" s="7"/>
      <c r="GY637" s="7"/>
      <c r="GZ637" s="7"/>
      <c r="HA637" s="7"/>
      <c r="HB637" s="7"/>
      <c r="HC637" s="7"/>
      <c r="HD637" s="7"/>
      <c r="HE637" s="7"/>
      <c r="HF637" s="7"/>
      <c r="HG637" s="7"/>
      <c r="HH637" s="7"/>
      <c r="HI637" s="7"/>
      <c r="HJ637" s="7"/>
      <c r="HK637" s="7"/>
      <c r="HL637" s="7"/>
      <c r="HM637" s="7"/>
      <c r="HN637" s="7"/>
      <c r="HO637" s="7"/>
      <c r="HP637" s="7"/>
      <c r="HQ637" s="7"/>
      <c r="HR637" s="7"/>
      <c r="HS637" s="7"/>
      <c r="HT637" s="7"/>
      <c r="HU637" s="7"/>
      <c r="HV637" s="7"/>
      <c r="HW637" s="7"/>
      <c r="HX637" s="7"/>
      <c r="HY637" s="7"/>
      <c r="HZ637" s="7"/>
      <c r="IA637" s="7"/>
      <c r="IB637" s="7"/>
      <c r="IC637" s="7"/>
      <c r="ID637" s="7"/>
      <c r="IE637" s="7"/>
      <c r="IF637" s="7"/>
      <c r="IG637" s="7"/>
      <c r="IH637" s="7"/>
      <c r="II637" s="7"/>
      <c r="IJ637" s="7"/>
      <c r="IK637" s="7"/>
      <c r="IL637" s="7"/>
      <c r="IM637" s="7"/>
      <c r="IN637" s="7"/>
      <c r="IO637" s="7"/>
      <c r="IP637" s="7"/>
      <c r="IQ637" s="7"/>
      <c r="IR637" s="7"/>
      <c r="IS637" s="7"/>
      <c r="IT637" s="7"/>
      <c r="IU637" s="7"/>
      <c r="IV637" s="7"/>
    </row>
    <row r="638" s="5" customFormat="1" ht="14.25" spans="1:256">
      <c r="A638" s="42"/>
      <c r="B638" s="43"/>
      <c r="C638" s="43"/>
      <c r="D638" s="43"/>
      <c r="E638" s="43"/>
      <c r="F638" s="43"/>
      <c r="G638" s="43"/>
      <c r="H638" s="43"/>
      <c r="I638" s="43"/>
      <c r="J638" s="43"/>
      <c r="K638" s="54"/>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c r="GZ638" s="7"/>
      <c r="HA638" s="7"/>
      <c r="HB638" s="7"/>
      <c r="HC638" s="7"/>
      <c r="HD638" s="7"/>
      <c r="HE638" s="7"/>
      <c r="HF638" s="7"/>
      <c r="HG638" s="7"/>
      <c r="HH638" s="7"/>
      <c r="HI638" s="7"/>
      <c r="HJ638" s="7"/>
      <c r="HK638" s="7"/>
      <c r="HL638" s="7"/>
      <c r="HM638" s="7"/>
      <c r="HN638" s="7"/>
      <c r="HO638" s="7"/>
      <c r="HP638" s="7"/>
      <c r="HQ638" s="7"/>
      <c r="HR638" s="7"/>
      <c r="HS638" s="7"/>
      <c r="HT638" s="7"/>
      <c r="HU638" s="7"/>
      <c r="HV638" s="7"/>
      <c r="HW638" s="7"/>
      <c r="HX638" s="7"/>
      <c r="HY638" s="7"/>
      <c r="HZ638" s="7"/>
      <c r="IA638" s="7"/>
      <c r="IB638" s="7"/>
      <c r="IC638" s="7"/>
      <c r="ID638" s="7"/>
      <c r="IE638" s="7"/>
      <c r="IF638" s="7"/>
      <c r="IG638" s="7"/>
      <c r="IH638" s="7"/>
      <c r="II638" s="7"/>
      <c r="IJ638" s="7"/>
      <c r="IK638" s="7"/>
      <c r="IL638" s="7"/>
      <c r="IM638" s="7"/>
      <c r="IN638" s="7"/>
      <c r="IO638" s="7"/>
      <c r="IP638" s="7"/>
      <c r="IQ638" s="7"/>
      <c r="IR638" s="7"/>
      <c r="IS638" s="7"/>
      <c r="IT638" s="7"/>
      <c r="IU638" s="7"/>
      <c r="IV638" s="7"/>
    </row>
    <row r="639" s="5" customFormat="1" ht="14.25" spans="1:256">
      <c r="A639" s="42"/>
      <c r="B639" s="43"/>
      <c r="C639" s="43"/>
      <c r="D639" s="43"/>
      <c r="E639" s="43"/>
      <c r="F639" s="43"/>
      <c r="G639" s="43"/>
      <c r="H639" s="43"/>
      <c r="I639" s="43"/>
      <c r="J639" s="43"/>
      <c r="K639" s="54"/>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c r="GZ639" s="7"/>
      <c r="HA639" s="7"/>
      <c r="HB639" s="7"/>
      <c r="HC639" s="7"/>
      <c r="HD639" s="7"/>
      <c r="HE639" s="7"/>
      <c r="HF639" s="7"/>
      <c r="HG639" s="7"/>
      <c r="HH639" s="7"/>
      <c r="HI639" s="7"/>
      <c r="HJ639" s="7"/>
      <c r="HK639" s="7"/>
      <c r="HL639" s="7"/>
      <c r="HM639" s="7"/>
      <c r="HN639" s="7"/>
      <c r="HO639" s="7"/>
      <c r="HP639" s="7"/>
      <c r="HQ639" s="7"/>
      <c r="HR639" s="7"/>
      <c r="HS639" s="7"/>
      <c r="HT639" s="7"/>
      <c r="HU639" s="7"/>
      <c r="HV639" s="7"/>
      <c r="HW639" s="7"/>
      <c r="HX639" s="7"/>
      <c r="HY639" s="7"/>
      <c r="HZ639" s="7"/>
      <c r="IA639" s="7"/>
      <c r="IB639" s="7"/>
      <c r="IC639" s="7"/>
      <c r="ID639" s="7"/>
      <c r="IE639" s="7"/>
      <c r="IF639" s="7"/>
      <c r="IG639" s="7"/>
      <c r="IH639" s="7"/>
      <c r="II639" s="7"/>
      <c r="IJ639" s="7"/>
      <c r="IK639" s="7"/>
      <c r="IL639" s="7"/>
      <c r="IM639" s="7"/>
      <c r="IN639" s="7"/>
      <c r="IO639" s="7"/>
      <c r="IP639" s="7"/>
      <c r="IQ639" s="7"/>
      <c r="IR639" s="7"/>
      <c r="IS639" s="7"/>
      <c r="IT639" s="7"/>
      <c r="IU639" s="7"/>
      <c r="IV639" s="7"/>
    </row>
    <row r="640" s="5" customFormat="1" ht="105" customHeight="1" spans="1:256">
      <c r="A640" s="44"/>
      <c r="B640" s="45"/>
      <c r="C640" s="45"/>
      <c r="D640" s="45"/>
      <c r="E640" s="45"/>
      <c r="F640" s="45"/>
      <c r="G640" s="45"/>
      <c r="H640" s="45"/>
      <c r="I640" s="45"/>
      <c r="J640" s="45"/>
      <c r="K640" s="55"/>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c r="GV640" s="7"/>
      <c r="GW640" s="7"/>
      <c r="GX640" s="7"/>
      <c r="GY640" s="7"/>
      <c r="GZ640" s="7"/>
      <c r="HA640" s="7"/>
      <c r="HB640" s="7"/>
      <c r="HC640" s="7"/>
      <c r="HD640" s="7"/>
      <c r="HE640" s="7"/>
      <c r="HF640" s="7"/>
      <c r="HG640" s="7"/>
      <c r="HH640" s="7"/>
      <c r="HI640" s="7"/>
      <c r="HJ640" s="7"/>
      <c r="HK640" s="7"/>
      <c r="HL640" s="7"/>
      <c r="HM640" s="7"/>
      <c r="HN640" s="7"/>
      <c r="HO640" s="7"/>
      <c r="HP640" s="7"/>
      <c r="HQ640" s="7"/>
      <c r="HR640" s="7"/>
      <c r="HS640" s="7"/>
      <c r="HT640" s="7"/>
      <c r="HU640" s="7"/>
      <c r="HV640" s="7"/>
      <c r="HW640" s="7"/>
      <c r="HX640" s="7"/>
      <c r="HY640" s="7"/>
      <c r="HZ640" s="7"/>
      <c r="IA640" s="7"/>
      <c r="IB640" s="7"/>
      <c r="IC640" s="7"/>
      <c r="ID640" s="7"/>
      <c r="IE640" s="7"/>
      <c r="IF640" s="7"/>
      <c r="IG640" s="7"/>
      <c r="IH640" s="7"/>
      <c r="II640" s="7"/>
      <c r="IJ640" s="7"/>
      <c r="IK640" s="7"/>
      <c r="IL640" s="7"/>
      <c r="IM640" s="7"/>
      <c r="IN640" s="7"/>
      <c r="IO640" s="7"/>
      <c r="IP640" s="7"/>
      <c r="IQ640" s="7"/>
      <c r="IR640" s="7"/>
      <c r="IS640" s="7"/>
      <c r="IT640" s="7"/>
      <c r="IU640" s="7"/>
      <c r="IV640" s="7"/>
    </row>
    <row r="641" s="5" customFormat="1" spans="1:256">
      <c r="A641" s="7"/>
      <c r="B641" s="7"/>
      <c r="C641" s="7"/>
      <c r="D641" s="10"/>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c r="GV641" s="7"/>
      <c r="GW641" s="7"/>
      <c r="GX641" s="7"/>
      <c r="GY641" s="7"/>
      <c r="GZ641" s="7"/>
      <c r="HA641" s="7"/>
      <c r="HB641" s="7"/>
      <c r="HC641" s="7"/>
      <c r="HD641" s="7"/>
      <c r="HE641" s="7"/>
      <c r="HF641" s="7"/>
      <c r="HG641" s="7"/>
      <c r="HH641" s="7"/>
      <c r="HI641" s="7"/>
      <c r="HJ641" s="7"/>
      <c r="HK641" s="7"/>
      <c r="HL641" s="7"/>
      <c r="HM641" s="7"/>
      <c r="HN641" s="7"/>
      <c r="HO641" s="7"/>
      <c r="HP641" s="7"/>
      <c r="HQ641" s="7"/>
      <c r="HR641" s="7"/>
      <c r="HS641" s="7"/>
      <c r="HT641" s="7"/>
      <c r="HU641" s="7"/>
      <c r="HV641" s="7"/>
      <c r="HW641" s="7"/>
      <c r="HX641" s="7"/>
      <c r="HY641" s="7"/>
      <c r="HZ641" s="7"/>
      <c r="IA641" s="7"/>
      <c r="IB641" s="7"/>
      <c r="IC641" s="7"/>
      <c r="ID641" s="7"/>
      <c r="IE641" s="7"/>
      <c r="IF641" s="7"/>
      <c r="IG641" s="7"/>
      <c r="IH641" s="7"/>
      <c r="II641" s="7"/>
      <c r="IJ641" s="7"/>
      <c r="IK641" s="7"/>
      <c r="IL641" s="7"/>
      <c r="IM641" s="7"/>
      <c r="IN641" s="7"/>
      <c r="IO641" s="7"/>
      <c r="IP641" s="7"/>
      <c r="IQ641" s="7"/>
      <c r="IR641" s="7"/>
      <c r="IS641" s="7"/>
      <c r="IT641" s="7"/>
      <c r="IU641" s="7"/>
      <c r="IV641" s="7"/>
    </row>
    <row r="642" ht="28.5" spans="1:11">
      <c r="A642" s="11" t="s">
        <v>871</v>
      </c>
      <c r="B642" s="11"/>
      <c r="C642" s="11"/>
      <c r="D642" s="12"/>
      <c r="E642" s="11"/>
      <c r="F642" s="11"/>
      <c r="G642" s="11"/>
      <c r="H642" s="11"/>
      <c r="I642" s="11"/>
      <c r="J642" s="11"/>
      <c r="K642" s="11"/>
    </row>
    <row r="643" ht="18.75" spans="1:11">
      <c r="A643" s="13" t="s">
        <v>796</v>
      </c>
      <c r="B643" s="13"/>
      <c r="C643" s="13"/>
      <c r="D643" s="13"/>
      <c r="E643" s="13"/>
      <c r="F643" s="13"/>
      <c r="G643" s="13"/>
      <c r="H643" s="13"/>
      <c r="I643" s="13"/>
      <c r="J643" s="13"/>
      <c r="K643" s="13"/>
    </row>
    <row r="644" ht="18.75" spans="1:11">
      <c r="A644" s="14" t="s">
        <v>872</v>
      </c>
      <c r="B644" s="14"/>
      <c r="C644" s="14"/>
      <c r="D644" s="14"/>
      <c r="E644" s="14"/>
      <c r="F644" s="14"/>
      <c r="G644" s="14"/>
      <c r="H644" s="14"/>
      <c r="I644" s="14"/>
      <c r="J644" s="14"/>
      <c r="K644" s="14"/>
    </row>
    <row r="645" ht="13.5" spans="1:11">
      <c r="A645" s="15" t="s">
        <v>873</v>
      </c>
      <c r="B645" s="15"/>
      <c r="C645" s="15"/>
      <c r="D645" s="16" t="s">
        <v>1299</v>
      </c>
      <c r="E645" s="17"/>
      <c r="F645" s="17"/>
      <c r="G645" s="17"/>
      <c r="H645" s="17"/>
      <c r="I645" s="17"/>
      <c r="J645" s="17"/>
      <c r="K645" s="17"/>
    </row>
    <row r="646" ht="30" customHeight="1" spans="1:11">
      <c r="A646" s="15" t="s">
        <v>800</v>
      </c>
      <c r="B646" s="15"/>
      <c r="C646" s="15"/>
      <c r="D646" s="18" t="s">
        <v>1178</v>
      </c>
      <c r="E646" s="19"/>
      <c r="F646" s="15" t="s">
        <v>801</v>
      </c>
      <c r="G646" s="18" t="s">
        <v>876</v>
      </c>
      <c r="H646" s="18"/>
      <c r="I646" s="18"/>
      <c r="J646" s="18"/>
      <c r="K646" s="18"/>
    </row>
    <row r="647" ht="25.5" spans="1:11">
      <c r="A647" s="20" t="s">
        <v>877</v>
      </c>
      <c r="B647" s="21"/>
      <c r="C647" s="22"/>
      <c r="D647" s="15" t="s">
        <v>803</v>
      </c>
      <c r="E647" s="15" t="s">
        <v>804</v>
      </c>
      <c r="F647" s="15" t="s">
        <v>805</v>
      </c>
      <c r="G647" s="15" t="s">
        <v>806</v>
      </c>
      <c r="H647" s="15"/>
      <c r="I647" s="15" t="s">
        <v>807</v>
      </c>
      <c r="J647" s="15" t="s">
        <v>808</v>
      </c>
      <c r="K647" s="15" t="s">
        <v>809</v>
      </c>
    </row>
    <row r="648" ht="25.5" spans="1:11">
      <c r="A648" s="23"/>
      <c r="B648" s="24"/>
      <c r="C648" s="25"/>
      <c r="D648" s="15" t="s">
        <v>810</v>
      </c>
      <c r="E648" s="19">
        <v>100000</v>
      </c>
      <c r="F648" s="19">
        <v>100000</v>
      </c>
      <c r="G648" s="67">
        <v>100000</v>
      </c>
      <c r="H648" s="68"/>
      <c r="I648" s="19">
        <v>10</v>
      </c>
      <c r="J648" s="51">
        <v>1</v>
      </c>
      <c r="K648" s="19">
        <v>10</v>
      </c>
    </row>
    <row r="649" ht="13.5" spans="1:11">
      <c r="A649" s="23"/>
      <c r="B649" s="24"/>
      <c r="C649" s="25"/>
      <c r="D649" s="15" t="s">
        <v>878</v>
      </c>
      <c r="E649" s="19">
        <v>100000</v>
      </c>
      <c r="F649" s="19">
        <v>100000</v>
      </c>
      <c r="G649" s="67">
        <v>100000</v>
      </c>
      <c r="H649" s="68">
        <v>100000</v>
      </c>
      <c r="I649" s="19" t="s">
        <v>709</v>
      </c>
      <c r="J649" s="19" t="s">
        <v>709</v>
      </c>
      <c r="K649" s="19" t="s">
        <v>709</v>
      </c>
    </row>
    <row r="650" ht="25.5" spans="1:11">
      <c r="A650" s="23"/>
      <c r="B650" s="24"/>
      <c r="C650" s="25"/>
      <c r="D650" s="26" t="s">
        <v>879</v>
      </c>
      <c r="E650" s="19">
        <v>100000</v>
      </c>
      <c r="F650" s="19">
        <v>100000</v>
      </c>
      <c r="G650" s="67">
        <v>100000</v>
      </c>
      <c r="H650" s="68">
        <v>100000</v>
      </c>
      <c r="I650" s="19" t="s">
        <v>709</v>
      </c>
      <c r="J650" s="19" t="s">
        <v>709</v>
      </c>
      <c r="K650" s="19" t="s">
        <v>709</v>
      </c>
    </row>
    <row r="651" ht="13.5" spans="1:11">
      <c r="A651" s="23"/>
      <c r="B651" s="24"/>
      <c r="C651" s="25"/>
      <c r="D651" s="26" t="s">
        <v>880</v>
      </c>
      <c r="E651" s="19"/>
      <c r="F651" s="19"/>
      <c r="G651" s="19"/>
      <c r="H651" s="19"/>
      <c r="I651" s="19" t="s">
        <v>709</v>
      </c>
      <c r="J651" s="19" t="s">
        <v>709</v>
      </c>
      <c r="K651" s="19" t="s">
        <v>709</v>
      </c>
    </row>
    <row r="652" ht="13.5" spans="1:11">
      <c r="A652" s="27"/>
      <c r="B652" s="28"/>
      <c r="C652" s="29"/>
      <c r="D652" s="15" t="s">
        <v>812</v>
      </c>
      <c r="E652" s="19"/>
      <c r="F652" s="19"/>
      <c r="G652" s="19"/>
      <c r="H652" s="19"/>
      <c r="I652" s="19" t="s">
        <v>709</v>
      </c>
      <c r="J652" s="19" t="s">
        <v>709</v>
      </c>
      <c r="K652" s="19" t="s">
        <v>709</v>
      </c>
    </row>
    <row r="653" ht="13.5" spans="1:11">
      <c r="A653" s="15" t="s">
        <v>813</v>
      </c>
      <c r="B653" s="15" t="s">
        <v>814</v>
      </c>
      <c r="C653" s="15"/>
      <c r="D653" s="15"/>
      <c r="E653" s="15"/>
      <c r="F653" s="15" t="s">
        <v>815</v>
      </c>
      <c r="G653" s="15"/>
      <c r="H653" s="15"/>
      <c r="I653" s="15"/>
      <c r="J653" s="15"/>
      <c r="K653" s="15"/>
    </row>
    <row r="654" ht="39" customHeight="1" spans="1:11">
      <c r="A654" s="15"/>
      <c r="B654" s="16" t="s">
        <v>1300</v>
      </c>
      <c r="C654" s="16"/>
      <c r="D654" s="16"/>
      <c r="E654" s="16"/>
      <c r="F654" s="16" t="s">
        <v>1301</v>
      </c>
      <c r="G654" s="16"/>
      <c r="H654" s="16"/>
      <c r="I654" s="16"/>
      <c r="J654" s="16"/>
      <c r="K654" s="16"/>
    </row>
    <row r="655" ht="25.5" spans="1:11">
      <c r="A655" s="30" t="s">
        <v>883</v>
      </c>
      <c r="B655" s="15" t="s">
        <v>819</v>
      </c>
      <c r="C655" s="15" t="s">
        <v>820</v>
      </c>
      <c r="D655" s="15" t="s">
        <v>821</v>
      </c>
      <c r="E655" s="15" t="s">
        <v>822</v>
      </c>
      <c r="F655" s="15" t="s">
        <v>823</v>
      </c>
      <c r="G655" s="15" t="s">
        <v>807</v>
      </c>
      <c r="H655" s="15" t="s">
        <v>809</v>
      </c>
      <c r="I655" s="15" t="s">
        <v>824</v>
      </c>
      <c r="J655" s="15"/>
      <c r="K655" s="15"/>
    </row>
    <row r="656" s="1" customFormat="1" ht="25.5" spans="1:11">
      <c r="A656" s="31"/>
      <c r="B656" s="16" t="s">
        <v>825</v>
      </c>
      <c r="C656" s="32" t="s">
        <v>884</v>
      </c>
      <c r="D656" s="47" t="s">
        <v>1302</v>
      </c>
      <c r="E656" s="16" t="s">
        <v>1303</v>
      </c>
      <c r="F656" s="16" t="s">
        <v>1069</v>
      </c>
      <c r="G656" s="16">
        <v>10</v>
      </c>
      <c r="H656" s="16">
        <v>10</v>
      </c>
      <c r="I656" s="16"/>
      <c r="J656" s="16"/>
      <c r="K656" s="16"/>
    </row>
    <row r="657" s="1" customFormat="1" ht="25.5" spans="1:11">
      <c r="A657" s="31"/>
      <c r="B657" s="16"/>
      <c r="C657" s="34"/>
      <c r="D657" s="47" t="s">
        <v>1304</v>
      </c>
      <c r="E657" s="16" t="s">
        <v>1305</v>
      </c>
      <c r="F657" s="16" t="s">
        <v>1306</v>
      </c>
      <c r="G657" s="16">
        <v>10</v>
      </c>
      <c r="H657" s="16">
        <v>10</v>
      </c>
      <c r="I657" s="16"/>
      <c r="J657" s="16"/>
      <c r="K657" s="16"/>
    </row>
    <row r="658" s="1" customFormat="1" ht="25.5" spans="1:11">
      <c r="A658" s="31"/>
      <c r="B658" s="16"/>
      <c r="C658" s="32" t="s">
        <v>897</v>
      </c>
      <c r="D658" s="47" t="s">
        <v>1307</v>
      </c>
      <c r="E658" s="16" t="s">
        <v>967</v>
      </c>
      <c r="F658" s="35">
        <v>0.95</v>
      </c>
      <c r="G658" s="16">
        <v>10</v>
      </c>
      <c r="H658" s="16">
        <v>10</v>
      </c>
      <c r="I658" s="16"/>
      <c r="J658" s="16"/>
      <c r="K658" s="16"/>
    </row>
    <row r="659" s="1" customFormat="1" ht="25.5" spans="1:11">
      <c r="A659" s="31"/>
      <c r="B659" s="16"/>
      <c r="C659" s="34"/>
      <c r="D659" s="47" t="s">
        <v>1308</v>
      </c>
      <c r="E659" s="16" t="s">
        <v>1309</v>
      </c>
      <c r="F659" s="16" t="s">
        <v>1310</v>
      </c>
      <c r="G659" s="16">
        <v>10</v>
      </c>
      <c r="H659" s="16">
        <v>10</v>
      </c>
      <c r="I659" s="16"/>
      <c r="J659" s="16"/>
      <c r="K659" s="16"/>
    </row>
    <row r="660" s="1" customFormat="1" ht="38.25" spans="1:11">
      <c r="A660" s="31"/>
      <c r="B660" s="16"/>
      <c r="C660" s="32" t="s">
        <v>903</v>
      </c>
      <c r="D660" s="47" t="s">
        <v>1311</v>
      </c>
      <c r="E660" s="16" t="s">
        <v>1312</v>
      </c>
      <c r="F660" s="35">
        <v>1</v>
      </c>
      <c r="G660" s="16">
        <v>10</v>
      </c>
      <c r="H660" s="16">
        <v>10</v>
      </c>
      <c r="I660" s="16"/>
      <c r="J660" s="16"/>
      <c r="K660" s="16"/>
    </row>
    <row r="661" s="1" customFormat="1" ht="76.5" spans="1:11">
      <c r="A661" s="31"/>
      <c r="B661" s="34" t="s">
        <v>849</v>
      </c>
      <c r="C661" s="32" t="s">
        <v>854</v>
      </c>
      <c r="D661" s="47" t="s">
        <v>1313</v>
      </c>
      <c r="E661" s="16" t="s">
        <v>1314</v>
      </c>
      <c r="F661" s="35">
        <v>0.79</v>
      </c>
      <c r="G661" s="16">
        <v>7.5</v>
      </c>
      <c r="H661" s="16">
        <v>6.75</v>
      </c>
      <c r="I661" s="16" t="s">
        <v>1315</v>
      </c>
      <c r="J661" s="16"/>
      <c r="K661" s="16"/>
    </row>
    <row r="662" s="1" customFormat="1" ht="51" spans="1:11">
      <c r="A662" s="31"/>
      <c r="B662" s="34"/>
      <c r="C662" s="34"/>
      <c r="D662" s="47" t="s">
        <v>1316</v>
      </c>
      <c r="E662" s="16" t="s">
        <v>1317</v>
      </c>
      <c r="F662" s="16" t="s">
        <v>1318</v>
      </c>
      <c r="G662" s="16">
        <v>7.5</v>
      </c>
      <c r="H662" s="16">
        <v>7.5</v>
      </c>
      <c r="I662" s="16"/>
      <c r="J662" s="16"/>
      <c r="K662" s="16"/>
    </row>
    <row r="663" s="1" customFormat="1" ht="38.25" spans="1:11">
      <c r="A663" s="31"/>
      <c r="B663" s="34"/>
      <c r="C663" s="32" t="s">
        <v>1190</v>
      </c>
      <c r="D663" s="47" t="s">
        <v>1319</v>
      </c>
      <c r="E663" s="16" t="s">
        <v>1320</v>
      </c>
      <c r="F663" s="35">
        <v>0.85</v>
      </c>
      <c r="G663" s="16">
        <v>7.5</v>
      </c>
      <c r="H663" s="16">
        <v>7.5</v>
      </c>
      <c r="I663" s="16"/>
      <c r="J663" s="16"/>
      <c r="K663" s="16"/>
    </row>
    <row r="664" s="1" customFormat="1" ht="38.25" spans="1:11">
      <c r="A664" s="31"/>
      <c r="B664" s="34"/>
      <c r="C664" s="32" t="s">
        <v>859</v>
      </c>
      <c r="D664" s="47" t="s">
        <v>1321</v>
      </c>
      <c r="E664" s="16" t="s">
        <v>1322</v>
      </c>
      <c r="F664" s="16" t="s">
        <v>1323</v>
      </c>
      <c r="G664" s="16">
        <v>7.5</v>
      </c>
      <c r="H664" s="16">
        <v>7.5</v>
      </c>
      <c r="I664" s="16"/>
      <c r="J664" s="16"/>
      <c r="K664" s="16"/>
    </row>
    <row r="665" s="1" customFormat="1" ht="38.25" spans="1:11">
      <c r="A665" s="31"/>
      <c r="B665" s="16" t="s">
        <v>862</v>
      </c>
      <c r="C665" s="16" t="s">
        <v>863</v>
      </c>
      <c r="D665" s="47" t="s">
        <v>1324</v>
      </c>
      <c r="E665" s="16" t="s">
        <v>1034</v>
      </c>
      <c r="F665" s="35">
        <v>0.9</v>
      </c>
      <c r="G665" s="16">
        <v>10</v>
      </c>
      <c r="H665" s="16">
        <v>10</v>
      </c>
      <c r="I665" s="16"/>
      <c r="J665" s="16"/>
      <c r="K665" s="16"/>
    </row>
    <row r="666" ht="13.5" spans="1:11">
      <c r="A666" s="15" t="s">
        <v>920</v>
      </c>
      <c r="B666" s="15"/>
      <c r="C666" s="15"/>
      <c r="D666" s="15"/>
      <c r="E666" s="15"/>
      <c r="F666" s="15"/>
      <c r="G666" s="19">
        <v>90</v>
      </c>
      <c r="H666" s="19"/>
      <c r="I666" s="19"/>
      <c r="J666" s="19"/>
      <c r="K666" s="19"/>
    </row>
    <row r="667" ht="13.5" spans="1:11">
      <c r="A667" s="30" t="s">
        <v>867</v>
      </c>
      <c r="B667" s="38" t="s">
        <v>1325</v>
      </c>
      <c r="C667" s="38"/>
      <c r="D667" s="38"/>
      <c r="E667" s="38"/>
      <c r="F667" s="38"/>
      <c r="G667" s="38"/>
      <c r="H667" s="38"/>
      <c r="I667" s="38"/>
      <c r="J667" s="38"/>
      <c r="K667" s="38"/>
    </row>
    <row r="668" ht="13.5" spans="1:11">
      <c r="A668" s="39"/>
      <c r="B668" s="38"/>
      <c r="C668" s="38"/>
      <c r="D668" s="38"/>
      <c r="E668" s="38"/>
      <c r="F668" s="38"/>
      <c r="G668" s="38"/>
      <c r="H668" s="38"/>
      <c r="I668" s="38"/>
      <c r="J668" s="38"/>
      <c r="K668" s="38"/>
    </row>
    <row r="669" ht="13.5" spans="1:11">
      <c r="A669" s="38" t="s">
        <v>986</v>
      </c>
      <c r="B669" s="38"/>
      <c r="C669" s="38"/>
      <c r="D669" s="38"/>
      <c r="E669" s="38"/>
      <c r="F669" s="38"/>
      <c r="G669" s="38"/>
      <c r="H669" s="38"/>
      <c r="I669" s="38"/>
      <c r="J669" s="38"/>
      <c r="K669" s="38"/>
    </row>
    <row r="670" ht="13.5" spans="1:11">
      <c r="A670" s="40" t="s">
        <v>923</v>
      </c>
      <c r="B670" s="41"/>
      <c r="C670" s="41"/>
      <c r="D670" s="41"/>
      <c r="E670" s="41"/>
      <c r="F670" s="41"/>
      <c r="G670" s="41"/>
      <c r="H670" s="41"/>
      <c r="I670" s="41"/>
      <c r="J670" s="41"/>
      <c r="K670" s="53"/>
    </row>
    <row r="671" ht="13.5" spans="1:11">
      <c r="A671" s="42"/>
      <c r="B671" s="43"/>
      <c r="C671" s="43"/>
      <c r="D671" s="43"/>
      <c r="E671" s="43"/>
      <c r="F671" s="43"/>
      <c r="G671" s="43"/>
      <c r="H671" s="43"/>
      <c r="I671" s="43"/>
      <c r="J671" s="43"/>
      <c r="K671" s="54"/>
    </row>
    <row r="672" ht="13.5" spans="1:11">
      <c r="A672" s="42"/>
      <c r="B672" s="43"/>
      <c r="C672" s="43"/>
      <c r="D672" s="43"/>
      <c r="E672" s="43"/>
      <c r="F672" s="43"/>
      <c r="G672" s="43"/>
      <c r="H672" s="43"/>
      <c r="I672" s="43"/>
      <c r="J672" s="43"/>
      <c r="K672" s="54"/>
    </row>
    <row r="673" ht="13.5" spans="1:11">
      <c r="A673" s="42"/>
      <c r="B673" s="43"/>
      <c r="C673" s="43"/>
      <c r="D673" s="43"/>
      <c r="E673" s="43"/>
      <c r="F673" s="43"/>
      <c r="G673" s="43"/>
      <c r="H673" s="43"/>
      <c r="I673" s="43"/>
      <c r="J673" s="43"/>
      <c r="K673" s="54"/>
    </row>
    <row r="674" ht="13.5" spans="1:11">
      <c r="A674" s="42"/>
      <c r="B674" s="43"/>
      <c r="C674" s="43"/>
      <c r="D674" s="43"/>
      <c r="E674" s="43"/>
      <c r="F674" s="43"/>
      <c r="G674" s="43"/>
      <c r="H674" s="43"/>
      <c r="I674" s="43"/>
      <c r="J674" s="43"/>
      <c r="K674" s="54"/>
    </row>
    <row r="675" ht="110" customHeight="1" spans="1:11">
      <c r="A675" s="44"/>
      <c r="B675" s="45"/>
      <c r="C675" s="45"/>
      <c r="D675" s="45"/>
      <c r="E675" s="45"/>
      <c r="F675" s="45"/>
      <c r="G675" s="45"/>
      <c r="H675" s="45"/>
      <c r="I675" s="45"/>
      <c r="J675" s="45"/>
      <c r="K675" s="55"/>
    </row>
    <row r="677" ht="28.5" spans="1:11">
      <c r="A677" s="11" t="s">
        <v>871</v>
      </c>
      <c r="B677" s="11"/>
      <c r="C677" s="11"/>
      <c r="D677" s="12"/>
      <c r="E677" s="11"/>
      <c r="F677" s="11"/>
      <c r="G677" s="11"/>
      <c r="H677" s="11"/>
      <c r="I677" s="11"/>
      <c r="J677" s="11"/>
      <c r="K677" s="11"/>
    </row>
    <row r="678" ht="18.75" spans="1:11">
      <c r="A678" s="13" t="s">
        <v>796</v>
      </c>
      <c r="B678" s="13"/>
      <c r="C678" s="13"/>
      <c r="D678" s="13"/>
      <c r="E678" s="13"/>
      <c r="F678" s="13"/>
      <c r="G678" s="13"/>
      <c r="H678" s="13"/>
      <c r="I678" s="13"/>
      <c r="J678" s="13"/>
      <c r="K678" s="13"/>
    </row>
    <row r="679" ht="18.75" spans="1:11">
      <c r="A679" s="14" t="s">
        <v>872</v>
      </c>
      <c r="B679" s="14"/>
      <c r="C679" s="14"/>
      <c r="D679" s="14"/>
      <c r="E679" s="14"/>
      <c r="F679" s="14"/>
      <c r="G679" s="14"/>
      <c r="H679" s="14"/>
      <c r="I679" s="14"/>
      <c r="J679" s="14"/>
      <c r="K679" s="14"/>
    </row>
    <row r="680" ht="13.5" spans="1:11">
      <c r="A680" s="15" t="s">
        <v>873</v>
      </c>
      <c r="B680" s="15"/>
      <c r="C680" s="15"/>
      <c r="D680" s="16" t="s">
        <v>1326</v>
      </c>
      <c r="E680" s="17"/>
      <c r="F680" s="17"/>
      <c r="G680" s="17"/>
      <c r="H680" s="17"/>
      <c r="I680" s="17"/>
      <c r="J680" s="17"/>
      <c r="K680" s="17"/>
    </row>
    <row r="681" ht="30" customHeight="1" spans="1:11">
      <c r="A681" s="15" t="s">
        <v>800</v>
      </c>
      <c r="B681" s="15"/>
      <c r="C681" s="15"/>
      <c r="D681" s="18" t="s">
        <v>1178</v>
      </c>
      <c r="E681" s="19"/>
      <c r="F681" s="15" t="s">
        <v>801</v>
      </c>
      <c r="G681" s="18" t="s">
        <v>876</v>
      </c>
      <c r="H681" s="18"/>
      <c r="I681" s="18"/>
      <c r="J681" s="18"/>
      <c r="K681" s="18"/>
    </row>
    <row r="682" ht="25.5" spans="1:11">
      <c r="A682" s="20" t="s">
        <v>877</v>
      </c>
      <c r="B682" s="21"/>
      <c r="C682" s="22"/>
      <c r="D682" s="15" t="s">
        <v>803</v>
      </c>
      <c r="E682" s="15" t="s">
        <v>804</v>
      </c>
      <c r="F682" s="15" t="s">
        <v>805</v>
      </c>
      <c r="G682" s="15" t="s">
        <v>806</v>
      </c>
      <c r="H682" s="15"/>
      <c r="I682" s="15" t="s">
        <v>807</v>
      </c>
      <c r="J682" s="15" t="s">
        <v>808</v>
      </c>
      <c r="K682" s="15" t="s">
        <v>809</v>
      </c>
    </row>
    <row r="683" ht="25.5" spans="1:11">
      <c r="A683" s="23"/>
      <c r="B683" s="24"/>
      <c r="C683" s="25"/>
      <c r="D683" s="15" t="s">
        <v>810</v>
      </c>
      <c r="E683" s="19">
        <v>200000</v>
      </c>
      <c r="F683" s="19">
        <v>200000</v>
      </c>
      <c r="G683" s="67">
        <v>200000</v>
      </c>
      <c r="H683" s="68"/>
      <c r="I683" s="19">
        <v>10</v>
      </c>
      <c r="J683" s="51">
        <v>1</v>
      </c>
      <c r="K683" s="19">
        <v>10</v>
      </c>
    </row>
    <row r="684" ht="13.5" spans="1:11">
      <c r="A684" s="23"/>
      <c r="B684" s="24"/>
      <c r="C684" s="25"/>
      <c r="D684" s="15" t="s">
        <v>878</v>
      </c>
      <c r="E684" s="19">
        <v>200000</v>
      </c>
      <c r="F684" s="19">
        <v>200000</v>
      </c>
      <c r="G684" s="67">
        <v>200000</v>
      </c>
      <c r="H684" s="68">
        <v>200000</v>
      </c>
      <c r="I684" s="19" t="s">
        <v>709</v>
      </c>
      <c r="J684" s="19" t="s">
        <v>709</v>
      </c>
      <c r="K684" s="19" t="s">
        <v>709</v>
      </c>
    </row>
    <row r="685" ht="25.5" spans="1:11">
      <c r="A685" s="23"/>
      <c r="B685" s="24"/>
      <c r="C685" s="25"/>
      <c r="D685" s="26" t="s">
        <v>879</v>
      </c>
      <c r="E685" s="19">
        <v>200000</v>
      </c>
      <c r="F685" s="19">
        <v>200000</v>
      </c>
      <c r="G685" s="67">
        <v>200000</v>
      </c>
      <c r="H685" s="68">
        <v>200000</v>
      </c>
      <c r="I685" s="19" t="s">
        <v>709</v>
      </c>
      <c r="J685" s="19" t="s">
        <v>709</v>
      </c>
      <c r="K685" s="19" t="s">
        <v>709</v>
      </c>
    </row>
    <row r="686" ht="13.5" spans="1:11">
      <c r="A686" s="23"/>
      <c r="B686" s="24"/>
      <c r="C686" s="25"/>
      <c r="D686" s="26" t="s">
        <v>880</v>
      </c>
      <c r="E686" s="19"/>
      <c r="F686" s="19"/>
      <c r="G686" s="19"/>
      <c r="H686" s="19"/>
      <c r="I686" s="19" t="s">
        <v>709</v>
      </c>
      <c r="J686" s="19" t="s">
        <v>709</v>
      </c>
      <c r="K686" s="19" t="s">
        <v>709</v>
      </c>
    </row>
    <row r="687" ht="13.5" spans="1:11">
      <c r="A687" s="27"/>
      <c r="B687" s="28"/>
      <c r="C687" s="29"/>
      <c r="D687" s="15" t="s">
        <v>812</v>
      </c>
      <c r="E687" s="19"/>
      <c r="F687" s="19"/>
      <c r="G687" s="19"/>
      <c r="H687" s="19"/>
      <c r="I687" s="19" t="s">
        <v>709</v>
      </c>
      <c r="J687" s="19" t="s">
        <v>709</v>
      </c>
      <c r="K687" s="19" t="s">
        <v>709</v>
      </c>
    </row>
    <row r="688" ht="13.5" spans="1:11">
      <c r="A688" s="15" t="s">
        <v>813</v>
      </c>
      <c r="B688" s="15" t="s">
        <v>814</v>
      </c>
      <c r="C688" s="15"/>
      <c r="D688" s="15"/>
      <c r="E688" s="15"/>
      <c r="F688" s="15" t="s">
        <v>815</v>
      </c>
      <c r="G688" s="15"/>
      <c r="H688" s="15"/>
      <c r="I688" s="15"/>
      <c r="J688" s="15"/>
      <c r="K688" s="15"/>
    </row>
    <row r="689" ht="38" customHeight="1" spans="1:11">
      <c r="A689" s="15"/>
      <c r="B689" s="16" t="s">
        <v>1300</v>
      </c>
      <c r="C689" s="16"/>
      <c r="D689" s="16"/>
      <c r="E689" s="16"/>
      <c r="F689" s="16" t="s">
        <v>1327</v>
      </c>
      <c r="G689" s="16"/>
      <c r="H689" s="16"/>
      <c r="I689" s="16"/>
      <c r="J689" s="16"/>
      <c r="K689" s="16"/>
    </row>
    <row r="690" ht="25.5" spans="1:11">
      <c r="A690" s="30" t="s">
        <v>883</v>
      </c>
      <c r="B690" s="15" t="s">
        <v>819</v>
      </c>
      <c r="C690" s="15" t="s">
        <v>820</v>
      </c>
      <c r="D690" s="15" t="s">
        <v>821</v>
      </c>
      <c r="E690" s="15" t="s">
        <v>822</v>
      </c>
      <c r="F690" s="15" t="s">
        <v>823</v>
      </c>
      <c r="G690" s="15" t="s">
        <v>807</v>
      </c>
      <c r="H690" s="15" t="s">
        <v>809</v>
      </c>
      <c r="I690" s="15" t="s">
        <v>824</v>
      </c>
      <c r="J690" s="15"/>
      <c r="K690" s="15"/>
    </row>
    <row r="691" s="1" customFormat="1" ht="25.5" spans="1:11">
      <c r="A691" s="31"/>
      <c r="B691" s="16" t="s">
        <v>825</v>
      </c>
      <c r="C691" s="32" t="s">
        <v>884</v>
      </c>
      <c r="D691" s="47" t="s">
        <v>1302</v>
      </c>
      <c r="E691" s="16" t="s">
        <v>1328</v>
      </c>
      <c r="F691" s="16" t="s">
        <v>1066</v>
      </c>
      <c r="G691" s="16">
        <v>12.5</v>
      </c>
      <c r="H691" s="16">
        <v>12.5</v>
      </c>
      <c r="I691" s="52"/>
      <c r="J691" s="52"/>
      <c r="K691" s="52"/>
    </row>
    <row r="692" s="1" customFormat="1" ht="25.5" spans="1:11">
      <c r="A692" s="31"/>
      <c r="B692" s="16"/>
      <c r="C692" s="32" t="s">
        <v>897</v>
      </c>
      <c r="D692" s="47" t="s">
        <v>1307</v>
      </c>
      <c r="E692" s="16" t="s">
        <v>967</v>
      </c>
      <c r="F692" s="35">
        <v>0.95</v>
      </c>
      <c r="G692" s="16">
        <v>12.5</v>
      </c>
      <c r="H692" s="16">
        <v>12.5</v>
      </c>
      <c r="I692" s="52"/>
      <c r="J692" s="52"/>
      <c r="K692" s="52"/>
    </row>
    <row r="693" s="1" customFormat="1" ht="25.5" spans="1:11">
      <c r="A693" s="31"/>
      <c r="B693" s="16"/>
      <c r="C693" s="34"/>
      <c r="D693" s="47" t="s">
        <v>1308</v>
      </c>
      <c r="E693" s="16" t="s">
        <v>1309</v>
      </c>
      <c r="F693" s="16" t="s">
        <v>1310</v>
      </c>
      <c r="G693" s="16">
        <v>12.5</v>
      </c>
      <c r="H693" s="16">
        <v>12.5</v>
      </c>
      <c r="I693" s="52"/>
      <c r="J693" s="52"/>
      <c r="K693" s="52"/>
    </row>
    <row r="694" s="1" customFormat="1" ht="38.25" spans="1:11">
      <c r="A694" s="31"/>
      <c r="B694" s="16"/>
      <c r="C694" s="32" t="s">
        <v>903</v>
      </c>
      <c r="D694" s="47" t="s">
        <v>1311</v>
      </c>
      <c r="E694" s="16" t="s">
        <v>1312</v>
      </c>
      <c r="F694" s="35">
        <v>1</v>
      </c>
      <c r="G694" s="16">
        <v>12.5</v>
      </c>
      <c r="H694" s="16">
        <v>12.5</v>
      </c>
      <c r="I694" s="52"/>
      <c r="J694" s="52"/>
      <c r="K694" s="52"/>
    </row>
    <row r="695" s="1" customFormat="1" ht="76.5" spans="1:11">
      <c r="A695" s="31"/>
      <c r="B695" s="34" t="s">
        <v>849</v>
      </c>
      <c r="C695" s="32" t="s">
        <v>854</v>
      </c>
      <c r="D695" s="47" t="s">
        <v>1313</v>
      </c>
      <c r="E695" s="16" t="s">
        <v>1314</v>
      </c>
      <c r="F695" s="35">
        <v>0.8</v>
      </c>
      <c r="G695" s="16">
        <v>7.5</v>
      </c>
      <c r="H695" s="16">
        <v>7.5</v>
      </c>
      <c r="I695" s="52"/>
      <c r="J695" s="52"/>
      <c r="K695" s="52"/>
    </row>
    <row r="696" s="1" customFormat="1" ht="51" spans="1:11">
      <c r="A696" s="31"/>
      <c r="B696" s="34"/>
      <c r="C696" s="34"/>
      <c r="D696" s="47" t="s">
        <v>1316</v>
      </c>
      <c r="E696" s="16" t="s">
        <v>1317</v>
      </c>
      <c r="F696" s="16" t="s">
        <v>1318</v>
      </c>
      <c r="G696" s="16">
        <v>7.5</v>
      </c>
      <c r="H696" s="16">
        <v>7.5</v>
      </c>
      <c r="I696" s="52"/>
      <c r="J696" s="52"/>
      <c r="K696" s="52"/>
    </row>
    <row r="697" s="1" customFormat="1" ht="38.25" spans="1:11">
      <c r="A697" s="31"/>
      <c r="B697" s="34"/>
      <c r="C697" s="32" t="s">
        <v>1190</v>
      </c>
      <c r="D697" s="47" t="s">
        <v>1319</v>
      </c>
      <c r="E697" s="16" t="s">
        <v>1320</v>
      </c>
      <c r="F697" s="35">
        <v>0.85</v>
      </c>
      <c r="G697" s="16">
        <v>7.5</v>
      </c>
      <c r="H697" s="16">
        <v>7.5</v>
      </c>
      <c r="I697" s="52"/>
      <c r="J697" s="52"/>
      <c r="K697" s="52"/>
    </row>
    <row r="698" s="1" customFormat="1" ht="38.25" spans="1:11">
      <c r="A698" s="31"/>
      <c r="B698" s="34"/>
      <c r="C698" s="32" t="s">
        <v>859</v>
      </c>
      <c r="D698" s="47" t="s">
        <v>1321</v>
      </c>
      <c r="E698" s="16" t="s">
        <v>1322</v>
      </c>
      <c r="F698" s="16" t="s">
        <v>1323</v>
      </c>
      <c r="G698" s="16">
        <v>7.5</v>
      </c>
      <c r="H698" s="16">
        <v>7.5</v>
      </c>
      <c r="I698" s="52"/>
      <c r="J698" s="52"/>
      <c r="K698" s="52"/>
    </row>
    <row r="699" s="1" customFormat="1" ht="38.25" spans="1:11">
      <c r="A699" s="31"/>
      <c r="B699" s="16" t="s">
        <v>862</v>
      </c>
      <c r="C699" s="16" t="s">
        <v>863</v>
      </c>
      <c r="D699" s="47" t="s">
        <v>1324</v>
      </c>
      <c r="E699" s="16" t="s">
        <v>1034</v>
      </c>
      <c r="F699" s="35">
        <v>0.9</v>
      </c>
      <c r="G699" s="16">
        <v>10</v>
      </c>
      <c r="H699" s="16">
        <v>10</v>
      </c>
      <c r="I699" s="52"/>
      <c r="J699" s="52"/>
      <c r="K699" s="52"/>
    </row>
    <row r="700" ht="13.5" spans="1:11">
      <c r="A700" s="15" t="s">
        <v>920</v>
      </c>
      <c r="B700" s="15"/>
      <c r="C700" s="15"/>
      <c r="D700" s="15"/>
      <c r="E700" s="15"/>
      <c r="F700" s="15"/>
      <c r="G700" s="19">
        <v>90</v>
      </c>
      <c r="H700" s="19"/>
      <c r="I700" s="19"/>
      <c r="J700" s="19"/>
      <c r="K700" s="19"/>
    </row>
    <row r="701" ht="13.5" spans="1:11">
      <c r="A701" s="30" t="s">
        <v>867</v>
      </c>
      <c r="B701" s="38" t="s">
        <v>1329</v>
      </c>
      <c r="C701" s="38"/>
      <c r="D701" s="38"/>
      <c r="E701" s="38"/>
      <c r="F701" s="38"/>
      <c r="G701" s="38"/>
      <c r="H701" s="38"/>
      <c r="I701" s="38"/>
      <c r="J701" s="38"/>
      <c r="K701" s="38"/>
    </row>
    <row r="702" ht="13.5" spans="1:11">
      <c r="A702" s="39"/>
      <c r="B702" s="38"/>
      <c r="C702" s="38"/>
      <c r="D702" s="38"/>
      <c r="E702" s="38"/>
      <c r="F702" s="38"/>
      <c r="G702" s="38"/>
      <c r="H702" s="38"/>
      <c r="I702" s="38"/>
      <c r="J702" s="38"/>
      <c r="K702" s="38"/>
    </row>
    <row r="703" ht="13.5" spans="1:11">
      <c r="A703" s="38" t="s">
        <v>986</v>
      </c>
      <c r="B703" s="38"/>
      <c r="C703" s="38"/>
      <c r="D703" s="38"/>
      <c r="E703" s="38"/>
      <c r="F703" s="38"/>
      <c r="G703" s="38"/>
      <c r="H703" s="38"/>
      <c r="I703" s="38"/>
      <c r="J703" s="38"/>
      <c r="K703" s="38"/>
    </row>
    <row r="704" ht="13.5" spans="1:11">
      <c r="A704" s="40" t="s">
        <v>923</v>
      </c>
      <c r="B704" s="41"/>
      <c r="C704" s="41"/>
      <c r="D704" s="41"/>
      <c r="E704" s="41"/>
      <c r="F704" s="41"/>
      <c r="G704" s="41"/>
      <c r="H704" s="41"/>
      <c r="I704" s="41"/>
      <c r="J704" s="41"/>
      <c r="K704" s="53"/>
    </row>
    <row r="705" ht="13.5" spans="1:11">
      <c r="A705" s="42"/>
      <c r="B705" s="43"/>
      <c r="C705" s="43"/>
      <c r="D705" s="43"/>
      <c r="E705" s="43"/>
      <c r="F705" s="43"/>
      <c r="G705" s="43"/>
      <c r="H705" s="43"/>
      <c r="I705" s="43"/>
      <c r="J705" s="43"/>
      <c r="K705" s="54"/>
    </row>
    <row r="706" ht="13.5" spans="1:11">
      <c r="A706" s="42"/>
      <c r="B706" s="43"/>
      <c r="C706" s="43"/>
      <c r="D706" s="43"/>
      <c r="E706" s="43"/>
      <c r="F706" s="43"/>
      <c r="G706" s="43"/>
      <c r="H706" s="43"/>
      <c r="I706" s="43"/>
      <c r="J706" s="43"/>
      <c r="K706" s="54"/>
    </row>
    <row r="707" ht="13.5" spans="1:11">
      <c r="A707" s="42"/>
      <c r="B707" s="43"/>
      <c r="C707" s="43"/>
      <c r="D707" s="43"/>
      <c r="E707" s="43"/>
      <c r="F707" s="43"/>
      <c r="G707" s="43"/>
      <c r="H707" s="43"/>
      <c r="I707" s="43"/>
      <c r="J707" s="43"/>
      <c r="K707" s="54"/>
    </row>
    <row r="708" ht="13.5" spans="1:11">
      <c r="A708" s="42"/>
      <c r="B708" s="43"/>
      <c r="C708" s="43"/>
      <c r="D708" s="43"/>
      <c r="E708" s="43"/>
      <c r="F708" s="43"/>
      <c r="G708" s="43"/>
      <c r="H708" s="43"/>
      <c r="I708" s="43"/>
      <c r="J708" s="43"/>
      <c r="K708" s="54"/>
    </row>
    <row r="709" ht="102" customHeight="1" spans="1:11">
      <c r="A709" s="44"/>
      <c r="B709" s="45"/>
      <c r="C709" s="45"/>
      <c r="D709" s="45"/>
      <c r="E709" s="45"/>
      <c r="F709" s="45"/>
      <c r="G709" s="45"/>
      <c r="H709" s="45"/>
      <c r="I709" s="45"/>
      <c r="J709" s="45"/>
      <c r="K709" s="55"/>
    </row>
    <row r="711" s="5" customFormat="1" ht="28.5" spans="1:256">
      <c r="A711" s="11" t="s">
        <v>871</v>
      </c>
      <c r="B711" s="11"/>
      <c r="C711" s="11"/>
      <c r="D711" s="12"/>
      <c r="E711" s="11"/>
      <c r="F711" s="11"/>
      <c r="G711" s="11"/>
      <c r="H711" s="11"/>
      <c r="I711" s="11"/>
      <c r="J711" s="11"/>
      <c r="K711" s="11"/>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c r="GV711" s="7"/>
      <c r="GW711" s="7"/>
      <c r="GX711" s="7"/>
      <c r="GY711" s="7"/>
      <c r="GZ711" s="7"/>
      <c r="HA711" s="7"/>
      <c r="HB711" s="7"/>
      <c r="HC711" s="7"/>
      <c r="HD711" s="7"/>
      <c r="HE711" s="7"/>
      <c r="HF711" s="7"/>
      <c r="HG711" s="7"/>
      <c r="HH711" s="7"/>
      <c r="HI711" s="7"/>
      <c r="HJ711" s="7"/>
      <c r="HK711" s="7"/>
      <c r="HL711" s="7"/>
      <c r="HM711" s="7"/>
      <c r="HN711" s="7"/>
      <c r="HO711" s="7"/>
      <c r="HP711" s="7"/>
      <c r="HQ711" s="7"/>
      <c r="HR711" s="7"/>
      <c r="HS711" s="7"/>
      <c r="HT711" s="7"/>
      <c r="HU711" s="7"/>
      <c r="HV711" s="7"/>
      <c r="HW711" s="7"/>
      <c r="HX711" s="7"/>
      <c r="HY711" s="7"/>
      <c r="HZ711" s="7"/>
      <c r="IA711" s="7"/>
      <c r="IB711" s="7"/>
      <c r="IC711" s="7"/>
      <c r="ID711" s="7"/>
      <c r="IE711" s="7"/>
      <c r="IF711" s="7"/>
      <c r="IG711" s="7"/>
      <c r="IH711" s="7"/>
      <c r="II711" s="7"/>
      <c r="IJ711" s="7"/>
      <c r="IK711" s="7"/>
      <c r="IL711" s="7"/>
      <c r="IM711" s="7"/>
      <c r="IN711" s="7"/>
      <c r="IO711" s="7"/>
      <c r="IP711" s="7"/>
      <c r="IQ711" s="7"/>
      <c r="IR711" s="7"/>
      <c r="IS711" s="7"/>
      <c r="IT711" s="7"/>
      <c r="IU711" s="7"/>
      <c r="IV711" s="7"/>
    </row>
    <row r="712" s="5" customFormat="1" ht="18.75" spans="1:256">
      <c r="A712" s="13" t="s">
        <v>796</v>
      </c>
      <c r="B712" s="13"/>
      <c r="C712" s="13"/>
      <c r="D712" s="13"/>
      <c r="E712" s="13"/>
      <c r="F712" s="13"/>
      <c r="G712" s="13"/>
      <c r="H712" s="13"/>
      <c r="I712" s="13"/>
      <c r="J712" s="13"/>
      <c r="K712" s="13"/>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c r="GV712" s="7"/>
      <c r="GW712" s="7"/>
      <c r="GX712" s="7"/>
      <c r="GY712" s="7"/>
      <c r="GZ712" s="7"/>
      <c r="HA712" s="7"/>
      <c r="HB712" s="7"/>
      <c r="HC712" s="7"/>
      <c r="HD712" s="7"/>
      <c r="HE712" s="7"/>
      <c r="HF712" s="7"/>
      <c r="HG712" s="7"/>
      <c r="HH712" s="7"/>
      <c r="HI712" s="7"/>
      <c r="HJ712" s="7"/>
      <c r="HK712" s="7"/>
      <c r="HL712" s="7"/>
      <c r="HM712" s="7"/>
      <c r="HN712" s="7"/>
      <c r="HO712" s="7"/>
      <c r="HP712" s="7"/>
      <c r="HQ712" s="7"/>
      <c r="HR712" s="7"/>
      <c r="HS712" s="7"/>
      <c r="HT712" s="7"/>
      <c r="HU712" s="7"/>
      <c r="HV712" s="7"/>
      <c r="HW712" s="7"/>
      <c r="HX712" s="7"/>
      <c r="HY712" s="7"/>
      <c r="HZ712" s="7"/>
      <c r="IA712" s="7"/>
      <c r="IB712" s="7"/>
      <c r="IC712" s="7"/>
      <c r="ID712" s="7"/>
      <c r="IE712" s="7"/>
      <c r="IF712" s="7"/>
      <c r="IG712" s="7"/>
      <c r="IH712" s="7"/>
      <c r="II712" s="7"/>
      <c r="IJ712" s="7"/>
      <c r="IK712" s="7"/>
      <c r="IL712" s="7"/>
      <c r="IM712" s="7"/>
      <c r="IN712" s="7"/>
      <c r="IO712" s="7"/>
      <c r="IP712" s="7"/>
      <c r="IQ712" s="7"/>
      <c r="IR712" s="7"/>
      <c r="IS712" s="7"/>
      <c r="IT712" s="7"/>
      <c r="IU712" s="7"/>
      <c r="IV712" s="7"/>
    </row>
    <row r="713" s="5" customFormat="1" ht="18.75" spans="1:256">
      <c r="A713" s="14" t="s">
        <v>872</v>
      </c>
      <c r="B713" s="14"/>
      <c r="C713" s="14"/>
      <c r="D713" s="14"/>
      <c r="E713" s="14"/>
      <c r="F713" s="14"/>
      <c r="G713" s="14"/>
      <c r="H713" s="14"/>
      <c r="I713" s="14"/>
      <c r="J713" s="14"/>
      <c r="K713" s="14"/>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c r="GV713" s="7"/>
      <c r="GW713" s="7"/>
      <c r="GX713" s="7"/>
      <c r="GY713" s="7"/>
      <c r="GZ713" s="7"/>
      <c r="HA713" s="7"/>
      <c r="HB713" s="7"/>
      <c r="HC713" s="7"/>
      <c r="HD713" s="7"/>
      <c r="HE713" s="7"/>
      <c r="HF713" s="7"/>
      <c r="HG713" s="7"/>
      <c r="HH713" s="7"/>
      <c r="HI713" s="7"/>
      <c r="HJ713" s="7"/>
      <c r="HK713" s="7"/>
      <c r="HL713" s="7"/>
      <c r="HM713" s="7"/>
      <c r="HN713" s="7"/>
      <c r="HO713" s="7"/>
      <c r="HP713" s="7"/>
      <c r="HQ713" s="7"/>
      <c r="HR713" s="7"/>
      <c r="HS713" s="7"/>
      <c r="HT713" s="7"/>
      <c r="HU713" s="7"/>
      <c r="HV713" s="7"/>
      <c r="HW713" s="7"/>
      <c r="HX713" s="7"/>
      <c r="HY713" s="7"/>
      <c r="HZ713" s="7"/>
      <c r="IA713" s="7"/>
      <c r="IB713" s="7"/>
      <c r="IC713" s="7"/>
      <c r="ID713" s="7"/>
      <c r="IE713" s="7"/>
      <c r="IF713" s="7"/>
      <c r="IG713" s="7"/>
      <c r="IH713" s="7"/>
      <c r="II713" s="7"/>
      <c r="IJ713" s="7"/>
      <c r="IK713" s="7"/>
      <c r="IL713" s="7"/>
      <c r="IM713" s="7"/>
      <c r="IN713" s="7"/>
      <c r="IO713" s="7"/>
      <c r="IP713" s="7"/>
      <c r="IQ713" s="7"/>
      <c r="IR713" s="7"/>
      <c r="IS713" s="7"/>
      <c r="IT713" s="7"/>
      <c r="IU713" s="7"/>
      <c r="IV713" s="7"/>
    </row>
    <row r="714" s="5" customFormat="1" ht="14.25" spans="1:256">
      <c r="A714" s="15" t="s">
        <v>873</v>
      </c>
      <c r="B714" s="15"/>
      <c r="C714" s="15"/>
      <c r="D714" s="16" t="s">
        <v>1330</v>
      </c>
      <c r="E714" s="17"/>
      <c r="F714" s="17"/>
      <c r="G714" s="17"/>
      <c r="H714" s="17"/>
      <c r="I714" s="17"/>
      <c r="J714" s="17"/>
      <c r="K714" s="1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c r="GV714" s="7"/>
      <c r="GW714" s="7"/>
      <c r="GX714" s="7"/>
      <c r="GY714" s="7"/>
      <c r="GZ714" s="7"/>
      <c r="HA714" s="7"/>
      <c r="HB714" s="7"/>
      <c r="HC714" s="7"/>
      <c r="HD714" s="7"/>
      <c r="HE714" s="7"/>
      <c r="HF714" s="7"/>
      <c r="HG714" s="7"/>
      <c r="HH714" s="7"/>
      <c r="HI714" s="7"/>
      <c r="HJ714" s="7"/>
      <c r="HK714" s="7"/>
      <c r="HL714" s="7"/>
      <c r="HM714" s="7"/>
      <c r="HN714" s="7"/>
      <c r="HO714" s="7"/>
      <c r="HP714" s="7"/>
      <c r="HQ714" s="7"/>
      <c r="HR714" s="7"/>
      <c r="HS714" s="7"/>
      <c r="HT714" s="7"/>
      <c r="HU714" s="7"/>
      <c r="HV714" s="7"/>
      <c r="HW714" s="7"/>
      <c r="HX714" s="7"/>
      <c r="HY714" s="7"/>
      <c r="HZ714" s="7"/>
      <c r="IA714" s="7"/>
      <c r="IB714" s="7"/>
      <c r="IC714" s="7"/>
      <c r="ID714" s="7"/>
      <c r="IE714" s="7"/>
      <c r="IF714" s="7"/>
      <c r="IG714" s="7"/>
      <c r="IH714" s="7"/>
      <c r="II714" s="7"/>
      <c r="IJ714" s="7"/>
      <c r="IK714" s="7"/>
      <c r="IL714" s="7"/>
      <c r="IM714" s="7"/>
      <c r="IN714" s="7"/>
      <c r="IO714" s="7"/>
      <c r="IP714" s="7"/>
      <c r="IQ714" s="7"/>
      <c r="IR714" s="7"/>
      <c r="IS714" s="7"/>
      <c r="IT714" s="7"/>
      <c r="IU714" s="7"/>
      <c r="IV714" s="7"/>
    </row>
    <row r="715" s="5" customFormat="1" ht="27" customHeight="1" spans="1:256">
      <c r="A715" s="15" t="s">
        <v>800</v>
      </c>
      <c r="B715" s="15"/>
      <c r="C715" s="15"/>
      <c r="D715" s="17" t="s">
        <v>1331</v>
      </c>
      <c r="E715" s="17"/>
      <c r="F715" s="16" t="s">
        <v>801</v>
      </c>
      <c r="G715" s="17" t="s">
        <v>876</v>
      </c>
      <c r="H715" s="17"/>
      <c r="I715" s="17"/>
      <c r="J715" s="17"/>
      <c r="K715" s="1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c r="IV715" s="7"/>
    </row>
    <row r="716" s="5" customFormat="1" ht="25.5" spans="1:256">
      <c r="A716" s="20" t="s">
        <v>877</v>
      </c>
      <c r="B716" s="21"/>
      <c r="C716" s="22"/>
      <c r="D716" s="15" t="s">
        <v>803</v>
      </c>
      <c r="E716" s="15" t="s">
        <v>804</v>
      </c>
      <c r="F716" s="15" t="s">
        <v>805</v>
      </c>
      <c r="G716" s="15" t="s">
        <v>806</v>
      </c>
      <c r="H716" s="15"/>
      <c r="I716" s="15" t="s">
        <v>807</v>
      </c>
      <c r="J716" s="15" t="s">
        <v>808</v>
      </c>
      <c r="K716" s="15" t="s">
        <v>809</v>
      </c>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c r="GV716" s="7"/>
      <c r="GW716" s="7"/>
      <c r="GX716" s="7"/>
      <c r="GY716" s="7"/>
      <c r="GZ716" s="7"/>
      <c r="HA716" s="7"/>
      <c r="HB716" s="7"/>
      <c r="HC716" s="7"/>
      <c r="HD716" s="7"/>
      <c r="HE716" s="7"/>
      <c r="HF716" s="7"/>
      <c r="HG716" s="7"/>
      <c r="HH716" s="7"/>
      <c r="HI716" s="7"/>
      <c r="HJ716" s="7"/>
      <c r="HK716" s="7"/>
      <c r="HL716" s="7"/>
      <c r="HM716" s="7"/>
      <c r="HN716" s="7"/>
      <c r="HO716" s="7"/>
      <c r="HP716" s="7"/>
      <c r="HQ716" s="7"/>
      <c r="HR716" s="7"/>
      <c r="HS716" s="7"/>
      <c r="HT716" s="7"/>
      <c r="HU716" s="7"/>
      <c r="HV716" s="7"/>
      <c r="HW716" s="7"/>
      <c r="HX716" s="7"/>
      <c r="HY716" s="7"/>
      <c r="HZ716" s="7"/>
      <c r="IA716" s="7"/>
      <c r="IB716" s="7"/>
      <c r="IC716" s="7"/>
      <c r="ID716" s="7"/>
      <c r="IE716" s="7"/>
      <c r="IF716" s="7"/>
      <c r="IG716" s="7"/>
      <c r="IH716" s="7"/>
      <c r="II716" s="7"/>
      <c r="IJ716" s="7"/>
      <c r="IK716" s="7"/>
      <c r="IL716" s="7"/>
      <c r="IM716" s="7"/>
      <c r="IN716" s="7"/>
      <c r="IO716" s="7"/>
      <c r="IP716" s="7"/>
      <c r="IQ716" s="7"/>
      <c r="IR716" s="7"/>
      <c r="IS716" s="7"/>
      <c r="IT716" s="7"/>
      <c r="IU716" s="7"/>
      <c r="IV716" s="7"/>
    </row>
    <row r="717" s="5" customFormat="1" ht="25.5" spans="1:256">
      <c r="A717" s="23"/>
      <c r="B717" s="24"/>
      <c r="C717" s="25"/>
      <c r="D717" s="15" t="s">
        <v>810</v>
      </c>
      <c r="E717" s="46">
        <v>153200</v>
      </c>
      <c r="F717" s="46">
        <v>153200</v>
      </c>
      <c r="G717" s="46">
        <v>125100</v>
      </c>
      <c r="H717" s="46"/>
      <c r="I717" s="19">
        <v>10</v>
      </c>
      <c r="J717" s="91">
        <v>0.8166</v>
      </c>
      <c r="K717" s="46">
        <v>8.166</v>
      </c>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c r="GV717" s="7"/>
      <c r="GW717" s="7"/>
      <c r="GX717" s="7"/>
      <c r="GY717" s="7"/>
      <c r="GZ717" s="7"/>
      <c r="HA717" s="7"/>
      <c r="HB717" s="7"/>
      <c r="HC717" s="7"/>
      <c r="HD717" s="7"/>
      <c r="HE717" s="7"/>
      <c r="HF717" s="7"/>
      <c r="HG717" s="7"/>
      <c r="HH717" s="7"/>
      <c r="HI717" s="7"/>
      <c r="HJ717" s="7"/>
      <c r="HK717" s="7"/>
      <c r="HL717" s="7"/>
      <c r="HM717" s="7"/>
      <c r="HN717" s="7"/>
      <c r="HO717" s="7"/>
      <c r="HP717" s="7"/>
      <c r="HQ717" s="7"/>
      <c r="HR717" s="7"/>
      <c r="HS717" s="7"/>
      <c r="HT717" s="7"/>
      <c r="HU717" s="7"/>
      <c r="HV717" s="7"/>
      <c r="HW717" s="7"/>
      <c r="HX717" s="7"/>
      <c r="HY717" s="7"/>
      <c r="HZ717" s="7"/>
      <c r="IA717" s="7"/>
      <c r="IB717" s="7"/>
      <c r="IC717" s="7"/>
      <c r="ID717" s="7"/>
      <c r="IE717" s="7"/>
      <c r="IF717" s="7"/>
      <c r="IG717" s="7"/>
      <c r="IH717" s="7"/>
      <c r="II717" s="7"/>
      <c r="IJ717" s="7"/>
      <c r="IK717" s="7"/>
      <c r="IL717" s="7"/>
      <c r="IM717" s="7"/>
      <c r="IN717" s="7"/>
      <c r="IO717" s="7"/>
      <c r="IP717" s="7"/>
      <c r="IQ717" s="7"/>
      <c r="IR717" s="7"/>
      <c r="IS717" s="7"/>
      <c r="IT717" s="7"/>
      <c r="IU717" s="7"/>
      <c r="IV717" s="7"/>
    </row>
    <row r="718" s="5" customFormat="1" ht="14.25" spans="1:256">
      <c r="A718" s="23"/>
      <c r="B718" s="24"/>
      <c r="C718" s="25"/>
      <c r="D718" s="15" t="s">
        <v>878</v>
      </c>
      <c r="E718" s="46">
        <v>153200</v>
      </c>
      <c r="F718" s="46">
        <v>153200</v>
      </c>
      <c r="G718" s="46">
        <v>125100</v>
      </c>
      <c r="H718" s="46"/>
      <c r="I718" s="19" t="s">
        <v>709</v>
      </c>
      <c r="J718" s="19" t="s">
        <v>709</v>
      </c>
      <c r="K718" s="19" t="s">
        <v>709</v>
      </c>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c r="GV718" s="7"/>
      <c r="GW718" s="7"/>
      <c r="GX718" s="7"/>
      <c r="GY718" s="7"/>
      <c r="GZ718" s="7"/>
      <c r="HA718" s="7"/>
      <c r="HB718" s="7"/>
      <c r="HC718" s="7"/>
      <c r="HD718" s="7"/>
      <c r="HE718" s="7"/>
      <c r="HF718" s="7"/>
      <c r="HG718" s="7"/>
      <c r="HH718" s="7"/>
      <c r="HI718" s="7"/>
      <c r="HJ718" s="7"/>
      <c r="HK718" s="7"/>
      <c r="HL718" s="7"/>
      <c r="HM718" s="7"/>
      <c r="HN718" s="7"/>
      <c r="HO718" s="7"/>
      <c r="HP718" s="7"/>
      <c r="HQ718" s="7"/>
      <c r="HR718" s="7"/>
      <c r="HS718" s="7"/>
      <c r="HT718" s="7"/>
      <c r="HU718" s="7"/>
      <c r="HV718" s="7"/>
      <c r="HW718" s="7"/>
      <c r="HX718" s="7"/>
      <c r="HY718" s="7"/>
      <c r="HZ718" s="7"/>
      <c r="IA718" s="7"/>
      <c r="IB718" s="7"/>
      <c r="IC718" s="7"/>
      <c r="ID718" s="7"/>
      <c r="IE718" s="7"/>
      <c r="IF718" s="7"/>
      <c r="IG718" s="7"/>
      <c r="IH718" s="7"/>
      <c r="II718" s="7"/>
      <c r="IJ718" s="7"/>
      <c r="IK718" s="7"/>
      <c r="IL718" s="7"/>
      <c r="IM718" s="7"/>
      <c r="IN718" s="7"/>
      <c r="IO718" s="7"/>
      <c r="IP718" s="7"/>
      <c r="IQ718" s="7"/>
      <c r="IR718" s="7"/>
      <c r="IS718" s="7"/>
      <c r="IT718" s="7"/>
      <c r="IU718" s="7"/>
      <c r="IV718" s="7"/>
    </row>
    <row r="719" s="5" customFormat="1" ht="25.5" spans="1:256">
      <c r="A719" s="23"/>
      <c r="B719" s="24"/>
      <c r="C719" s="25"/>
      <c r="D719" s="26" t="s">
        <v>879</v>
      </c>
      <c r="E719" s="46">
        <v>153200</v>
      </c>
      <c r="F719" s="46">
        <v>153200</v>
      </c>
      <c r="G719" s="46">
        <v>125100</v>
      </c>
      <c r="H719" s="46"/>
      <c r="I719" s="19" t="s">
        <v>709</v>
      </c>
      <c r="J719" s="19" t="s">
        <v>709</v>
      </c>
      <c r="K719" s="19" t="s">
        <v>709</v>
      </c>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c r="GV719" s="7"/>
      <c r="GW719" s="7"/>
      <c r="GX719" s="7"/>
      <c r="GY719" s="7"/>
      <c r="GZ719" s="7"/>
      <c r="HA719" s="7"/>
      <c r="HB719" s="7"/>
      <c r="HC719" s="7"/>
      <c r="HD719" s="7"/>
      <c r="HE719" s="7"/>
      <c r="HF719" s="7"/>
      <c r="HG719" s="7"/>
      <c r="HH719" s="7"/>
      <c r="HI719" s="7"/>
      <c r="HJ719" s="7"/>
      <c r="HK719" s="7"/>
      <c r="HL719" s="7"/>
      <c r="HM719" s="7"/>
      <c r="HN719" s="7"/>
      <c r="HO719" s="7"/>
      <c r="HP719" s="7"/>
      <c r="HQ719" s="7"/>
      <c r="HR719" s="7"/>
      <c r="HS719" s="7"/>
      <c r="HT719" s="7"/>
      <c r="HU719" s="7"/>
      <c r="HV719" s="7"/>
      <c r="HW719" s="7"/>
      <c r="HX719" s="7"/>
      <c r="HY719" s="7"/>
      <c r="HZ719" s="7"/>
      <c r="IA719" s="7"/>
      <c r="IB719" s="7"/>
      <c r="IC719" s="7"/>
      <c r="ID719" s="7"/>
      <c r="IE719" s="7"/>
      <c r="IF719" s="7"/>
      <c r="IG719" s="7"/>
      <c r="IH719" s="7"/>
      <c r="II719" s="7"/>
      <c r="IJ719" s="7"/>
      <c r="IK719" s="7"/>
      <c r="IL719" s="7"/>
      <c r="IM719" s="7"/>
      <c r="IN719" s="7"/>
      <c r="IO719" s="7"/>
      <c r="IP719" s="7"/>
      <c r="IQ719" s="7"/>
      <c r="IR719" s="7"/>
      <c r="IS719" s="7"/>
      <c r="IT719" s="7"/>
      <c r="IU719" s="7"/>
      <c r="IV719" s="7"/>
    </row>
    <row r="720" s="5" customFormat="1" ht="14.25" spans="1:256">
      <c r="A720" s="23"/>
      <c r="B720" s="24"/>
      <c r="C720" s="25"/>
      <c r="D720" s="26" t="s">
        <v>880</v>
      </c>
      <c r="E720" s="19"/>
      <c r="F720" s="19"/>
      <c r="G720" s="19"/>
      <c r="H720" s="19"/>
      <c r="I720" s="19" t="s">
        <v>709</v>
      </c>
      <c r="J720" s="19" t="s">
        <v>709</v>
      </c>
      <c r="K720" s="19" t="s">
        <v>709</v>
      </c>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c r="GV720" s="7"/>
      <c r="GW720" s="7"/>
      <c r="GX720" s="7"/>
      <c r="GY720" s="7"/>
      <c r="GZ720" s="7"/>
      <c r="HA720" s="7"/>
      <c r="HB720" s="7"/>
      <c r="HC720" s="7"/>
      <c r="HD720" s="7"/>
      <c r="HE720" s="7"/>
      <c r="HF720" s="7"/>
      <c r="HG720" s="7"/>
      <c r="HH720" s="7"/>
      <c r="HI720" s="7"/>
      <c r="HJ720" s="7"/>
      <c r="HK720" s="7"/>
      <c r="HL720" s="7"/>
      <c r="HM720" s="7"/>
      <c r="HN720" s="7"/>
      <c r="HO720" s="7"/>
      <c r="HP720" s="7"/>
      <c r="HQ720" s="7"/>
      <c r="HR720" s="7"/>
      <c r="HS720" s="7"/>
      <c r="HT720" s="7"/>
      <c r="HU720" s="7"/>
      <c r="HV720" s="7"/>
      <c r="HW720" s="7"/>
      <c r="HX720" s="7"/>
      <c r="HY720" s="7"/>
      <c r="HZ720" s="7"/>
      <c r="IA720" s="7"/>
      <c r="IB720" s="7"/>
      <c r="IC720" s="7"/>
      <c r="ID720" s="7"/>
      <c r="IE720" s="7"/>
      <c r="IF720" s="7"/>
      <c r="IG720" s="7"/>
      <c r="IH720" s="7"/>
      <c r="II720" s="7"/>
      <c r="IJ720" s="7"/>
      <c r="IK720" s="7"/>
      <c r="IL720" s="7"/>
      <c r="IM720" s="7"/>
      <c r="IN720" s="7"/>
      <c r="IO720" s="7"/>
      <c r="IP720" s="7"/>
      <c r="IQ720" s="7"/>
      <c r="IR720" s="7"/>
      <c r="IS720" s="7"/>
      <c r="IT720" s="7"/>
      <c r="IU720" s="7"/>
      <c r="IV720" s="7"/>
    </row>
    <row r="721" s="5" customFormat="1" ht="14.25" spans="1:256">
      <c r="A721" s="27"/>
      <c r="B721" s="28"/>
      <c r="C721" s="29"/>
      <c r="D721" s="15" t="s">
        <v>812</v>
      </c>
      <c r="E721" s="19"/>
      <c r="F721" s="19"/>
      <c r="G721" s="19"/>
      <c r="H721" s="19"/>
      <c r="I721" s="19" t="s">
        <v>709</v>
      </c>
      <c r="J721" s="19" t="s">
        <v>709</v>
      </c>
      <c r="K721" s="19" t="s">
        <v>709</v>
      </c>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c r="GV721" s="7"/>
      <c r="GW721" s="7"/>
      <c r="GX721" s="7"/>
      <c r="GY721" s="7"/>
      <c r="GZ721" s="7"/>
      <c r="HA721" s="7"/>
      <c r="HB721" s="7"/>
      <c r="HC721" s="7"/>
      <c r="HD721" s="7"/>
      <c r="HE721" s="7"/>
      <c r="HF721" s="7"/>
      <c r="HG721" s="7"/>
      <c r="HH721" s="7"/>
      <c r="HI721" s="7"/>
      <c r="HJ721" s="7"/>
      <c r="HK721" s="7"/>
      <c r="HL721" s="7"/>
      <c r="HM721" s="7"/>
      <c r="HN721" s="7"/>
      <c r="HO721" s="7"/>
      <c r="HP721" s="7"/>
      <c r="HQ721" s="7"/>
      <c r="HR721" s="7"/>
      <c r="HS721" s="7"/>
      <c r="HT721" s="7"/>
      <c r="HU721" s="7"/>
      <c r="HV721" s="7"/>
      <c r="HW721" s="7"/>
      <c r="HX721" s="7"/>
      <c r="HY721" s="7"/>
      <c r="HZ721" s="7"/>
      <c r="IA721" s="7"/>
      <c r="IB721" s="7"/>
      <c r="IC721" s="7"/>
      <c r="ID721" s="7"/>
      <c r="IE721" s="7"/>
      <c r="IF721" s="7"/>
      <c r="IG721" s="7"/>
      <c r="IH721" s="7"/>
      <c r="II721" s="7"/>
      <c r="IJ721" s="7"/>
      <c r="IK721" s="7"/>
      <c r="IL721" s="7"/>
      <c r="IM721" s="7"/>
      <c r="IN721" s="7"/>
      <c r="IO721" s="7"/>
      <c r="IP721" s="7"/>
      <c r="IQ721" s="7"/>
      <c r="IR721" s="7"/>
      <c r="IS721" s="7"/>
      <c r="IT721" s="7"/>
      <c r="IU721" s="7"/>
      <c r="IV721" s="7"/>
    </row>
    <row r="722" s="5" customFormat="1" ht="14.25" spans="1:256">
      <c r="A722" s="15" t="s">
        <v>813</v>
      </c>
      <c r="B722" s="15" t="s">
        <v>814</v>
      </c>
      <c r="C722" s="15"/>
      <c r="D722" s="15"/>
      <c r="E722" s="15"/>
      <c r="F722" s="15" t="s">
        <v>815</v>
      </c>
      <c r="G722" s="15"/>
      <c r="H722" s="15"/>
      <c r="I722" s="15"/>
      <c r="J722" s="15"/>
      <c r="K722" s="15"/>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7"/>
    </row>
    <row r="723" s="5" customFormat="1" ht="59" customHeight="1" spans="1:256">
      <c r="A723" s="15"/>
      <c r="B723" s="16" t="s">
        <v>1332</v>
      </c>
      <c r="C723" s="16"/>
      <c r="D723" s="16"/>
      <c r="E723" s="16"/>
      <c r="F723" s="16" t="s">
        <v>1332</v>
      </c>
      <c r="G723" s="16"/>
      <c r="H723" s="16"/>
      <c r="I723" s="16"/>
      <c r="J723" s="16"/>
      <c r="K723" s="16"/>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c r="GV723" s="7"/>
      <c r="GW723" s="7"/>
      <c r="GX723" s="7"/>
      <c r="GY723" s="7"/>
      <c r="GZ723" s="7"/>
      <c r="HA723" s="7"/>
      <c r="HB723" s="7"/>
      <c r="HC723" s="7"/>
      <c r="HD723" s="7"/>
      <c r="HE723" s="7"/>
      <c r="HF723" s="7"/>
      <c r="HG723" s="7"/>
      <c r="HH723" s="7"/>
      <c r="HI723" s="7"/>
      <c r="HJ723" s="7"/>
      <c r="HK723" s="7"/>
      <c r="HL723" s="7"/>
      <c r="HM723" s="7"/>
      <c r="HN723" s="7"/>
      <c r="HO723" s="7"/>
      <c r="HP723" s="7"/>
      <c r="HQ723" s="7"/>
      <c r="HR723" s="7"/>
      <c r="HS723" s="7"/>
      <c r="HT723" s="7"/>
      <c r="HU723" s="7"/>
      <c r="HV723" s="7"/>
      <c r="HW723" s="7"/>
      <c r="HX723" s="7"/>
      <c r="HY723" s="7"/>
      <c r="HZ723" s="7"/>
      <c r="IA723" s="7"/>
      <c r="IB723" s="7"/>
      <c r="IC723" s="7"/>
      <c r="ID723" s="7"/>
      <c r="IE723" s="7"/>
      <c r="IF723" s="7"/>
      <c r="IG723" s="7"/>
      <c r="IH723" s="7"/>
      <c r="II723" s="7"/>
      <c r="IJ723" s="7"/>
      <c r="IK723" s="7"/>
      <c r="IL723" s="7"/>
      <c r="IM723" s="7"/>
      <c r="IN723" s="7"/>
      <c r="IO723" s="7"/>
      <c r="IP723" s="7"/>
      <c r="IQ723" s="7"/>
      <c r="IR723" s="7"/>
      <c r="IS723" s="7"/>
      <c r="IT723" s="7"/>
      <c r="IU723" s="7"/>
      <c r="IV723" s="7"/>
    </row>
    <row r="724" s="5" customFormat="1" ht="25.5" spans="1:256">
      <c r="A724" s="30" t="s">
        <v>883</v>
      </c>
      <c r="B724" s="15" t="s">
        <v>819</v>
      </c>
      <c r="C724" s="15" t="s">
        <v>820</v>
      </c>
      <c r="D724" s="15" t="s">
        <v>821</v>
      </c>
      <c r="E724" s="15" t="s">
        <v>822</v>
      </c>
      <c r="F724" s="15" t="s">
        <v>823</v>
      </c>
      <c r="G724" s="15" t="s">
        <v>807</v>
      </c>
      <c r="H724" s="15" t="s">
        <v>809</v>
      </c>
      <c r="I724" s="15" t="s">
        <v>824</v>
      </c>
      <c r="J724" s="15"/>
      <c r="K724" s="15"/>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c r="GV724" s="7"/>
      <c r="GW724" s="7"/>
      <c r="GX724" s="7"/>
      <c r="GY724" s="7"/>
      <c r="GZ724" s="7"/>
      <c r="HA724" s="7"/>
      <c r="HB724" s="7"/>
      <c r="HC724" s="7"/>
      <c r="HD724" s="7"/>
      <c r="HE724" s="7"/>
      <c r="HF724" s="7"/>
      <c r="HG724" s="7"/>
      <c r="HH724" s="7"/>
      <c r="HI724" s="7"/>
      <c r="HJ724" s="7"/>
      <c r="HK724" s="7"/>
      <c r="HL724" s="7"/>
      <c r="HM724" s="7"/>
      <c r="HN724" s="7"/>
      <c r="HO724" s="7"/>
      <c r="HP724" s="7"/>
      <c r="HQ724" s="7"/>
      <c r="HR724" s="7"/>
      <c r="HS724" s="7"/>
      <c r="HT724" s="7"/>
      <c r="HU724" s="7"/>
      <c r="HV724" s="7"/>
      <c r="HW724" s="7"/>
      <c r="HX724" s="7"/>
      <c r="HY724" s="7"/>
      <c r="HZ724" s="7"/>
      <c r="IA724" s="7"/>
      <c r="IB724" s="7"/>
      <c r="IC724" s="7"/>
      <c r="ID724" s="7"/>
      <c r="IE724" s="7"/>
      <c r="IF724" s="7"/>
      <c r="IG724" s="7"/>
      <c r="IH724" s="7"/>
      <c r="II724" s="7"/>
      <c r="IJ724" s="7"/>
      <c r="IK724" s="7"/>
      <c r="IL724" s="7"/>
      <c r="IM724" s="7"/>
      <c r="IN724" s="7"/>
      <c r="IO724" s="7"/>
      <c r="IP724" s="7"/>
      <c r="IQ724" s="7"/>
      <c r="IR724" s="7"/>
      <c r="IS724" s="7"/>
      <c r="IT724" s="7"/>
      <c r="IU724" s="7"/>
      <c r="IV724" s="7"/>
    </row>
    <row r="725" s="6" customFormat="1" ht="38.25" spans="1:11">
      <c r="A725" s="16"/>
      <c r="B725" s="34" t="s">
        <v>825</v>
      </c>
      <c r="C725" s="34" t="s">
        <v>884</v>
      </c>
      <c r="D725" s="16" t="s">
        <v>1333</v>
      </c>
      <c r="E725" s="16" t="s">
        <v>1271</v>
      </c>
      <c r="F725" s="16" t="s">
        <v>1256</v>
      </c>
      <c r="G725" s="16">
        <v>7</v>
      </c>
      <c r="H725" s="16">
        <v>7</v>
      </c>
      <c r="I725" s="64"/>
      <c r="J725" s="65"/>
      <c r="K725" s="66"/>
    </row>
    <row r="726" s="6" customFormat="1" ht="38.25" spans="1:11">
      <c r="A726" s="16"/>
      <c r="B726" s="34"/>
      <c r="C726" s="34"/>
      <c r="D726" s="16" t="s">
        <v>1334</v>
      </c>
      <c r="E726" s="16" t="s">
        <v>1256</v>
      </c>
      <c r="F726" s="16" t="s">
        <v>1271</v>
      </c>
      <c r="G726" s="16">
        <v>7</v>
      </c>
      <c r="H726" s="16">
        <v>7</v>
      </c>
      <c r="I726" s="16"/>
      <c r="J726" s="16"/>
      <c r="K726" s="16"/>
    </row>
    <row r="727" s="6" customFormat="1" ht="51" spans="1:11">
      <c r="A727" s="16"/>
      <c r="B727" s="34"/>
      <c r="C727" s="16" t="s">
        <v>897</v>
      </c>
      <c r="D727" s="16" t="s">
        <v>1335</v>
      </c>
      <c r="E727" s="35">
        <v>1</v>
      </c>
      <c r="F727" s="35">
        <v>1</v>
      </c>
      <c r="G727" s="16">
        <v>7</v>
      </c>
      <c r="H727" s="16">
        <v>7</v>
      </c>
      <c r="I727" s="16"/>
      <c r="J727" s="16"/>
      <c r="K727" s="16"/>
    </row>
    <row r="728" s="6" customFormat="1" ht="51" spans="1:11">
      <c r="A728" s="16"/>
      <c r="B728" s="34"/>
      <c r="C728" s="36" t="s">
        <v>903</v>
      </c>
      <c r="D728" s="16" t="s">
        <v>1336</v>
      </c>
      <c r="E728" s="16" t="s">
        <v>899</v>
      </c>
      <c r="F728" s="35">
        <v>0.95</v>
      </c>
      <c r="G728" s="16">
        <v>8</v>
      </c>
      <c r="H728" s="16">
        <v>8</v>
      </c>
      <c r="I728" s="64"/>
      <c r="J728" s="65"/>
      <c r="K728" s="66"/>
    </row>
    <row r="729" s="6" customFormat="1" ht="51" spans="1:11">
      <c r="A729" s="16"/>
      <c r="B729" s="34"/>
      <c r="C729" s="32" t="s">
        <v>906</v>
      </c>
      <c r="D729" s="16" t="s">
        <v>1337</v>
      </c>
      <c r="E729" s="16" t="s">
        <v>1338</v>
      </c>
      <c r="F729" s="16" t="s">
        <v>1338</v>
      </c>
      <c r="G729" s="16">
        <v>7</v>
      </c>
      <c r="H729" s="16">
        <v>7</v>
      </c>
      <c r="I729" s="64"/>
      <c r="J729" s="65"/>
      <c r="K729" s="66"/>
    </row>
    <row r="730" s="6" customFormat="1" ht="51" spans="1:11">
      <c r="A730" s="16"/>
      <c r="B730" s="34"/>
      <c r="C730" s="34"/>
      <c r="D730" s="16" t="s">
        <v>1339</v>
      </c>
      <c r="E730" s="16" t="s">
        <v>1340</v>
      </c>
      <c r="F730" s="16" t="s">
        <v>1340</v>
      </c>
      <c r="G730" s="16">
        <v>7</v>
      </c>
      <c r="H730" s="16">
        <v>7</v>
      </c>
      <c r="I730" s="16"/>
      <c r="J730" s="16"/>
      <c r="K730" s="16"/>
    </row>
    <row r="731" s="6" customFormat="1" ht="12.75" spans="1:11">
      <c r="A731" s="16"/>
      <c r="B731" s="34"/>
      <c r="C731" s="34"/>
      <c r="D731" s="16" t="s">
        <v>1341</v>
      </c>
      <c r="E731" s="16" t="s">
        <v>1119</v>
      </c>
      <c r="F731" s="16" t="s">
        <v>1119</v>
      </c>
      <c r="G731" s="16">
        <v>7</v>
      </c>
      <c r="H731" s="16">
        <v>7</v>
      </c>
      <c r="I731" s="64"/>
      <c r="J731" s="65"/>
      <c r="K731" s="66"/>
    </row>
    <row r="732" s="6" customFormat="1" ht="38.25" spans="1:11">
      <c r="A732" s="16"/>
      <c r="B732" s="32" t="s">
        <v>849</v>
      </c>
      <c r="C732" s="32" t="s">
        <v>850</v>
      </c>
      <c r="D732" s="16" t="s">
        <v>1342</v>
      </c>
      <c r="E732" s="16" t="s">
        <v>1343</v>
      </c>
      <c r="F732" s="16" t="s">
        <v>1344</v>
      </c>
      <c r="G732" s="16">
        <v>5</v>
      </c>
      <c r="H732" s="16">
        <v>3</v>
      </c>
      <c r="I732" s="16"/>
      <c r="J732" s="16"/>
      <c r="K732" s="16"/>
    </row>
    <row r="733" s="6" customFormat="1" ht="51" spans="1:11">
      <c r="A733" s="16"/>
      <c r="B733" s="34"/>
      <c r="C733" s="34"/>
      <c r="D733" s="16" t="s">
        <v>1345</v>
      </c>
      <c r="E733" s="16" t="s">
        <v>1343</v>
      </c>
      <c r="F733" s="16" t="s">
        <v>1344</v>
      </c>
      <c r="G733" s="16">
        <v>10</v>
      </c>
      <c r="H733" s="16">
        <v>3</v>
      </c>
      <c r="I733" s="16"/>
      <c r="J733" s="16"/>
      <c r="K733" s="16"/>
    </row>
    <row r="734" s="6" customFormat="1" ht="38.25" spans="1:11">
      <c r="A734" s="16"/>
      <c r="B734" s="34"/>
      <c r="C734" s="32" t="s">
        <v>1190</v>
      </c>
      <c r="D734" s="16" t="s">
        <v>1346</v>
      </c>
      <c r="E734" s="16" t="s">
        <v>1347</v>
      </c>
      <c r="F734" s="16" t="s">
        <v>1347</v>
      </c>
      <c r="G734" s="16">
        <v>15</v>
      </c>
      <c r="H734" s="16">
        <v>15</v>
      </c>
      <c r="I734" s="16"/>
      <c r="J734" s="16"/>
      <c r="K734" s="16"/>
    </row>
    <row r="735" s="6" customFormat="1" ht="38.25" spans="1:11">
      <c r="A735" s="16"/>
      <c r="B735" s="16" t="s">
        <v>862</v>
      </c>
      <c r="C735" s="16" t="s">
        <v>863</v>
      </c>
      <c r="D735" s="16" t="s">
        <v>1348</v>
      </c>
      <c r="E735" s="16" t="s">
        <v>899</v>
      </c>
      <c r="F735" s="35">
        <v>0.95</v>
      </c>
      <c r="G735" s="16">
        <v>5</v>
      </c>
      <c r="H735" s="16">
        <v>5</v>
      </c>
      <c r="I735" s="16"/>
      <c r="J735" s="16"/>
      <c r="K735" s="16"/>
    </row>
    <row r="736" s="6" customFormat="1" ht="25.5" spans="1:11">
      <c r="A736" s="16"/>
      <c r="B736" s="16"/>
      <c r="C736" s="16"/>
      <c r="D736" s="16" t="s">
        <v>1349</v>
      </c>
      <c r="E736" s="16" t="s">
        <v>899</v>
      </c>
      <c r="F736" s="35">
        <v>0.95</v>
      </c>
      <c r="G736" s="16">
        <v>5</v>
      </c>
      <c r="H736" s="16">
        <v>5</v>
      </c>
      <c r="I736" s="16"/>
      <c r="J736" s="16"/>
      <c r="K736" s="16"/>
    </row>
    <row r="737" s="5" customFormat="1" ht="14.25" spans="1:256">
      <c r="A737" s="15" t="s">
        <v>920</v>
      </c>
      <c r="B737" s="15"/>
      <c r="C737" s="15"/>
      <c r="D737" s="15"/>
      <c r="E737" s="15"/>
      <c r="F737" s="15"/>
      <c r="G737" s="19">
        <v>90</v>
      </c>
      <c r="H737" s="19"/>
      <c r="I737" s="19"/>
      <c r="J737" s="19"/>
      <c r="K737" s="19"/>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c r="GV737" s="7"/>
      <c r="GW737" s="7"/>
      <c r="GX737" s="7"/>
      <c r="GY737" s="7"/>
      <c r="GZ737" s="7"/>
      <c r="HA737" s="7"/>
      <c r="HB737" s="7"/>
      <c r="HC737" s="7"/>
      <c r="HD737" s="7"/>
      <c r="HE737" s="7"/>
      <c r="HF737" s="7"/>
      <c r="HG737" s="7"/>
      <c r="HH737" s="7"/>
      <c r="HI737" s="7"/>
      <c r="HJ737" s="7"/>
      <c r="HK737" s="7"/>
      <c r="HL737" s="7"/>
      <c r="HM737" s="7"/>
      <c r="HN737" s="7"/>
      <c r="HO737" s="7"/>
      <c r="HP737" s="7"/>
      <c r="HQ737" s="7"/>
      <c r="HR737" s="7"/>
      <c r="HS737" s="7"/>
      <c r="HT737" s="7"/>
      <c r="HU737" s="7"/>
      <c r="HV737" s="7"/>
      <c r="HW737" s="7"/>
      <c r="HX737" s="7"/>
      <c r="HY737" s="7"/>
      <c r="HZ737" s="7"/>
      <c r="IA737" s="7"/>
      <c r="IB737" s="7"/>
      <c r="IC737" s="7"/>
      <c r="ID737" s="7"/>
      <c r="IE737" s="7"/>
      <c r="IF737" s="7"/>
      <c r="IG737" s="7"/>
      <c r="IH737" s="7"/>
      <c r="II737" s="7"/>
      <c r="IJ737" s="7"/>
      <c r="IK737" s="7"/>
      <c r="IL737" s="7"/>
      <c r="IM737" s="7"/>
      <c r="IN737" s="7"/>
      <c r="IO737" s="7"/>
      <c r="IP737" s="7"/>
      <c r="IQ737" s="7"/>
      <c r="IR737" s="7"/>
      <c r="IS737" s="7"/>
      <c r="IT737" s="7"/>
      <c r="IU737" s="7"/>
      <c r="IV737" s="7"/>
    </row>
    <row r="738" s="5" customFormat="1" ht="14.25" spans="1:256">
      <c r="A738" s="30" t="s">
        <v>867</v>
      </c>
      <c r="B738" s="38" t="s">
        <v>1350</v>
      </c>
      <c r="C738" s="38"/>
      <c r="D738" s="38"/>
      <c r="E738" s="38"/>
      <c r="F738" s="38"/>
      <c r="G738" s="38"/>
      <c r="H738" s="38"/>
      <c r="I738" s="38"/>
      <c r="J738" s="38"/>
      <c r="K738" s="38"/>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c r="GV738" s="7"/>
      <c r="GW738" s="7"/>
      <c r="GX738" s="7"/>
      <c r="GY738" s="7"/>
      <c r="GZ738" s="7"/>
      <c r="HA738" s="7"/>
      <c r="HB738" s="7"/>
      <c r="HC738" s="7"/>
      <c r="HD738" s="7"/>
      <c r="HE738" s="7"/>
      <c r="HF738" s="7"/>
      <c r="HG738" s="7"/>
      <c r="HH738" s="7"/>
      <c r="HI738" s="7"/>
      <c r="HJ738" s="7"/>
      <c r="HK738" s="7"/>
      <c r="HL738" s="7"/>
      <c r="HM738" s="7"/>
      <c r="HN738" s="7"/>
      <c r="HO738" s="7"/>
      <c r="HP738" s="7"/>
      <c r="HQ738" s="7"/>
      <c r="HR738" s="7"/>
      <c r="HS738" s="7"/>
      <c r="HT738" s="7"/>
      <c r="HU738" s="7"/>
      <c r="HV738" s="7"/>
      <c r="HW738" s="7"/>
      <c r="HX738" s="7"/>
      <c r="HY738" s="7"/>
      <c r="HZ738" s="7"/>
      <c r="IA738" s="7"/>
      <c r="IB738" s="7"/>
      <c r="IC738" s="7"/>
      <c r="ID738" s="7"/>
      <c r="IE738" s="7"/>
      <c r="IF738" s="7"/>
      <c r="IG738" s="7"/>
      <c r="IH738" s="7"/>
      <c r="II738" s="7"/>
      <c r="IJ738" s="7"/>
      <c r="IK738" s="7"/>
      <c r="IL738" s="7"/>
      <c r="IM738" s="7"/>
      <c r="IN738" s="7"/>
      <c r="IO738" s="7"/>
      <c r="IP738" s="7"/>
      <c r="IQ738" s="7"/>
      <c r="IR738" s="7"/>
      <c r="IS738" s="7"/>
      <c r="IT738" s="7"/>
      <c r="IU738" s="7"/>
      <c r="IV738" s="7"/>
    </row>
    <row r="739" s="5" customFormat="1" ht="14.25" spans="1:256">
      <c r="A739" s="39"/>
      <c r="B739" s="38"/>
      <c r="C739" s="38"/>
      <c r="D739" s="38"/>
      <c r="E739" s="38"/>
      <c r="F739" s="38"/>
      <c r="G739" s="38"/>
      <c r="H739" s="38"/>
      <c r="I739" s="38"/>
      <c r="J739" s="38"/>
      <c r="K739" s="38"/>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c r="IO739" s="7"/>
      <c r="IP739" s="7"/>
      <c r="IQ739" s="7"/>
      <c r="IR739" s="7"/>
      <c r="IS739" s="7"/>
      <c r="IT739" s="7"/>
      <c r="IU739" s="7"/>
      <c r="IV739" s="7"/>
    </row>
    <row r="740" s="5" customFormat="1" ht="14.25" spans="1:256">
      <c r="A740" s="38" t="s">
        <v>986</v>
      </c>
      <c r="B740" s="38"/>
      <c r="C740" s="38"/>
      <c r="D740" s="38"/>
      <c r="E740" s="38"/>
      <c r="F740" s="38"/>
      <c r="G740" s="38"/>
      <c r="H740" s="38"/>
      <c r="I740" s="38"/>
      <c r="J740" s="38"/>
      <c r="K740" s="38"/>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N740" s="7"/>
      <c r="GO740" s="7"/>
      <c r="GP740" s="7"/>
      <c r="GQ740" s="7"/>
      <c r="GR740" s="7"/>
      <c r="GS740" s="7"/>
      <c r="GT740" s="7"/>
      <c r="GU740" s="7"/>
      <c r="GV740" s="7"/>
      <c r="GW740" s="7"/>
      <c r="GX740" s="7"/>
      <c r="GY740" s="7"/>
      <c r="GZ740" s="7"/>
      <c r="HA740" s="7"/>
      <c r="HB740" s="7"/>
      <c r="HC740" s="7"/>
      <c r="HD740" s="7"/>
      <c r="HE740" s="7"/>
      <c r="HF740" s="7"/>
      <c r="HG740" s="7"/>
      <c r="HH740" s="7"/>
      <c r="HI740" s="7"/>
      <c r="HJ740" s="7"/>
      <c r="HK740" s="7"/>
      <c r="HL740" s="7"/>
      <c r="HM740" s="7"/>
      <c r="HN740" s="7"/>
      <c r="HO740" s="7"/>
      <c r="HP740" s="7"/>
      <c r="HQ740" s="7"/>
      <c r="HR740" s="7"/>
      <c r="HS740" s="7"/>
      <c r="HT740" s="7"/>
      <c r="HU740" s="7"/>
      <c r="HV740" s="7"/>
      <c r="HW740" s="7"/>
      <c r="HX740" s="7"/>
      <c r="HY740" s="7"/>
      <c r="HZ740" s="7"/>
      <c r="IA740" s="7"/>
      <c r="IB740" s="7"/>
      <c r="IC740" s="7"/>
      <c r="ID740" s="7"/>
      <c r="IE740" s="7"/>
      <c r="IF740" s="7"/>
      <c r="IG740" s="7"/>
      <c r="IH740" s="7"/>
      <c r="II740" s="7"/>
      <c r="IJ740" s="7"/>
      <c r="IK740" s="7"/>
      <c r="IL740" s="7"/>
      <c r="IM740" s="7"/>
      <c r="IN740" s="7"/>
      <c r="IO740" s="7"/>
      <c r="IP740" s="7"/>
      <c r="IQ740" s="7"/>
      <c r="IR740" s="7"/>
      <c r="IS740" s="7"/>
      <c r="IT740" s="7"/>
      <c r="IU740" s="7"/>
      <c r="IV740" s="7"/>
    </row>
    <row r="741" s="5" customFormat="1" ht="14.25" spans="1:256">
      <c r="A741" s="40" t="s">
        <v>923</v>
      </c>
      <c r="B741" s="41"/>
      <c r="C741" s="41"/>
      <c r="D741" s="41"/>
      <c r="E741" s="41"/>
      <c r="F741" s="41"/>
      <c r="G741" s="41"/>
      <c r="H741" s="41"/>
      <c r="I741" s="41"/>
      <c r="J741" s="41"/>
      <c r="K741" s="53"/>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N741" s="7"/>
      <c r="GO741" s="7"/>
      <c r="GP741" s="7"/>
      <c r="GQ741" s="7"/>
      <c r="GR741" s="7"/>
      <c r="GS741" s="7"/>
      <c r="GT741" s="7"/>
      <c r="GU741" s="7"/>
      <c r="GV741" s="7"/>
      <c r="GW741" s="7"/>
      <c r="GX741" s="7"/>
      <c r="GY741" s="7"/>
      <c r="GZ741" s="7"/>
      <c r="HA741" s="7"/>
      <c r="HB741" s="7"/>
      <c r="HC741" s="7"/>
      <c r="HD741" s="7"/>
      <c r="HE741" s="7"/>
      <c r="HF741" s="7"/>
      <c r="HG741" s="7"/>
      <c r="HH741" s="7"/>
      <c r="HI741" s="7"/>
      <c r="HJ741" s="7"/>
      <c r="HK741" s="7"/>
      <c r="HL741" s="7"/>
      <c r="HM741" s="7"/>
      <c r="HN741" s="7"/>
      <c r="HO741" s="7"/>
      <c r="HP741" s="7"/>
      <c r="HQ741" s="7"/>
      <c r="HR741" s="7"/>
      <c r="HS741" s="7"/>
      <c r="HT741" s="7"/>
      <c r="HU741" s="7"/>
      <c r="HV741" s="7"/>
      <c r="HW741" s="7"/>
      <c r="HX741" s="7"/>
      <c r="HY741" s="7"/>
      <c r="HZ741" s="7"/>
      <c r="IA741" s="7"/>
      <c r="IB741" s="7"/>
      <c r="IC741" s="7"/>
      <c r="ID741" s="7"/>
      <c r="IE741" s="7"/>
      <c r="IF741" s="7"/>
      <c r="IG741" s="7"/>
      <c r="IH741" s="7"/>
      <c r="II741" s="7"/>
      <c r="IJ741" s="7"/>
      <c r="IK741" s="7"/>
      <c r="IL741" s="7"/>
      <c r="IM741" s="7"/>
      <c r="IN741" s="7"/>
      <c r="IO741" s="7"/>
      <c r="IP741" s="7"/>
      <c r="IQ741" s="7"/>
      <c r="IR741" s="7"/>
      <c r="IS741" s="7"/>
      <c r="IT741" s="7"/>
      <c r="IU741" s="7"/>
      <c r="IV741" s="7"/>
    </row>
    <row r="742" s="5" customFormat="1" ht="14.25" spans="1:256">
      <c r="A742" s="42"/>
      <c r="B742" s="43"/>
      <c r="C742" s="43"/>
      <c r="D742" s="43"/>
      <c r="E742" s="43"/>
      <c r="F742" s="43"/>
      <c r="G742" s="43"/>
      <c r="H742" s="43"/>
      <c r="I742" s="43"/>
      <c r="J742" s="43"/>
      <c r="K742" s="54"/>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c r="IO742" s="7"/>
      <c r="IP742" s="7"/>
      <c r="IQ742" s="7"/>
      <c r="IR742" s="7"/>
      <c r="IS742" s="7"/>
      <c r="IT742" s="7"/>
      <c r="IU742" s="7"/>
      <c r="IV742" s="7"/>
    </row>
    <row r="743" s="5" customFormat="1" ht="14.25" spans="1:256">
      <c r="A743" s="42"/>
      <c r="B743" s="43"/>
      <c r="C743" s="43"/>
      <c r="D743" s="43"/>
      <c r="E743" s="43"/>
      <c r="F743" s="43"/>
      <c r="G743" s="43"/>
      <c r="H743" s="43"/>
      <c r="I743" s="43"/>
      <c r="J743" s="43"/>
      <c r="K743" s="54"/>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7"/>
    </row>
    <row r="744" s="5" customFormat="1" ht="14.25" spans="1:256">
      <c r="A744" s="42"/>
      <c r="B744" s="43"/>
      <c r="C744" s="43"/>
      <c r="D744" s="43"/>
      <c r="E744" s="43"/>
      <c r="F744" s="43"/>
      <c r="G744" s="43"/>
      <c r="H744" s="43"/>
      <c r="I744" s="43"/>
      <c r="J744" s="43"/>
      <c r="K744" s="54"/>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c r="IV744" s="7"/>
    </row>
    <row r="745" s="5" customFormat="1" ht="14.25" spans="1:256">
      <c r="A745" s="42"/>
      <c r="B745" s="43"/>
      <c r="C745" s="43"/>
      <c r="D745" s="43"/>
      <c r="E745" s="43"/>
      <c r="F745" s="43"/>
      <c r="G745" s="43"/>
      <c r="H745" s="43"/>
      <c r="I745" s="43"/>
      <c r="J745" s="43"/>
      <c r="K745" s="54"/>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N745" s="7"/>
      <c r="GO745" s="7"/>
      <c r="GP745" s="7"/>
      <c r="GQ745" s="7"/>
      <c r="GR745" s="7"/>
      <c r="GS745" s="7"/>
      <c r="GT745" s="7"/>
      <c r="GU745" s="7"/>
      <c r="GV745" s="7"/>
      <c r="GW745" s="7"/>
      <c r="GX745" s="7"/>
      <c r="GY745" s="7"/>
      <c r="GZ745" s="7"/>
      <c r="HA745" s="7"/>
      <c r="HB745" s="7"/>
      <c r="HC745" s="7"/>
      <c r="HD745" s="7"/>
      <c r="HE745" s="7"/>
      <c r="HF745" s="7"/>
      <c r="HG745" s="7"/>
      <c r="HH745" s="7"/>
      <c r="HI745" s="7"/>
      <c r="HJ745" s="7"/>
      <c r="HK745" s="7"/>
      <c r="HL745" s="7"/>
      <c r="HM745" s="7"/>
      <c r="HN745" s="7"/>
      <c r="HO745" s="7"/>
      <c r="HP745" s="7"/>
      <c r="HQ745" s="7"/>
      <c r="HR745" s="7"/>
      <c r="HS745" s="7"/>
      <c r="HT745" s="7"/>
      <c r="HU745" s="7"/>
      <c r="HV745" s="7"/>
      <c r="HW745" s="7"/>
      <c r="HX745" s="7"/>
      <c r="HY745" s="7"/>
      <c r="HZ745" s="7"/>
      <c r="IA745" s="7"/>
      <c r="IB745" s="7"/>
      <c r="IC745" s="7"/>
      <c r="ID745" s="7"/>
      <c r="IE745" s="7"/>
      <c r="IF745" s="7"/>
      <c r="IG745" s="7"/>
      <c r="IH745" s="7"/>
      <c r="II745" s="7"/>
      <c r="IJ745" s="7"/>
      <c r="IK745" s="7"/>
      <c r="IL745" s="7"/>
      <c r="IM745" s="7"/>
      <c r="IN745" s="7"/>
      <c r="IO745" s="7"/>
      <c r="IP745" s="7"/>
      <c r="IQ745" s="7"/>
      <c r="IR745" s="7"/>
      <c r="IS745" s="7"/>
      <c r="IT745" s="7"/>
      <c r="IU745" s="7"/>
      <c r="IV745" s="7"/>
    </row>
    <row r="746" s="5" customFormat="1" ht="101" customHeight="1" spans="1:256">
      <c r="A746" s="44"/>
      <c r="B746" s="45"/>
      <c r="C746" s="45"/>
      <c r="D746" s="45"/>
      <c r="E746" s="45"/>
      <c r="F746" s="45"/>
      <c r="G746" s="45"/>
      <c r="H746" s="45"/>
      <c r="I746" s="45"/>
      <c r="J746" s="45"/>
      <c r="K746" s="55"/>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c r="IO746" s="7"/>
      <c r="IP746" s="7"/>
      <c r="IQ746" s="7"/>
      <c r="IR746" s="7"/>
      <c r="IS746" s="7"/>
      <c r="IT746" s="7"/>
      <c r="IU746" s="7"/>
      <c r="IV746" s="7"/>
    </row>
    <row r="747" s="5" customFormat="1" ht="21" customHeight="1" spans="1:256">
      <c r="A747" s="43"/>
      <c r="B747" s="43"/>
      <c r="C747" s="43"/>
      <c r="D747" s="43"/>
      <c r="E747" s="43"/>
      <c r="F747" s="43"/>
      <c r="G747" s="43"/>
      <c r="H747" s="43"/>
      <c r="I747" s="43"/>
      <c r="J747" s="43"/>
      <c r="K747" s="43"/>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c r="GV747" s="7"/>
      <c r="GW747" s="7"/>
      <c r="GX747" s="7"/>
      <c r="GY747" s="7"/>
      <c r="GZ747" s="7"/>
      <c r="HA747" s="7"/>
      <c r="HB747" s="7"/>
      <c r="HC747" s="7"/>
      <c r="HD747" s="7"/>
      <c r="HE747" s="7"/>
      <c r="HF747" s="7"/>
      <c r="HG747" s="7"/>
      <c r="HH747" s="7"/>
      <c r="HI747" s="7"/>
      <c r="HJ747" s="7"/>
      <c r="HK747" s="7"/>
      <c r="HL747" s="7"/>
      <c r="HM747" s="7"/>
      <c r="HN747" s="7"/>
      <c r="HO747" s="7"/>
      <c r="HP747" s="7"/>
      <c r="HQ747" s="7"/>
      <c r="HR747" s="7"/>
      <c r="HS747" s="7"/>
      <c r="HT747" s="7"/>
      <c r="HU747" s="7"/>
      <c r="HV747" s="7"/>
      <c r="HW747" s="7"/>
      <c r="HX747" s="7"/>
      <c r="HY747" s="7"/>
      <c r="HZ747" s="7"/>
      <c r="IA747" s="7"/>
      <c r="IB747" s="7"/>
      <c r="IC747" s="7"/>
      <c r="ID747" s="7"/>
      <c r="IE747" s="7"/>
      <c r="IF747" s="7"/>
      <c r="IG747" s="7"/>
      <c r="IH747" s="7"/>
      <c r="II747" s="7"/>
      <c r="IJ747" s="7"/>
      <c r="IK747" s="7"/>
      <c r="IL747" s="7"/>
      <c r="IM747" s="7"/>
      <c r="IN747" s="7"/>
      <c r="IO747" s="7"/>
      <c r="IP747" s="7"/>
      <c r="IQ747" s="7"/>
      <c r="IR747" s="7"/>
      <c r="IS747" s="7"/>
      <c r="IT747" s="7"/>
      <c r="IU747" s="7"/>
      <c r="IV747" s="7"/>
    </row>
    <row r="748" s="5" customFormat="1" ht="28.5" spans="1:256">
      <c r="A748" s="11" t="s">
        <v>871</v>
      </c>
      <c r="B748" s="11"/>
      <c r="C748" s="11"/>
      <c r="D748" s="12"/>
      <c r="E748" s="11"/>
      <c r="F748" s="11"/>
      <c r="G748" s="11"/>
      <c r="H748" s="11"/>
      <c r="I748" s="11"/>
      <c r="J748" s="11"/>
      <c r="K748" s="11"/>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c r="IO748" s="7"/>
      <c r="IP748" s="7"/>
      <c r="IQ748" s="7"/>
      <c r="IR748" s="7"/>
      <c r="IS748" s="7"/>
      <c r="IT748" s="7"/>
      <c r="IU748" s="7"/>
      <c r="IV748" s="7"/>
    </row>
    <row r="749" s="5" customFormat="1" ht="18.75" spans="1:256">
      <c r="A749" s="13" t="s">
        <v>796</v>
      </c>
      <c r="B749" s="13"/>
      <c r="C749" s="13"/>
      <c r="D749" s="13"/>
      <c r="E749" s="13"/>
      <c r="F749" s="13"/>
      <c r="G749" s="13"/>
      <c r="H749" s="13"/>
      <c r="I749" s="13"/>
      <c r="J749" s="13"/>
      <c r="K749" s="13"/>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c r="GV749" s="7"/>
      <c r="GW749" s="7"/>
      <c r="GX749" s="7"/>
      <c r="GY749" s="7"/>
      <c r="GZ749" s="7"/>
      <c r="HA749" s="7"/>
      <c r="HB749" s="7"/>
      <c r="HC749" s="7"/>
      <c r="HD749" s="7"/>
      <c r="HE749" s="7"/>
      <c r="HF749" s="7"/>
      <c r="HG749" s="7"/>
      <c r="HH749" s="7"/>
      <c r="HI749" s="7"/>
      <c r="HJ749" s="7"/>
      <c r="HK749" s="7"/>
      <c r="HL749" s="7"/>
      <c r="HM749" s="7"/>
      <c r="HN749" s="7"/>
      <c r="HO749" s="7"/>
      <c r="HP749" s="7"/>
      <c r="HQ749" s="7"/>
      <c r="HR749" s="7"/>
      <c r="HS749" s="7"/>
      <c r="HT749" s="7"/>
      <c r="HU749" s="7"/>
      <c r="HV749" s="7"/>
      <c r="HW749" s="7"/>
      <c r="HX749" s="7"/>
      <c r="HY749" s="7"/>
      <c r="HZ749" s="7"/>
      <c r="IA749" s="7"/>
      <c r="IB749" s="7"/>
      <c r="IC749" s="7"/>
      <c r="ID749" s="7"/>
      <c r="IE749" s="7"/>
      <c r="IF749" s="7"/>
      <c r="IG749" s="7"/>
      <c r="IH749" s="7"/>
      <c r="II749" s="7"/>
      <c r="IJ749" s="7"/>
      <c r="IK749" s="7"/>
      <c r="IL749" s="7"/>
      <c r="IM749" s="7"/>
      <c r="IN749" s="7"/>
      <c r="IO749" s="7"/>
      <c r="IP749" s="7"/>
      <c r="IQ749" s="7"/>
      <c r="IR749" s="7"/>
      <c r="IS749" s="7"/>
      <c r="IT749" s="7"/>
      <c r="IU749" s="7"/>
      <c r="IV749" s="7"/>
    </row>
    <row r="750" s="5" customFormat="1" ht="18.75" spans="1:256">
      <c r="A750" s="14" t="s">
        <v>872</v>
      </c>
      <c r="B750" s="14"/>
      <c r="C750" s="14"/>
      <c r="D750" s="14"/>
      <c r="E750" s="14"/>
      <c r="F750" s="14"/>
      <c r="G750" s="14"/>
      <c r="H750" s="14"/>
      <c r="I750" s="14"/>
      <c r="J750" s="14"/>
      <c r="K750" s="14"/>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c r="GV750" s="7"/>
      <c r="GW750" s="7"/>
      <c r="GX750" s="7"/>
      <c r="GY750" s="7"/>
      <c r="GZ750" s="7"/>
      <c r="HA750" s="7"/>
      <c r="HB750" s="7"/>
      <c r="HC750" s="7"/>
      <c r="HD750" s="7"/>
      <c r="HE750" s="7"/>
      <c r="HF750" s="7"/>
      <c r="HG750" s="7"/>
      <c r="HH750" s="7"/>
      <c r="HI750" s="7"/>
      <c r="HJ750" s="7"/>
      <c r="HK750" s="7"/>
      <c r="HL750" s="7"/>
      <c r="HM750" s="7"/>
      <c r="HN750" s="7"/>
      <c r="HO750" s="7"/>
      <c r="HP750" s="7"/>
      <c r="HQ750" s="7"/>
      <c r="HR750" s="7"/>
      <c r="HS750" s="7"/>
      <c r="HT750" s="7"/>
      <c r="HU750" s="7"/>
      <c r="HV750" s="7"/>
      <c r="HW750" s="7"/>
      <c r="HX750" s="7"/>
      <c r="HY750" s="7"/>
      <c r="HZ750" s="7"/>
      <c r="IA750" s="7"/>
      <c r="IB750" s="7"/>
      <c r="IC750" s="7"/>
      <c r="ID750" s="7"/>
      <c r="IE750" s="7"/>
      <c r="IF750" s="7"/>
      <c r="IG750" s="7"/>
      <c r="IH750" s="7"/>
      <c r="II750" s="7"/>
      <c r="IJ750" s="7"/>
      <c r="IK750" s="7"/>
      <c r="IL750" s="7"/>
      <c r="IM750" s="7"/>
      <c r="IN750" s="7"/>
      <c r="IO750" s="7"/>
      <c r="IP750" s="7"/>
      <c r="IQ750" s="7"/>
      <c r="IR750" s="7"/>
      <c r="IS750" s="7"/>
      <c r="IT750" s="7"/>
      <c r="IU750" s="7"/>
      <c r="IV750" s="7"/>
    </row>
    <row r="751" s="5" customFormat="1" ht="14.25" spans="1:256">
      <c r="A751" s="15" t="s">
        <v>873</v>
      </c>
      <c r="B751" s="15"/>
      <c r="C751" s="15"/>
      <c r="D751" s="16" t="s">
        <v>1351</v>
      </c>
      <c r="E751" s="17"/>
      <c r="F751" s="17"/>
      <c r="G751" s="17"/>
      <c r="H751" s="17"/>
      <c r="I751" s="17"/>
      <c r="J751" s="17"/>
      <c r="K751" s="1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c r="IO751" s="7"/>
      <c r="IP751" s="7"/>
      <c r="IQ751" s="7"/>
      <c r="IR751" s="7"/>
      <c r="IS751" s="7"/>
      <c r="IT751" s="7"/>
      <c r="IU751" s="7"/>
      <c r="IV751" s="7"/>
    </row>
    <row r="752" s="5" customFormat="1" ht="26" customHeight="1" spans="1:256">
      <c r="A752" s="15" t="s">
        <v>800</v>
      </c>
      <c r="B752" s="15"/>
      <c r="C752" s="15"/>
      <c r="D752" s="17" t="s">
        <v>1331</v>
      </c>
      <c r="E752" s="17"/>
      <c r="F752" s="16" t="s">
        <v>801</v>
      </c>
      <c r="G752" s="17" t="s">
        <v>876</v>
      </c>
      <c r="H752" s="17"/>
      <c r="I752" s="17"/>
      <c r="J752" s="17"/>
      <c r="K752" s="1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c r="GV752" s="7"/>
      <c r="GW752" s="7"/>
      <c r="GX752" s="7"/>
      <c r="GY752" s="7"/>
      <c r="GZ752" s="7"/>
      <c r="HA752" s="7"/>
      <c r="HB752" s="7"/>
      <c r="HC752" s="7"/>
      <c r="HD752" s="7"/>
      <c r="HE752" s="7"/>
      <c r="HF752" s="7"/>
      <c r="HG752" s="7"/>
      <c r="HH752" s="7"/>
      <c r="HI752" s="7"/>
      <c r="HJ752" s="7"/>
      <c r="HK752" s="7"/>
      <c r="HL752" s="7"/>
      <c r="HM752" s="7"/>
      <c r="HN752" s="7"/>
      <c r="HO752" s="7"/>
      <c r="HP752" s="7"/>
      <c r="HQ752" s="7"/>
      <c r="HR752" s="7"/>
      <c r="HS752" s="7"/>
      <c r="HT752" s="7"/>
      <c r="HU752" s="7"/>
      <c r="HV752" s="7"/>
      <c r="HW752" s="7"/>
      <c r="HX752" s="7"/>
      <c r="HY752" s="7"/>
      <c r="HZ752" s="7"/>
      <c r="IA752" s="7"/>
      <c r="IB752" s="7"/>
      <c r="IC752" s="7"/>
      <c r="ID752" s="7"/>
      <c r="IE752" s="7"/>
      <c r="IF752" s="7"/>
      <c r="IG752" s="7"/>
      <c r="IH752" s="7"/>
      <c r="II752" s="7"/>
      <c r="IJ752" s="7"/>
      <c r="IK752" s="7"/>
      <c r="IL752" s="7"/>
      <c r="IM752" s="7"/>
      <c r="IN752" s="7"/>
      <c r="IO752" s="7"/>
      <c r="IP752" s="7"/>
      <c r="IQ752" s="7"/>
      <c r="IR752" s="7"/>
      <c r="IS752" s="7"/>
      <c r="IT752" s="7"/>
      <c r="IU752" s="7"/>
      <c r="IV752" s="7"/>
    </row>
    <row r="753" s="5" customFormat="1" ht="25.5" spans="1:256">
      <c r="A753" s="20" t="s">
        <v>990</v>
      </c>
      <c r="B753" s="21"/>
      <c r="C753" s="22"/>
      <c r="D753" s="15" t="s">
        <v>803</v>
      </c>
      <c r="E753" s="15" t="s">
        <v>804</v>
      </c>
      <c r="F753" s="15" t="s">
        <v>805</v>
      </c>
      <c r="G753" s="15" t="s">
        <v>806</v>
      </c>
      <c r="H753" s="15"/>
      <c r="I753" s="15" t="s">
        <v>807</v>
      </c>
      <c r="J753" s="15" t="s">
        <v>808</v>
      </c>
      <c r="K753" s="15" t="s">
        <v>809</v>
      </c>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c r="IO753" s="7"/>
      <c r="IP753" s="7"/>
      <c r="IQ753" s="7"/>
      <c r="IR753" s="7"/>
      <c r="IS753" s="7"/>
      <c r="IT753" s="7"/>
      <c r="IU753" s="7"/>
      <c r="IV753" s="7"/>
    </row>
    <row r="754" s="5" customFormat="1" ht="25.5" spans="1:256">
      <c r="A754" s="23"/>
      <c r="B754" s="24"/>
      <c r="C754" s="25"/>
      <c r="D754" s="15" t="s">
        <v>810</v>
      </c>
      <c r="E754" s="46">
        <v>36000</v>
      </c>
      <c r="F754" s="46">
        <v>36000</v>
      </c>
      <c r="G754" s="46">
        <v>20300</v>
      </c>
      <c r="H754" s="46"/>
      <c r="I754" s="19">
        <v>10</v>
      </c>
      <c r="J754" s="91">
        <v>0.5639</v>
      </c>
      <c r="K754" s="46">
        <v>5.64</v>
      </c>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c r="GV754" s="7"/>
      <c r="GW754" s="7"/>
      <c r="GX754" s="7"/>
      <c r="GY754" s="7"/>
      <c r="GZ754" s="7"/>
      <c r="HA754" s="7"/>
      <c r="HB754" s="7"/>
      <c r="HC754" s="7"/>
      <c r="HD754" s="7"/>
      <c r="HE754" s="7"/>
      <c r="HF754" s="7"/>
      <c r="HG754" s="7"/>
      <c r="HH754" s="7"/>
      <c r="HI754" s="7"/>
      <c r="HJ754" s="7"/>
      <c r="HK754" s="7"/>
      <c r="HL754" s="7"/>
      <c r="HM754" s="7"/>
      <c r="HN754" s="7"/>
      <c r="HO754" s="7"/>
      <c r="HP754" s="7"/>
      <c r="HQ754" s="7"/>
      <c r="HR754" s="7"/>
      <c r="HS754" s="7"/>
      <c r="HT754" s="7"/>
      <c r="HU754" s="7"/>
      <c r="HV754" s="7"/>
      <c r="HW754" s="7"/>
      <c r="HX754" s="7"/>
      <c r="HY754" s="7"/>
      <c r="HZ754" s="7"/>
      <c r="IA754" s="7"/>
      <c r="IB754" s="7"/>
      <c r="IC754" s="7"/>
      <c r="ID754" s="7"/>
      <c r="IE754" s="7"/>
      <c r="IF754" s="7"/>
      <c r="IG754" s="7"/>
      <c r="IH754" s="7"/>
      <c r="II754" s="7"/>
      <c r="IJ754" s="7"/>
      <c r="IK754" s="7"/>
      <c r="IL754" s="7"/>
      <c r="IM754" s="7"/>
      <c r="IN754" s="7"/>
      <c r="IO754" s="7"/>
      <c r="IP754" s="7"/>
      <c r="IQ754" s="7"/>
      <c r="IR754" s="7"/>
      <c r="IS754" s="7"/>
      <c r="IT754" s="7"/>
      <c r="IU754" s="7"/>
      <c r="IV754" s="7"/>
    </row>
    <row r="755" s="5" customFormat="1" ht="14.25" spans="1:256">
      <c r="A755" s="23"/>
      <c r="B755" s="24"/>
      <c r="C755" s="25"/>
      <c r="D755" s="15" t="s">
        <v>878</v>
      </c>
      <c r="E755" s="46">
        <v>36000</v>
      </c>
      <c r="F755" s="46">
        <v>36000</v>
      </c>
      <c r="G755" s="46">
        <v>20300</v>
      </c>
      <c r="H755" s="46"/>
      <c r="I755" s="19" t="s">
        <v>709</v>
      </c>
      <c r="J755" s="19" t="s">
        <v>709</v>
      </c>
      <c r="K755" s="19" t="s">
        <v>709</v>
      </c>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c r="GV755" s="7"/>
      <c r="GW755" s="7"/>
      <c r="GX755" s="7"/>
      <c r="GY755" s="7"/>
      <c r="GZ755" s="7"/>
      <c r="HA755" s="7"/>
      <c r="HB755" s="7"/>
      <c r="HC755" s="7"/>
      <c r="HD755" s="7"/>
      <c r="HE755" s="7"/>
      <c r="HF755" s="7"/>
      <c r="HG755" s="7"/>
      <c r="HH755" s="7"/>
      <c r="HI755" s="7"/>
      <c r="HJ755" s="7"/>
      <c r="HK755" s="7"/>
      <c r="HL755" s="7"/>
      <c r="HM755" s="7"/>
      <c r="HN755" s="7"/>
      <c r="HO755" s="7"/>
      <c r="HP755" s="7"/>
      <c r="HQ755" s="7"/>
      <c r="HR755" s="7"/>
      <c r="HS755" s="7"/>
      <c r="HT755" s="7"/>
      <c r="HU755" s="7"/>
      <c r="HV755" s="7"/>
      <c r="HW755" s="7"/>
      <c r="HX755" s="7"/>
      <c r="HY755" s="7"/>
      <c r="HZ755" s="7"/>
      <c r="IA755" s="7"/>
      <c r="IB755" s="7"/>
      <c r="IC755" s="7"/>
      <c r="ID755" s="7"/>
      <c r="IE755" s="7"/>
      <c r="IF755" s="7"/>
      <c r="IG755" s="7"/>
      <c r="IH755" s="7"/>
      <c r="II755" s="7"/>
      <c r="IJ755" s="7"/>
      <c r="IK755" s="7"/>
      <c r="IL755" s="7"/>
      <c r="IM755" s="7"/>
      <c r="IN755" s="7"/>
      <c r="IO755" s="7"/>
      <c r="IP755" s="7"/>
      <c r="IQ755" s="7"/>
      <c r="IR755" s="7"/>
      <c r="IS755" s="7"/>
      <c r="IT755" s="7"/>
      <c r="IU755" s="7"/>
      <c r="IV755" s="7"/>
    </row>
    <row r="756" s="5" customFormat="1" ht="25.5" spans="1:256">
      <c r="A756" s="23"/>
      <c r="B756" s="24"/>
      <c r="C756" s="25"/>
      <c r="D756" s="26" t="s">
        <v>879</v>
      </c>
      <c r="E756" s="46">
        <v>36000</v>
      </c>
      <c r="F756" s="46">
        <v>36000</v>
      </c>
      <c r="G756" s="46">
        <v>20300</v>
      </c>
      <c r="H756" s="46"/>
      <c r="I756" s="19" t="s">
        <v>709</v>
      </c>
      <c r="J756" s="19" t="s">
        <v>709</v>
      </c>
      <c r="K756" s="19" t="s">
        <v>709</v>
      </c>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c r="GV756" s="7"/>
      <c r="GW756" s="7"/>
      <c r="GX756" s="7"/>
      <c r="GY756" s="7"/>
      <c r="GZ756" s="7"/>
      <c r="HA756" s="7"/>
      <c r="HB756" s="7"/>
      <c r="HC756" s="7"/>
      <c r="HD756" s="7"/>
      <c r="HE756" s="7"/>
      <c r="HF756" s="7"/>
      <c r="HG756" s="7"/>
      <c r="HH756" s="7"/>
      <c r="HI756" s="7"/>
      <c r="HJ756" s="7"/>
      <c r="HK756" s="7"/>
      <c r="HL756" s="7"/>
      <c r="HM756" s="7"/>
      <c r="HN756" s="7"/>
      <c r="HO756" s="7"/>
      <c r="HP756" s="7"/>
      <c r="HQ756" s="7"/>
      <c r="HR756" s="7"/>
      <c r="HS756" s="7"/>
      <c r="HT756" s="7"/>
      <c r="HU756" s="7"/>
      <c r="HV756" s="7"/>
      <c r="HW756" s="7"/>
      <c r="HX756" s="7"/>
      <c r="HY756" s="7"/>
      <c r="HZ756" s="7"/>
      <c r="IA756" s="7"/>
      <c r="IB756" s="7"/>
      <c r="IC756" s="7"/>
      <c r="ID756" s="7"/>
      <c r="IE756" s="7"/>
      <c r="IF756" s="7"/>
      <c r="IG756" s="7"/>
      <c r="IH756" s="7"/>
      <c r="II756" s="7"/>
      <c r="IJ756" s="7"/>
      <c r="IK756" s="7"/>
      <c r="IL756" s="7"/>
      <c r="IM756" s="7"/>
      <c r="IN756" s="7"/>
      <c r="IO756" s="7"/>
      <c r="IP756" s="7"/>
      <c r="IQ756" s="7"/>
      <c r="IR756" s="7"/>
      <c r="IS756" s="7"/>
      <c r="IT756" s="7"/>
      <c r="IU756" s="7"/>
      <c r="IV756" s="7"/>
    </row>
    <row r="757" s="5" customFormat="1" ht="14.25" spans="1:256">
      <c r="A757" s="23"/>
      <c r="B757" s="24"/>
      <c r="C757" s="25"/>
      <c r="D757" s="26" t="s">
        <v>880</v>
      </c>
      <c r="E757" s="19"/>
      <c r="F757" s="19"/>
      <c r="G757" s="19"/>
      <c r="H757" s="19"/>
      <c r="I757" s="19" t="s">
        <v>709</v>
      </c>
      <c r="J757" s="19" t="s">
        <v>709</v>
      </c>
      <c r="K757" s="19" t="s">
        <v>709</v>
      </c>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c r="GV757" s="7"/>
      <c r="GW757" s="7"/>
      <c r="GX757" s="7"/>
      <c r="GY757" s="7"/>
      <c r="GZ757" s="7"/>
      <c r="HA757" s="7"/>
      <c r="HB757" s="7"/>
      <c r="HC757" s="7"/>
      <c r="HD757" s="7"/>
      <c r="HE757" s="7"/>
      <c r="HF757" s="7"/>
      <c r="HG757" s="7"/>
      <c r="HH757" s="7"/>
      <c r="HI757" s="7"/>
      <c r="HJ757" s="7"/>
      <c r="HK757" s="7"/>
      <c r="HL757" s="7"/>
      <c r="HM757" s="7"/>
      <c r="HN757" s="7"/>
      <c r="HO757" s="7"/>
      <c r="HP757" s="7"/>
      <c r="HQ757" s="7"/>
      <c r="HR757" s="7"/>
      <c r="HS757" s="7"/>
      <c r="HT757" s="7"/>
      <c r="HU757" s="7"/>
      <c r="HV757" s="7"/>
      <c r="HW757" s="7"/>
      <c r="HX757" s="7"/>
      <c r="HY757" s="7"/>
      <c r="HZ757" s="7"/>
      <c r="IA757" s="7"/>
      <c r="IB757" s="7"/>
      <c r="IC757" s="7"/>
      <c r="ID757" s="7"/>
      <c r="IE757" s="7"/>
      <c r="IF757" s="7"/>
      <c r="IG757" s="7"/>
      <c r="IH757" s="7"/>
      <c r="II757" s="7"/>
      <c r="IJ757" s="7"/>
      <c r="IK757" s="7"/>
      <c r="IL757" s="7"/>
      <c r="IM757" s="7"/>
      <c r="IN757" s="7"/>
      <c r="IO757" s="7"/>
      <c r="IP757" s="7"/>
      <c r="IQ757" s="7"/>
      <c r="IR757" s="7"/>
      <c r="IS757" s="7"/>
      <c r="IT757" s="7"/>
      <c r="IU757" s="7"/>
      <c r="IV757" s="7"/>
    </row>
    <row r="758" s="5" customFormat="1" ht="14.25" spans="1:256">
      <c r="A758" s="27"/>
      <c r="B758" s="28"/>
      <c r="C758" s="29"/>
      <c r="D758" s="15" t="s">
        <v>812</v>
      </c>
      <c r="E758" s="19"/>
      <c r="F758" s="19"/>
      <c r="G758" s="19"/>
      <c r="H758" s="19"/>
      <c r="I758" s="19" t="s">
        <v>709</v>
      </c>
      <c r="J758" s="19" t="s">
        <v>709</v>
      </c>
      <c r="K758" s="19" t="s">
        <v>709</v>
      </c>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c r="GV758" s="7"/>
      <c r="GW758" s="7"/>
      <c r="GX758" s="7"/>
      <c r="GY758" s="7"/>
      <c r="GZ758" s="7"/>
      <c r="HA758" s="7"/>
      <c r="HB758" s="7"/>
      <c r="HC758" s="7"/>
      <c r="HD758" s="7"/>
      <c r="HE758" s="7"/>
      <c r="HF758" s="7"/>
      <c r="HG758" s="7"/>
      <c r="HH758" s="7"/>
      <c r="HI758" s="7"/>
      <c r="HJ758" s="7"/>
      <c r="HK758" s="7"/>
      <c r="HL758" s="7"/>
      <c r="HM758" s="7"/>
      <c r="HN758" s="7"/>
      <c r="HO758" s="7"/>
      <c r="HP758" s="7"/>
      <c r="HQ758" s="7"/>
      <c r="HR758" s="7"/>
      <c r="HS758" s="7"/>
      <c r="HT758" s="7"/>
      <c r="HU758" s="7"/>
      <c r="HV758" s="7"/>
      <c r="HW758" s="7"/>
      <c r="HX758" s="7"/>
      <c r="HY758" s="7"/>
      <c r="HZ758" s="7"/>
      <c r="IA758" s="7"/>
      <c r="IB758" s="7"/>
      <c r="IC758" s="7"/>
      <c r="ID758" s="7"/>
      <c r="IE758" s="7"/>
      <c r="IF758" s="7"/>
      <c r="IG758" s="7"/>
      <c r="IH758" s="7"/>
      <c r="II758" s="7"/>
      <c r="IJ758" s="7"/>
      <c r="IK758" s="7"/>
      <c r="IL758" s="7"/>
      <c r="IM758" s="7"/>
      <c r="IN758" s="7"/>
      <c r="IO758" s="7"/>
      <c r="IP758" s="7"/>
      <c r="IQ758" s="7"/>
      <c r="IR758" s="7"/>
      <c r="IS758" s="7"/>
      <c r="IT758" s="7"/>
      <c r="IU758" s="7"/>
      <c r="IV758" s="7"/>
    </row>
    <row r="759" s="5" customFormat="1" ht="14.25" spans="1:256">
      <c r="A759" s="15" t="s">
        <v>813</v>
      </c>
      <c r="B759" s="15" t="s">
        <v>814</v>
      </c>
      <c r="C759" s="15"/>
      <c r="D759" s="15"/>
      <c r="E759" s="15"/>
      <c r="F759" s="15" t="s">
        <v>815</v>
      </c>
      <c r="G759" s="15"/>
      <c r="H759" s="15"/>
      <c r="I759" s="15"/>
      <c r="J759" s="15"/>
      <c r="K759" s="15"/>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N759" s="7"/>
      <c r="GO759" s="7"/>
      <c r="GP759" s="7"/>
      <c r="GQ759" s="7"/>
      <c r="GR759" s="7"/>
      <c r="GS759" s="7"/>
      <c r="GT759" s="7"/>
      <c r="GU759" s="7"/>
      <c r="GV759" s="7"/>
      <c r="GW759" s="7"/>
      <c r="GX759" s="7"/>
      <c r="GY759" s="7"/>
      <c r="GZ759" s="7"/>
      <c r="HA759" s="7"/>
      <c r="HB759" s="7"/>
      <c r="HC759" s="7"/>
      <c r="HD759" s="7"/>
      <c r="HE759" s="7"/>
      <c r="HF759" s="7"/>
      <c r="HG759" s="7"/>
      <c r="HH759" s="7"/>
      <c r="HI759" s="7"/>
      <c r="HJ759" s="7"/>
      <c r="HK759" s="7"/>
      <c r="HL759" s="7"/>
      <c r="HM759" s="7"/>
      <c r="HN759" s="7"/>
      <c r="HO759" s="7"/>
      <c r="HP759" s="7"/>
      <c r="HQ759" s="7"/>
      <c r="HR759" s="7"/>
      <c r="HS759" s="7"/>
      <c r="HT759" s="7"/>
      <c r="HU759" s="7"/>
      <c r="HV759" s="7"/>
      <c r="HW759" s="7"/>
      <c r="HX759" s="7"/>
      <c r="HY759" s="7"/>
      <c r="HZ759" s="7"/>
      <c r="IA759" s="7"/>
      <c r="IB759" s="7"/>
      <c r="IC759" s="7"/>
      <c r="ID759" s="7"/>
      <c r="IE759" s="7"/>
      <c r="IF759" s="7"/>
      <c r="IG759" s="7"/>
      <c r="IH759" s="7"/>
      <c r="II759" s="7"/>
      <c r="IJ759" s="7"/>
      <c r="IK759" s="7"/>
      <c r="IL759" s="7"/>
      <c r="IM759" s="7"/>
      <c r="IN759" s="7"/>
      <c r="IO759" s="7"/>
      <c r="IP759" s="7"/>
      <c r="IQ759" s="7"/>
      <c r="IR759" s="7"/>
      <c r="IS759" s="7"/>
      <c r="IT759" s="7"/>
      <c r="IU759" s="7"/>
      <c r="IV759" s="7"/>
    </row>
    <row r="760" s="5" customFormat="1" ht="59" customHeight="1" spans="1:256">
      <c r="A760" s="15"/>
      <c r="B760" s="16" t="s">
        <v>1352</v>
      </c>
      <c r="C760" s="16"/>
      <c r="D760" s="16"/>
      <c r="E760" s="16"/>
      <c r="F760" s="16" t="s">
        <v>1352</v>
      </c>
      <c r="G760" s="16"/>
      <c r="H760" s="16"/>
      <c r="I760" s="16"/>
      <c r="J760" s="16"/>
      <c r="K760" s="16"/>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N760" s="7"/>
      <c r="GO760" s="7"/>
      <c r="GP760" s="7"/>
      <c r="GQ760" s="7"/>
      <c r="GR760" s="7"/>
      <c r="GS760" s="7"/>
      <c r="GT760" s="7"/>
      <c r="GU760" s="7"/>
      <c r="GV760" s="7"/>
      <c r="GW760" s="7"/>
      <c r="GX760" s="7"/>
      <c r="GY760" s="7"/>
      <c r="GZ760" s="7"/>
      <c r="HA760" s="7"/>
      <c r="HB760" s="7"/>
      <c r="HC760" s="7"/>
      <c r="HD760" s="7"/>
      <c r="HE760" s="7"/>
      <c r="HF760" s="7"/>
      <c r="HG760" s="7"/>
      <c r="HH760" s="7"/>
      <c r="HI760" s="7"/>
      <c r="HJ760" s="7"/>
      <c r="HK760" s="7"/>
      <c r="HL760" s="7"/>
      <c r="HM760" s="7"/>
      <c r="HN760" s="7"/>
      <c r="HO760" s="7"/>
      <c r="HP760" s="7"/>
      <c r="HQ760" s="7"/>
      <c r="HR760" s="7"/>
      <c r="HS760" s="7"/>
      <c r="HT760" s="7"/>
      <c r="HU760" s="7"/>
      <c r="HV760" s="7"/>
      <c r="HW760" s="7"/>
      <c r="HX760" s="7"/>
      <c r="HY760" s="7"/>
      <c r="HZ760" s="7"/>
      <c r="IA760" s="7"/>
      <c r="IB760" s="7"/>
      <c r="IC760" s="7"/>
      <c r="ID760" s="7"/>
      <c r="IE760" s="7"/>
      <c r="IF760" s="7"/>
      <c r="IG760" s="7"/>
      <c r="IH760" s="7"/>
      <c r="II760" s="7"/>
      <c r="IJ760" s="7"/>
      <c r="IK760" s="7"/>
      <c r="IL760" s="7"/>
      <c r="IM760" s="7"/>
      <c r="IN760" s="7"/>
      <c r="IO760" s="7"/>
      <c r="IP760" s="7"/>
      <c r="IQ760" s="7"/>
      <c r="IR760" s="7"/>
      <c r="IS760" s="7"/>
      <c r="IT760" s="7"/>
      <c r="IU760" s="7"/>
      <c r="IV760" s="7"/>
    </row>
    <row r="761" s="5" customFormat="1" ht="25.5" spans="1:256">
      <c r="A761" s="30" t="s">
        <v>883</v>
      </c>
      <c r="B761" s="15" t="s">
        <v>819</v>
      </c>
      <c r="C761" s="15" t="s">
        <v>820</v>
      </c>
      <c r="D761" s="15" t="s">
        <v>821</v>
      </c>
      <c r="E761" s="15" t="s">
        <v>822</v>
      </c>
      <c r="F761" s="15" t="s">
        <v>823</v>
      </c>
      <c r="G761" s="15" t="s">
        <v>807</v>
      </c>
      <c r="H761" s="15" t="s">
        <v>809</v>
      </c>
      <c r="I761" s="15" t="s">
        <v>824</v>
      </c>
      <c r="J761" s="15"/>
      <c r="K761" s="15"/>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c r="IO761" s="7"/>
      <c r="IP761" s="7"/>
      <c r="IQ761" s="7"/>
      <c r="IR761" s="7"/>
      <c r="IS761" s="7"/>
      <c r="IT761" s="7"/>
      <c r="IU761" s="7"/>
      <c r="IV761" s="7"/>
    </row>
    <row r="762" s="1" customFormat="1" ht="33" customHeight="1" spans="1:11">
      <c r="A762" s="111"/>
      <c r="B762" s="34" t="s">
        <v>825</v>
      </c>
      <c r="C762" s="34" t="s">
        <v>1063</v>
      </c>
      <c r="D762" s="16" t="s">
        <v>1353</v>
      </c>
      <c r="E762" s="16" t="s">
        <v>1256</v>
      </c>
      <c r="F762" s="16" t="s">
        <v>1256</v>
      </c>
      <c r="G762" s="16">
        <v>15</v>
      </c>
      <c r="H762" s="16">
        <v>15</v>
      </c>
      <c r="I762" s="112"/>
      <c r="J762" s="112"/>
      <c r="K762" s="112"/>
    </row>
    <row r="763" s="1" customFormat="1" ht="29" customHeight="1" spans="1:11">
      <c r="A763" s="111"/>
      <c r="B763" s="34"/>
      <c r="C763" s="16" t="s">
        <v>1113</v>
      </c>
      <c r="D763" s="16" t="s">
        <v>1354</v>
      </c>
      <c r="E763" s="35">
        <v>1</v>
      </c>
      <c r="F763" s="35">
        <v>1</v>
      </c>
      <c r="G763" s="16">
        <v>5</v>
      </c>
      <c r="H763" s="16">
        <v>5</v>
      </c>
      <c r="I763" s="112"/>
      <c r="J763" s="112"/>
      <c r="K763" s="112"/>
    </row>
    <row r="764" s="1" customFormat="1" ht="28" customHeight="1" spans="1:11">
      <c r="A764" s="111"/>
      <c r="B764" s="34"/>
      <c r="C764" s="16"/>
      <c r="D764" s="16" t="s">
        <v>1355</v>
      </c>
      <c r="E764" s="35">
        <v>1</v>
      </c>
      <c r="F764" s="35">
        <v>1</v>
      </c>
      <c r="G764" s="16">
        <v>10</v>
      </c>
      <c r="H764" s="16">
        <v>10</v>
      </c>
      <c r="I764" s="112"/>
      <c r="J764" s="112"/>
      <c r="K764" s="112"/>
    </row>
    <row r="765" s="1" customFormat="1" ht="30" customHeight="1" spans="1:11">
      <c r="A765" s="111"/>
      <c r="B765" s="34"/>
      <c r="C765" s="16" t="s">
        <v>1114</v>
      </c>
      <c r="D765" s="16" t="s">
        <v>1356</v>
      </c>
      <c r="E765" s="16" t="s">
        <v>899</v>
      </c>
      <c r="F765" s="35">
        <v>0.95</v>
      </c>
      <c r="G765" s="16">
        <v>10</v>
      </c>
      <c r="H765" s="16">
        <v>10</v>
      </c>
      <c r="I765" s="112"/>
      <c r="J765" s="112"/>
      <c r="K765" s="112"/>
    </row>
    <row r="766" s="1" customFormat="1" ht="40" customHeight="1" spans="1:11">
      <c r="A766" s="111"/>
      <c r="B766" s="36"/>
      <c r="C766" s="16" t="s">
        <v>1116</v>
      </c>
      <c r="D766" s="16" t="s">
        <v>1357</v>
      </c>
      <c r="E766" s="16" t="s">
        <v>1358</v>
      </c>
      <c r="F766" s="16" t="s">
        <v>1358</v>
      </c>
      <c r="G766" s="16">
        <v>10</v>
      </c>
      <c r="H766" s="16">
        <v>10</v>
      </c>
      <c r="I766" s="112"/>
      <c r="J766" s="112"/>
      <c r="K766" s="112"/>
    </row>
    <row r="767" s="1" customFormat="1" ht="42" customHeight="1" spans="1:11">
      <c r="A767" s="111"/>
      <c r="B767" s="32" t="s">
        <v>849</v>
      </c>
      <c r="C767" s="32" t="s">
        <v>850</v>
      </c>
      <c r="D767" s="16" t="s">
        <v>1359</v>
      </c>
      <c r="E767" s="16">
        <v>36000</v>
      </c>
      <c r="F767" s="16">
        <v>20300</v>
      </c>
      <c r="G767" s="16">
        <v>10</v>
      </c>
      <c r="H767" s="16">
        <v>4</v>
      </c>
      <c r="I767" s="16" t="s">
        <v>1360</v>
      </c>
      <c r="J767" s="16"/>
      <c r="K767" s="16"/>
    </row>
    <row r="768" s="1" customFormat="1" ht="26" customHeight="1" spans="1:11">
      <c r="A768" s="111"/>
      <c r="B768" s="34"/>
      <c r="C768" s="32" t="s">
        <v>1190</v>
      </c>
      <c r="D768" s="16" t="s">
        <v>1346</v>
      </c>
      <c r="E768" s="16" t="s">
        <v>1347</v>
      </c>
      <c r="F768" s="16" t="s">
        <v>1347</v>
      </c>
      <c r="G768" s="16">
        <v>20</v>
      </c>
      <c r="H768" s="16">
        <v>20</v>
      </c>
      <c r="I768" s="112"/>
      <c r="J768" s="112"/>
      <c r="K768" s="112"/>
    </row>
    <row r="769" s="1" customFormat="1" ht="26" customHeight="1" spans="1:11">
      <c r="A769" s="111"/>
      <c r="B769" s="16" t="s">
        <v>862</v>
      </c>
      <c r="C769" s="16" t="s">
        <v>863</v>
      </c>
      <c r="D769" s="16" t="s">
        <v>1361</v>
      </c>
      <c r="E769" s="16" t="s">
        <v>899</v>
      </c>
      <c r="F769" s="35">
        <v>0.95</v>
      </c>
      <c r="G769" s="16">
        <v>5</v>
      </c>
      <c r="H769" s="16">
        <v>5</v>
      </c>
      <c r="I769" s="112"/>
      <c r="J769" s="112"/>
      <c r="K769" s="112"/>
    </row>
    <row r="770" s="1" customFormat="1" ht="28" customHeight="1" spans="1:11">
      <c r="A770" s="111"/>
      <c r="B770" s="16"/>
      <c r="C770" s="16"/>
      <c r="D770" s="16" t="s">
        <v>1349</v>
      </c>
      <c r="E770" s="16" t="s">
        <v>899</v>
      </c>
      <c r="F770" s="35">
        <v>0.95</v>
      </c>
      <c r="G770" s="16">
        <v>5</v>
      </c>
      <c r="H770" s="16">
        <v>5</v>
      </c>
      <c r="I770" s="112"/>
      <c r="J770" s="112"/>
      <c r="K770" s="112"/>
    </row>
    <row r="771" s="5" customFormat="1" ht="14.25" spans="1:256">
      <c r="A771" s="15" t="s">
        <v>920</v>
      </c>
      <c r="B771" s="15"/>
      <c r="C771" s="15"/>
      <c r="D771" s="15"/>
      <c r="E771" s="15"/>
      <c r="F771" s="15"/>
      <c r="G771" s="19">
        <v>90</v>
      </c>
      <c r="H771" s="19"/>
      <c r="I771" s="19"/>
      <c r="J771" s="19"/>
      <c r="K771" s="19"/>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c r="GV771" s="7"/>
      <c r="GW771" s="7"/>
      <c r="GX771" s="7"/>
      <c r="GY771" s="7"/>
      <c r="GZ771" s="7"/>
      <c r="HA771" s="7"/>
      <c r="HB771" s="7"/>
      <c r="HC771" s="7"/>
      <c r="HD771" s="7"/>
      <c r="HE771" s="7"/>
      <c r="HF771" s="7"/>
      <c r="HG771" s="7"/>
      <c r="HH771" s="7"/>
      <c r="HI771" s="7"/>
      <c r="HJ771" s="7"/>
      <c r="HK771" s="7"/>
      <c r="HL771" s="7"/>
      <c r="HM771" s="7"/>
      <c r="HN771" s="7"/>
      <c r="HO771" s="7"/>
      <c r="HP771" s="7"/>
      <c r="HQ771" s="7"/>
      <c r="HR771" s="7"/>
      <c r="HS771" s="7"/>
      <c r="HT771" s="7"/>
      <c r="HU771" s="7"/>
      <c r="HV771" s="7"/>
      <c r="HW771" s="7"/>
      <c r="HX771" s="7"/>
      <c r="HY771" s="7"/>
      <c r="HZ771" s="7"/>
      <c r="IA771" s="7"/>
      <c r="IB771" s="7"/>
      <c r="IC771" s="7"/>
      <c r="ID771" s="7"/>
      <c r="IE771" s="7"/>
      <c r="IF771" s="7"/>
      <c r="IG771" s="7"/>
      <c r="IH771" s="7"/>
      <c r="II771" s="7"/>
      <c r="IJ771" s="7"/>
      <c r="IK771" s="7"/>
      <c r="IL771" s="7"/>
      <c r="IM771" s="7"/>
      <c r="IN771" s="7"/>
      <c r="IO771" s="7"/>
      <c r="IP771" s="7"/>
      <c r="IQ771" s="7"/>
      <c r="IR771" s="7"/>
      <c r="IS771" s="7"/>
      <c r="IT771" s="7"/>
      <c r="IU771" s="7"/>
      <c r="IV771" s="7"/>
    </row>
    <row r="772" s="5" customFormat="1" ht="14.25" spans="1:256">
      <c r="A772" s="30" t="s">
        <v>867</v>
      </c>
      <c r="B772" s="38" t="s">
        <v>1362</v>
      </c>
      <c r="C772" s="38"/>
      <c r="D772" s="38"/>
      <c r="E772" s="38"/>
      <c r="F772" s="38"/>
      <c r="G772" s="38"/>
      <c r="H772" s="38"/>
      <c r="I772" s="38"/>
      <c r="J772" s="38"/>
      <c r="K772" s="38"/>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c r="GV772" s="7"/>
      <c r="GW772" s="7"/>
      <c r="GX772" s="7"/>
      <c r="GY772" s="7"/>
      <c r="GZ772" s="7"/>
      <c r="HA772" s="7"/>
      <c r="HB772" s="7"/>
      <c r="HC772" s="7"/>
      <c r="HD772" s="7"/>
      <c r="HE772" s="7"/>
      <c r="HF772" s="7"/>
      <c r="HG772" s="7"/>
      <c r="HH772" s="7"/>
      <c r="HI772" s="7"/>
      <c r="HJ772" s="7"/>
      <c r="HK772" s="7"/>
      <c r="HL772" s="7"/>
      <c r="HM772" s="7"/>
      <c r="HN772" s="7"/>
      <c r="HO772" s="7"/>
      <c r="HP772" s="7"/>
      <c r="HQ772" s="7"/>
      <c r="HR772" s="7"/>
      <c r="HS772" s="7"/>
      <c r="HT772" s="7"/>
      <c r="HU772" s="7"/>
      <c r="HV772" s="7"/>
      <c r="HW772" s="7"/>
      <c r="HX772" s="7"/>
      <c r="HY772" s="7"/>
      <c r="HZ772" s="7"/>
      <c r="IA772" s="7"/>
      <c r="IB772" s="7"/>
      <c r="IC772" s="7"/>
      <c r="ID772" s="7"/>
      <c r="IE772" s="7"/>
      <c r="IF772" s="7"/>
      <c r="IG772" s="7"/>
      <c r="IH772" s="7"/>
      <c r="II772" s="7"/>
      <c r="IJ772" s="7"/>
      <c r="IK772" s="7"/>
      <c r="IL772" s="7"/>
      <c r="IM772" s="7"/>
      <c r="IN772" s="7"/>
      <c r="IO772" s="7"/>
      <c r="IP772" s="7"/>
      <c r="IQ772" s="7"/>
      <c r="IR772" s="7"/>
      <c r="IS772" s="7"/>
      <c r="IT772" s="7"/>
      <c r="IU772" s="7"/>
      <c r="IV772" s="7"/>
    </row>
    <row r="773" s="5" customFormat="1" ht="14.25" spans="1:256">
      <c r="A773" s="39"/>
      <c r="B773" s="38"/>
      <c r="C773" s="38"/>
      <c r="D773" s="38"/>
      <c r="E773" s="38"/>
      <c r="F773" s="38"/>
      <c r="G773" s="38"/>
      <c r="H773" s="38"/>
      <c r="I773" s="38"/>
      <c r="J773" s="38"/>
      <c r="K773" s="38"/>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c r="IV773" s="7"/>
    </row>
    <row r="774" s="5" customFormat="1" ht="14.25" spans="1:256">
      <c r="A774" s="38" t="s">
        <v>986</v>
      </c>
      <c r="B774" s="38"/>
      <c r="C774" s="38"/>
      <c r="D774" s="38"/>
      <c r="E774" s="38"/>
      <c r="F774" s="38"/>
      <c r="G774" s="38"/>
      <c r="H774" s="38"/>
      <c r="I774" s="38"/>
      <c r="J774" s="38"/>
      <c r="K774" s="38"/>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c r="IV774" s="7"/>
    </row>
    <row r="775" s="5" customFormat="1" ht="14.25" spans="1:256">
      <c r="A775" s="40" t="s">
        <v>923</v>
      </c>
      <c r="B775" s="41"/>
      <c r="C775" s="41"/>
      <c r="D775" s="41"/>
      <c r="E775" s="41"/>
      <c r="F775" s="41"/>
      <c r="G775" s="41"/>
      <c r="H775" s="41"/>
      <c r="I775" s="41"/>
      <c r="J775" s="41"/>
      <c r="K775" s="53"/>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c r="IV775" s="7"/>
    </row>
    <row r="776" s="5" customFormat="1" ht="14.25" spans="1:256">
      <c r="A776" s="42"/>
      <c r="B776" s="43"/>
      <c r="C776" s="43"/>
      <c r="D776" s="43"/>
      <c r="E776" s="43"/>
      <c r="F776" s="43"/>
      <c r="G776" s="43"/>
      <c r="H776" s="43"/>
      <c r="I776" s="43"/>
      <c r="J776" s="43"/>
      <c r="K776" s="54"/>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c r="IV776" s="7"/>
    </row>
    <row r="777" s="5" customFormat="1" ht="14.25" spans="1:256">
      <c r="A777" s="42"/>
      <c r="B777" s="43"/>
      <c r="C777" s="43"/>
      <c r="D777" s="43"/>
      <c r="E777" s="43"/>
      <c r="F777" s="43"/>
      <c r="G777" s="43"/>
      <c r="H777" s="43"/>
      <c r="I777" s="43"/>
      <c r="J777" s="43"/>
      <c r="K777" s="54"/>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c r="IV777" s="7"/>
    </row>
    <row r="778" s="5" customFormat="1" ht="14.25" spans="1:256">
      <c r="A778" s="42"/>
      <c r="B778" s="43"/>
      <c r="C778" s="43"/>
      <c r="D778" s="43"/>
      <c r="E778" s="43"/>
      <c r="F778" s="43"/>
      <c r="G778" s="43"/>
      <c r="H778" s="43"/>
      <c r="I778" s="43"/>
      <c r="J778" s="43"/>
      <c r="K778" s="54"/>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c r="GV778" s="7"/>
      <c r="GW778" s="7"/>
      <c r="GX778" s="7"/>
      <c r="GY778" s="7"/>
      <c r="GZ778" s="7"/>
      <c r="HA778" s="7"/>
      <c r="HB778" s="7"/>
      <c r="HC778" s="7"/>
      <c r="HD778" s="7"/>
      <c r="HE778" s="7"/>
      <c r="HF778" s="7"/>
      <c r="HG778" s="7"/>
      <c r="HH778" s="7"/>
      <c r="HI778" s="7"/>
      <c r="HJ778" s="7"/>
      <c r="HK778" s="7"/>
      <c r="HL778" s="7"/>
      <c r="HM778" s="7"/>
      <c r="HN778" s="7"/>
      <c r="HO778" s="7"/>
      <c r="HP778" s="7"/>
      <c r="HQ778" s="7"/>
      <c r="HR778" s="7"/>
      <c r="HS778" s="7"/>
      <c r="HT778" s="7"/>
      <c r="HU778" s="7"/>
      <c r="HV778" s="7"/>
      <c r="HW778" s="7"/>
      <c r="HX778" s="7"/>
      <c r="HY778" s="7"/>
      <c r="HZ778" s="7"/>
      <c r="IA778" s="7"/>
      <c r="IB778" s="7"/>
      <c r="IC778" s="7"/>
      <c r="ID778" s="7"/>
      <c r="IE778" s="7"/>
      <c r="IF778" s="7"/>
      <c r="IG778" s="7"/>
      <c r="IH778" s="7"/>
      <c r="II778" s="7"/>
      <c r="IJ778" s="7"/>
      <c r="IK778" s="7"/>
      <c r="IL778" s="7"/>
      <c r="IM778" s="7"/>
      <c r="IN778" s="7"/>
      <c r="IO778" s="7"/>
      <c r="IP778" s="7"/>
      <c r="IQ778" s="7"/>
      <c r="IR778" s="7"/>
      <c r="IS778" s="7"/>
      <c r="IT778" s="7"/>
      <c r="IU778" s="7"/>
      <c r="IV778" s="7"/>
    </row>
    <row r="779" s="5" customFormat="1" ht="14.25" spans="1:256">
      <c r="A779" s="42"/>
      <c r="B779" s="43"/>
      <c r="C779" s="43"/>
      <c r="D779" s="43"/>
      <c r="E779" s="43"/>
      <c r="F779" s="43"/>
      <c r="G779" s="43"/>
      <c r="H779" s="43"/>
      <c r="I779" s="43"/>
      <c r="J779" s="43"/>
      <c r="K779" s="54"/>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c r="GV779" s="7"/>
      <c r="GW779" s="7"/>
      <c r="GX779" s="7"/>
      <c r="GY779" s="7"/>
      <c r="GZ779" s="7"/>
      <c r="HA779" s="7"/>
      <c r="HB779" s="7"/>
      <c r="HC779" s="7"/>
      <c r="HD779" s="7"/>
      <c r="HE779" s="7"/>
      <c r="HF779" s="7"/>
      <c r="HG779" s="7"/>
      <c r="HH779" s="7"/>
      <c r="HI779" s="7"/>
      <c r="HJ779" s="7"/>
      <c r="HK779" s="7"/>
      <c r="HL779" s="7"/>
      <c r="HM779" s="7"/>
      <c r="HN779" s="7"/>
      <c r="HO779" s="7"/>
      <c r="HP779" s="7"/>
      <c r="HQ779" s="7"/>
      <c r="HR779" s="7"/>
      <c r="HS779" s="7"/>
      <c r="HT779" s="7"/>
      <c r="HU779" s="7"/>
      <c r="HV779" s="7"/>
      <c r="HW779" s="7"/>
      <c r="HX779" s="7"/>
      <c r="HY779" s="7"/>
      <c r="HZ779" s="7"/>
      <c r="IA779" s="7"/>
      <c r="IB779" s="7"/>
      <c r="IC779" s="7"/>
      <c r="ID779" s="7"/>
      <c r="IE779" s="7"/>
      <c r="IF779" s="7"/>
      <c r="IG779" s="7"/>
      <c r="IH779" s="7"/>
      <c r="II779" s="7"/>
      <c r="IJ779" s="7"/>
      <c r="IK779" s="7"/>
      <c r="IL779" s="7"/>
      <c r="IM779" s="7"/>
      <c r="IN779" s="7"/>
      <c r="IO779" s="7"/>
      <c r="IP779" s="7"/>
      <c r="IQ779" s="7"/>
      <c r="IR779" s="7"/>
      <c r="IS779" s="7"/>
      <c r="IT779" s="7"/>
      <c r="IU779" s="7"/>
      <c r="IV779" s="7"/>
    </row>
    <row r="780" s="5" customFormat="1" ht="101" customHeight="1" spans="1:256">
      <c r="A780" s="44"/>
      <c r="B780" s="45"/>
      <c r="C780" s="45"/>
      <c r="D780" s="45"/>
      <c r="E780" s="45"/>
      <c r="F780" s="45"/>
      <c r="G780" s="45"/>
      <c r="H780" s="45"/>
      <c r="I780" s="45"/>
      <c r="J780" s="45"/>
      <c r="K780" s="55"/>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c r="GV780" s="7"/>
      <c r="GW780" s="7"/>
      <c r="GX780" s="7"/>
      <c r="GY780" s="7"/>
      <c r="GZ780" s="7"/>
      <c r="HA780" s="7"/>
      <c r="HB780" s="7"/>
      <c r="HC780" s="7"/>
      <c r="HD780" s="7"/>
      <c r="HE780" s="7"/>
      <c r="HF780" s="7"/>
      <c r="HG780" s="7"/>
      <c r="HH780" s="7"/>
      <c r="HI780" s="7"/>
      <c r="HJ780" s="7"/>
      <c r="HK780" s="7"/>
      <c r="HL780" s="7"/>
      <c r="HM780" s="7"/>
      <c r="HN780" s="7"/>
      <c r="HO780" s="7"/>
      <c r="HP780" s="7"/>
      <c r="HQ780" s="7"/>
      <c r="HR780" s="7"/>
      <c r="HS780" s="7"/>
      <c r="HT780" s="7"/>
      <c r="HU780" s="7"/>
      <c r="HV780" s="7"/>
      <c r="HW780" s="7"/>
      <c r="HX780" s="7"/>
      <c r="HY780" s="7"/>
      <c r="HZ780" s="7"/>
      <c r="IA780" s="7"/>
      <c r="IB780" s="7"/>
      <c r="IC780" s="7"/>
      <c r="ID780" s="7"/>
      <c r="IE780" s="7"/>
      <c r="IF780" s="7"/>
      <c r="IG780" s="7"/>
      <c r="IH780" s="7"/>
      <c r="II780" s="7"/>
      <c r="IJ780" s="7"/>
      <c r="IK780" s="7"/>
      <c r="IL780" s="7"/>
      <c r="IM780" s="7"/>
      <c r="IN780" s="7"/>
      <c r="IO780" s="7"/>
      <c r="IP780" s="7"/>
      <c r="IQ780" s="7"/>
      <c r="IR780" s="7"/>
      <c r="IS780" s="7"/>
      <c r="IT780" s="7"/>
      <c r="IU780" s="7"/>
      <c r="IV780" s="7"/>
    </row>
    <row r="782" ht="28.5" spans="1:11">
      <c r="A782" s="11" t="s">
        <v>871</v>
      </c>
      <c r="B782" s="11"/>
      <c r="C782" s="11"/>
      <c r="D782" s="12"/>
      <c r="E782" s="11"/>
      <c r="F782" s="11"/>
      <c r="G782" s="11"/>
      <c r="H782" s="11"/>
      <c r="I782" s="11"/>
      <c r="J782" s="11"/>
      <c r="K782" s="11"/>
    </row>
    <row r="783" ht="18.75" spans="1:11">
      <c r="A783" s="13" t="s">
        <v>796</v>
      </c>
      <c r="B783" s="13"/>
      <c r="C783" s="13"/>
      <c r="D783" s="13"/>
      <c r="E783" s="13"/>
      <c r="F783" s="13"/>
      <c r="G783" s="13"/>
      <c r="H783" s="13"/>
      <c r="I783" s="13"/>
      <c r="J783" s="13"/>
      <c r="K783" s="13"/>
    </row>
    <row r="784" ht="18.75" spans="1:11">
      <c r="A784" s="14" t="s">
        <v>872</v>
      </c>
      <c r="B784" s="14"/>
      <c r="C784" s="14"/>
      <c r="D784" s="14"/>
      <c r="E784" s="14"/>
      <c r="F784" s="14"/>
      <c r="G784" s="14"/>
      <c r="H784" s="14"/>
      <c r="I784" s="14"/>
      <c r="J784" s="14"/>
      <c r="K784" s="14"/>
    </row>
    <row r="785" ht="13.5" spans="1:11">
      <c r="A785" s="15" t="s">
        <v>873</v>
      </c>
      <c r="B785" s="15"/>
      <c r="C785" s="15"/>
      <c r="D785" s="16" t="s">
        <v>1330</v>
      </c>
      <c r="E785" s="17"/>
      <c r="F785" s="17"/>
      <c r="G785" s="17"/>
      <c r="H785" s="17"/>
      <c r="I785" s="17"/>
      <c r="J785" s="17"/>
      <c r="K785" s="17"/>
    </row>
    <row r="786" ht="27" customHeight="1" spans="1:11">
      <c r="A786" s="15" t="s">
        <v>800</v>
      </c>
      <c r="B786" s="15"/>
      <c r="C786" s="15"/>
      <c r="D786" s="17" t="s">
        <v>1331</v>
      </c>
      <c r="E786" s="17"/>
      <c r="F786" s="16" t="s">
        <v>801</v>
      </c>
      <c r="G786" s="17" t="s">
        <v>876</v>
      </c>
      <c r="H786" s="17"/>
      <c r="I786" s="17"/>
      <c r="J786" s="17"/>
      <c r="K786" s="17"/>
    </row>
    <row r="787" ht="25.5" spans="1:11">
      <c r="A787" s="20" t="s">
        <v>877</v>
      </c>
      <c r="B787" s="21"/>
      <c r="C787" s="22"/>
      <c r="D787" s="15" t="s">
        <v>803</v>
      </c>
      <c r="E787" s="15" t="s">
        <v>804</v>
      </c>
      <c r="F787" s="15" t="s">
        <v>805</v>
      </c>
      <c r="G787" s="15" t="s">
        <v>806</v>
      </c>
      <c r="H787" s="15"/>
      <c r="I787" s="15" t="s">
        <v>807</v>
      </c>
      <c r="J787" s="15" t="s">
        <v>808</v>
      </c>
      <c r="K787" s="15" t="s">
        <v>809</v>
      </c>
    </row>
    <row r="788" ht="25.5" spans="1:11">
      <c r="A788" s="23"/>
      <c r="B788" s="24"/>
      <c r="C788" s="25"/>
      <c r="D788" s="15" t="s">
        <v>810</v>
      </c>
      <c r="E788" s="19">
        <v>936297</v>
      </c>
      <c r="F788" s="19">
        <v>936297</v>
      </c>
      <c r="G788" s="19">
        <v>74500</v>
      </c>
      <c r="H788" s="19"/>
      <c r="I788" s="19">
        <v>10</v>
      </c>
      <c r="J788" s="51">
        <v>0.08</v>
      </c>
      <c r="K788" s="113">
        <v>0.8</v>
      </c>
    </row>
    <row r="789" ht="13.5" spans="1:11">
      <c r="A789" s="23"/>
      <c r="B789" s="24"/>
      <c r="C789" s="25"/>
      <c r="D789" s="15" t="s">
        <v>878</v>
      </c>
      <c r="E789" s="19">
        <v>936297</v>
      </c>
      <c r="F789" s="19">
        <v>936297</v>
      </c>
      <c r="G789" s="19">
        <v>74500</v>
      </c>
      <c r="H789" s="19"/>
      <c r="I789" s="19" t="s">
        <v>709</v>
      </c>
      <c r="J789" s="19" t="s">
        <v>709</v>
      </c>
      <c r="K789" s="19" t="s">
        <v>709</v>
      </c>
    </row>
    <row r="790" ht="25.5" spans="1:11">
      <c r="A790" s="23"/>
      <c r="B790" s="24"/>
      <c r="C790" s="25"/>
      <c r="D790" s="26" t="s">
        <v>879</v>
      </c>
      <c r="E790" s="19">
        <v>936297</v>
      </c>
      <c r="F790" s="19">
        <v>936297</v>
      </c>
      <c r="G790" s="19">
        <v>74500</v>
      </c>
      <c r="H790" s="19"/>
      <c r="I790" s="19" t="s">
        <v>709</v>
      </c>
      <c r="J790" s="19" t="s">
        <v>709</v>
      </c>
      <c r="K790" s="19" t="s">
        <v>709</v>
      </c>
    </row>
    <row r="791" ht="13.5" spans="1:11">
      <c r="A791" s="23"/>
      <c r="B791" s="24"/>
      <c r="C791" s="25"/>
      <c r="D791" s="26" t="s">
        <v>880</v>
      </c>
      <c r="E791" s="19"/>
      <c r="F791" s="19"/>
      <c r="G791" s="19"/>
      <c r="H791" s="19"/>
      <c r="I791" s="19" t="s">
        <v>709</v>
      </c>
      <c r="J791" s="19" t="s">
        <v>709</v>
      </c>
      <c r="K791" s="19" t="s">
        <v>709</v>
      </c>
    </row>
    <row r="792" ht="13.5" spans="1:11">
      <c r="A792" s="27"/>
      <c r="B792" s="28"/>
      <c r="C792" s="29"/>
      <c r="D792" s="15" t="s">
        <v>812</v>
      </c>
      <c r="E792" s="19"/>
      <c r="F792" s="19"/>
      <c r="G792" s="19"/>
      <c r="H792" s="19"/>
      <c r="I792" s="19" t="s">
        <v>709</v>
      </c>
      <c r="J792" s="19" t="s">
        <v>709</v>
      </c>
      <c r="K792" s="19" t="s">
        <v>709</v>
      </c>
    </row>
    <row r="793" ht="13.5" spans="1:11">
      <c r="A793" s="15" t="s">
        <v>813</v>
      </c>
      <c r="B793" s="15" t="s">
        <v>814</v>
      </c>
      <c r="C793" s="15"/>
      <c r="D793" s="15"/>
      <c r="E793" s="15"/>
      <c r="F793" s="15" t="s">
        <v>815</v>
      </c>
      <c r="G793" s="15"/>
      <c r="H793" s="15"/>
      <c r="I793" s="15"/>
      <c r="J793" s="15"/>
      <c r="K793" s="15"/>
    </row>
    <row r="794" ht="51" customHeight="1" spans="1:11">
      <c r="A794" s="15"/>
      <c r="B794" s="16" t="s">
        <v>1363</v>
      </c>
      <c r="C794" s="16"/>
      <c r="D794" s="16"/>
      <c r="E794" s="16"/>
      <c r="F794" s="16" t="s">
        <v>1363</v>
      </c>
      <c r="G794" s="16"/>
      <c r="H794" s="16"/>
      <c r="I794" s="16"/>
      <c r="J794" s="16"/>
      <c r="K794" s="16"/>
    </row>
    <row r="795" ht="25.5" spans="1:11">
      <c r="A795" s="30" t="s">
        <v>883</v>
      </c>
      <c r="B795" s="15" t="s">
        <v>819</v>
      </c>
      <c r="C795" s="15" t="s">
        <v>820</v>
      </c>
      <c r="D795" s="15" t="s">
        <v>821</v>
      </c>
      <c r="E795" s="15" t="s">
        <v>822</v>
      </c>
      <c r="F795" s="15" t="s">
        <v>823</v>
      </c>
      <c r="G795" s="15" t="s">
        <v>807</v>
      </c>
      <c r="H795" s="15" t="s">
        <v>809</v>
      </c>
      <c r="I795" s="15" t="s">
        <v>824</v>
      </c>
      <c r="J795" s="15"/>
      <c r="K795" s="15"/>
    </row>
    <row r="796" s="1" customFormat="1" ht="38.25" spans="1:11">
      <c r="A796" s="111"/>
      <c r="B796" s="32" t="s">
        <v>825</v>
      </c>
      <c r="C796" s="32" t="s">
        <v>884</v>
      </c>
      <c r="D796" s="16" t="s">
        <v>1364</v>
      </c>
      <c r="E796" s="16" t="s">
        <v>1365</v>
      </c>
      <c r="F796" s="16" t="s">
        <v>1365</v>
      </c>
      <c r="G796" s="16">
        <v>5</v>
      </c>
      <c r="H796" s="16">
        <v>5</v>
      </c>
      <c r="I796" s="112"/>
      <c r="J796" s="112"/>
      <c r="K796" s="112"/>
    </row>
    <row r="797" s="1" customFormat="1" ht="76.5" spans="1:11">
      <c r="A797" s="111"/>
      <c r="B797" s="34"/>
      <c r="C797" s="34"/>
      <c r="D797" s="16" t="s">
        <v>1366</v>
      </c>
      <c r="E797" s="16" t="s">
        <v>1367</v>
      </c>
      <c r="F797" s="16" t="s">
        <v>1367</v>
      </c>
      <c r="G797" s="16">
        <v>5</v>
      </c>
      <c r="H797" s="16">
        <v>5</v>
      </c>
      <c r="I797" s="16"/>
      <c r="J797" s="16"/>
      <c r="K797" s="16"/>
    </row>
    <row r="798" s="1" customFormat="1" ht="38.25" spans="1:11">
      <c r="A798" s="111"/>
      <c r="B798" s="34"/>
      <c r="C798" s="34"/>
      <c r="D798" s="16" t="s">
        <v>1334</v>
      </c>
      <c r="E798" s="16" t="s">
        <v>1271</v>
      </c>
      <c r="F798" s="16" t="s">
        <v>1271</v>
      </c>
      <c r="G798" s="16">
        <v>5</v>
      </c>
      <c r="H798" s="16">
        <v>5</v>
      </c>
      <c r="I798" s="16"/>
      <c r="J798" s="16"/>
      <c r="K798" s="16"/>
    </row>
    <row r="799" s="1" customFormat="1" ht="89.25" spans="1:11">
      <c r="A799" s="111"/>
      <c r="B799" s="34"/>
      <c r="C799" s="32" t="s">
        <v>897</v>
      </c>
      <c r="D799" s="16" t="s">
        <v>1368</v>
      </c>
      <c r="E799" s="35">
        <v>1</v>
      </c>
      <c r="F799" s="35">
        <v>1</v>
      </c>
      <c r="G799" s="16">
        <v>5</v>
      </c>
      <c r="H799" s="16">
        <v>5</v>
      </c>
      <c r="I799" s="16"/>
      <c r="J799" s="16"/>
      <c r="K799" s="16"/>
    </row>
    <row r="800" s="1" customFormat="1" ht="51" spans="1:11">
      <c r="A800" s="111"/>
      <c r="B800" s="34"/>
      <c r="C800" s="34"/>
      <c r="D800" s="16" t="s">
        <v>1335</v>
      </c>
      <c r="E800" s="35">
        <v>1</v>
      </c>
      <c r="F800" s="35">
        <v>1</v>
      </c>
      <c r="G800" s="16">
        <v>5</v>
      </c>
      <c r="H800" s="16">
        <v>5</v>
      </c>
      <c r="I800" s="16"/>
      <c r="J800" s="16"/>
      <c r="K800" s="16"/>
    </row>
    <row r="801" s="1" customFormat="1" ht="63.75" spans="1:11">
      <c r="A801" s="111"/>
      <c r="B801" s="34"/>
      <c r="C801" s="32" t="s">
        <v>903</v>
      </c>
      <c r="D801" s="16" t="s">
        <v>1369</v>
      </c>
      <c r="E801" s="16" t="s">
        <v>865</v>
      </c>
      <c r="F801" s="35">
        <v>0.9</v>
      </c>
      <c r="G801" s="16">
        <v>5</v>
      </c>
      <c r="H801" s="16">
        <v>5</v>
      </c>
      <c r="I801" s="16"/>
      <c r="J801" s="16"/>
      <c r="K801" s="16"/>
    </row>
    <row r="802" s="1" customFormat="1" ht="63.75" spans="1:11">
      <c r="A802" s="111"/>
      <c r="B802" s="34"/>
      <c r="C802" s="34"/>
      <c r="D802" s="16" t="s">
        <v>1370</v>
      </c>
      <c r="E802" s="16" t="s">
        <v>899</v>
      </c>
      <c r="F802" s="35">
        <v>0.95</v>
      </c>
      <c r="G802" s="16">
        <v>5</v>
      </c>
      <c r="H802" s="16">
        <v>5</v>
      </c>
      <c r="I802" s="16"/>
      <c r="J802" s="16"/>
      <c r="K802" s="16"/>
    </row>
    <row r="803" s="1" customFormat="1" ht="51" spans="1:11">
      <c r="A803" s="111"/>
      <c r="B803" s="34"/>
      <c r="C803" s="32" t="s">
        <v>906</v>
      </c>
      <c r="D803" s="16" t="s">
        <v>1371</v>
      </c>
      <c r="E803" s="16" t="s">
        <v>1372</v>
      </c>
      <c r="F803" s="16" t="s">
        <v>1372</v>
      </c>
      <c r="G803" s="16">
        <v>5</v>
      </c>
      <c r="H803" s="16">
        <v>5</v>
      </c>
      <c r="I803" s="16"/>
      <c r="J803" s="16"/>
      <c r="K803" s="16"/>
    </row>
    <row r="804" s="1" customFormat="1" ht="76.5" spans="1:11">
      <c r="A804" s="111"/>
      <c r="B804" s="34"/>
      <c r="C804" s="34"/>
      <c r="D804" s="16" t="s">
        <v>1373</v>
      </c>
      <c r="E804" s="16" t="s">
        <v>1374</v>
      </c>
      <c r="F804" s="16" t="s">
        <v>1374</v>
      </c>
      <c r="G804" s="16">
        <v>5</v>
      </c>
      <c r="H804" s="16">
        <v>5</v>
      </c>
      <c r="I804" s="16"/>
      <c r="J804" s="16"/>
      <c r="K804" s="16"/>
    </row>
    <row r="805" s="1" customFormat="1" ht="51" spans="1:11">
      <c r="A805" s="111"/>
      <c r="B805" s="36"/>
      <c r="C805" s="36"/>
      <c r="D805" s="16" t="s">
        <v>1339</v>
      </c>
      <c r="E805" s="16" t="s">
        <v>1340</v>
      </c>
      <c r="F805" s="16" t="s">
        <v>1340</v>
      </c>
      <c r="G805" s="16">
        <v>5</v>
      </c>
      <c r="H805" s="16">
        <v>5</v>
      </c>
      <c r="I805" s="16"/>
      <c r="J805" s="16"/>
      <c r="K805" s="16"/>
    </row>
    <row r="806" s="1" customFormat="1" ht="38.25" spans="1:11">
      <c r="A806" s="111"/>
      <c r="B806" s="32" t="s">
        <v>849</v>
      </c>
      <c r="C806" s="32" t="s">
        <v>850</v>
      </c>
      <c r="D806" s="16" t="s">
        <v>1375</v>
      </c>
      <c r="E806" s="16">
        <v>76.9841</v>
      </c>
      <c r="F806" s="16">
        <v>0</v>
      </c>
      <c r="G806" s="16">
        <v>5</v>
      </c>
      <c r="H806" s="16">
        <v>0</v>
      </c>
      <c r="I806" s="16" t="s">
        <v>1376</v>
      </c>
      <c r="J806" s="16"/>
      <c r="K806" s="16"/>
    </row>
    <row r="807" s="1" customFormat="1" ht="51" spans="1:11">
      <c r="A807" s="111"/>
      <c r="B807" s="34"/>
      <c r="C807" s="34"/>
      <c r="D807" s="16" t="s">
        <v>1345</v>
      </c>
      <c r="E807" s="16">
        <v>15.7</v>
      </c>
      <c r="F807" s="16">
        <v>7.45</v>
      </c>
      <c r="G807" s="16">
        <v>10</v>
      </c>
      <c r="H807" s="16">
        <v>5</v>
      </c>
      <c r="I807" s="16" t="s">
        <v>1377</v>
      </c>
      <c r="J807" s="16"/>
      <c r="K807" s="16"/>
    </row>
    <row r="808" s="1" customFormat="1" ht="38.25" spans="1:11">
      <c r="A808" s="111"/>
      <c r="B808" s="34"/>
      <c r="C808" s="32" t="s">
        <v>1190</v>
      </c>
      <c r="D808" s="16" t="s">
        <v>1346</v>
      </c>
      <c r="E808" s="16" t="s">
        <v>1347</v>
      </c>
      <c r="F808" s="16" t="s">
        <v>1347</v>
      </c>
      <c r="G808" s="16">
        <v>15</v>
      </c>
      <c r="H808" s="16">
        <v>15</v>
      </c>
      <c r="I808" s="16"/>
      <c r="J808" s="16"/>
      <c r="K808" s="16"/>
    </row>
    <row r="809" s="1" customFormat="1" ht="38.25" spans="1:11">
      <c r="A809" s="111"/>
      <c r="B809" s="16" t="s">
        <v>862</v>
      </c>
      <c r="C809" s="16" t="s">
        <v>863</v>
      </c>
      <c r="D809" s="16" t="s">
        <v>1348</v>
      </c>
      <c r="E809" s="16" t="s">
        <v>899</v>
      </c>
      <c r="F809" s="35">
        <v>0.95</v>
      </c>
      <c r="G809" s="16">
        <v>5</v>
      </c>
      <c r="H809" s="16">
        <v>5</v>
      </c>
      <c r="I809" s="16"/>
      <c r="J809" s="16"/>
      <c r="K809" s="16"/>
    </row>
    <row r="810" s="1" customFormat="1" ht="25.5" spans="1:11">
      <c r="A810" s="111"/>
      <c r="B810" s="16"/>
      <c r="C810" s="16"/>
      <c r="D810" s="16" t="s">
        <v>1349</v>
      </c>
      <c r="E810" s="16" t="s">
        <v>899</v>
      </c>
      <c r="F810" s="35">
        <v>0.95</v>
      </c>
      <c r="G810" s="16">
        <v>5</v>
      </c>
      <c r="H810" s="16">
        <v>5</v>
      </c>
      <c r="I810" s="16"/>
      <c r="J810" s="16"/>
      <c r="K810" s="16"/>
    </row>
    <row r="811" ht="13.5" spans="1:11">
      <c r="A811" s="15" t="s">
        <v>920</v>
      </c>
      <c r="B811" s="15"/>
      <c r="C811" s="15"/>
      <c r="D811" s="15"/>
      <c r="E811" s="15"/>
      <c r="F811" s="15"/>
      <c r="G811" s="19">
        <v>90</v>
      </c>
      <c r="H811" s="19"/>
      <c r="I811" s="19"/>
      <c r="J811" s="19"/>
      <c r="K811" s="19"/>
    </row>
    <row r="812" ht="13.5" spans="1:11">
      <c r="A812" s="30" t="s">
        <v>867</v>
      </c>
      <c r="B812" s="38" t="s">
        <v>1378</v>
      </c>
      <c r="C812" s="38"/>
      <c r="D812" s="38"/>
      <c r="E812" s="38"/>
      <c r="F812" s="38"/>
      <c r="G812" s="38"/>
      <c r="H812" s="38"/>
      <c r="I812" s="38"/>
      <c r="J812" s="38"/>
      <c r="K812" s="38"/>
    </row>
    <row r="813" ht="13.5" spans="1:11">
      <c r="A813" s="39"/>
      <c r="B813" s="38"/>
      <c r="C813" s="38"/>
      <c r="D813" s="38"/>
      <c r="E813" s="38"/>
      <c r="F813" s="38"/>
      <c r="G813" s="38"/>
      <c r="H813" s="38"/>
      <c r="I813" s="38"/>
      <c r="J813" s="38"/>
      <c r="K813" s="38"/>
    </row>
    <row r="814" ht="13.5" spans="1:11">
      <c r="A814" s="38" t="s">
        <v>986</v>
      </c>
      <c r="B814" s="38"/>
      <c r="C814" s="38"/>
      <c r="D814" s="38"/>
      <c r="E814" s="38"/>
      <c r="F814" s="38"/>
      <c r="G814" s="38"/>
      <c r="H814" s="38"/>
      <c r="I814" s="38"/>
      <c r="J814" s="38"/>
      <c r="K814" s="38"/>
    </row>
    <row r="815" ht="13.5" spans="1:11">
      <c r="A815" s="40" t="s">
        <v>923</v>
      </c>
      <c r="B815" s="41"/>
      <c r="C815" s="41"/>
      <c r="D815" s="41"/>
      <c r="E815" s="41"/>
      <c r="F815" s="41"/>
      <c r="G815" s="41"/>
      <c r="H815" s="41"/>
      <c r="I815" s="41"/>
      <c r="J815" s="41"/>
      <c r="K815" s="53"/>
    </row>
    <row r="816" ht="13.5" spans="1:11">
      <c r="A816" s="42"/>
      <c r="B816" s="43"/>
      <c r="C816" s="43"/>
      <c r="D816" s="43"/>
      <c r="E816" s="43"/>
      <c r="F816" s="43"/>
      <c r="G816" s="43"/>
      <c r="H816" s="43"/>
      <c r="I816" s="43"/>
      <c r="J816" s="43"/>
      <c r="K816" s="54"/>
    </row>
    <row r="817" ht="13.5" spans="1:11">
      <c r="A817" s="42"/>
      <c r="B817" s="43"/>
      <c r="C817" s="43"/>
      <c r="D817" s="43"/>
      <c r="E817" s="43"/>
      <c r="F817" s="43"/>
      <c r="G817" s="43"/>
      <c r="H817" s="43"/>
      <c r="I817" s="43"/>
      <c r="J817" s="43"/>
      <c r="K817" s="54"/>
    </row>
    <row r="818" ht="13.5" spans="1:11">
      <c r="A818" s="42"/>
      <c r="B818" s="43"/>
      <c r="C818" s="43"/>
      <c r="D818" s="43"/>
      <c r="E818" s="43"/>
      <c r="F818" s="43"/>
      <c r="G818" s="43"/>
      <c r="H818" s="43"/>
      <c r="I818" s="43"/>
      <c r="J818" s="43"/>
      <c r="K818" s="54"/>
    </row>
    <row r="819" ht="13.5" spans="1:11">
      <c r="A819" s="42"/>
      <c r="B819" s="43"/>
      <c r="C819" s="43"/>
      <c r="D819" s="43"/>
      <c r="E819" s="43"/>
      <c r="F819" s="43"/>
      <c r="G819" s="43"/>
      <c r="H819" s="43"/>
      <c r="I819" s="43"/>
      <c r="J819" s="43"/>
      <c r="K819" s="54"/>
    </row>
    <row r="820" ht="101" customHeight="1" spans="1:11">
      <c r="A820" s="44"/>
      <c r="B820" s="45"/>
      <c r="C820" s="45"/>
      <c r="D820" s="45"/>
      <c r="E820" s="45"/>
      <c r="F820" s="45"/>
      <c r="G820" s="45"/>
      <c r="H820" s="45"/>
      <c r="I820" s="45"/>
      <c r="J820" s="45"/>
      <c r="K820" s="55"/>
    </row>
    <row r="822" ht="28.5" spans="1:11">
      <c r="A822" s="11" t="s">
        <v>871</v>
      </c>
      <c r="B822" s="11"/>
      <c r="C822" s="11"/>
      <c r="D822" s="12"/>
      <c r="E822" s="11"/>
      <c r="F822" s="11"/>
      <c r="G822" s="11"/>
      <c r="H822" s="11"/>
      <c r="I822" s="11"/>
      <c r="J822" s="11"/>
      <c r="K822" s="11"/>
    </row>
    <row r="823" ht="18.75" spans="1:11">
      <c r="A823" s="13" t="s">
        <v>796</v>
      </c>
      <c r="B823" s="13"/>
      <c r="C823" s="13"/>
      <c r="D823" s="13"/>
      <c r="E823" s="13"/>
      <c r="F823" s="13"/>
      <c r="G823" s="13"/>
      <c r="H823" s="13"/>
      <c r="I823" s="13"/>
      <c r="J823" s="13"/>
      <c r="K823" s="13"/>
    </row>
    <row r="824" ht="18.75" spans="1:11">
      <c r="A824" s="14" t="s">
        <v>872</v>
      </c>
      <c r="B824" s="14"/>
      <c r="C824" s="14"/>
      <c r="D824" s="14"/>
      <c r="E824" s="14"/>
      <c r="F824" s="14"/>
      <c r="G824" s="14"/>
      <c r="H824" s="14"/>
      <c r="I824" s="14"/>
      <c r="J824" s="14"/>
      <c r="K824" s="14"/>
    </row>
    <row r="825" ht="13.5" spans="1:11">
      <c r="A825" s="15" t="s">
        <v>873</v>
      </c>
      <c r="B825" s="15"/>
      <c r="C825" s="15"/>
      <c r="D825" s="16" t="s">
        <v>1379</v>
      </c>
      <c r="E825" s="17"/>
      <c r="F825" s="17"/>
      <c r="G825" s="17"/>
      <c r="H825" s="17"/>
      <c r="I825" s="17"/>
      <c r="J825" s="17"/>
      <c r="K825" s="17"/>
    </row>
    <row r="826" ht="29" customHeight="1" spans="1:11">
      <c r="A826" s="15" t="s">
        <v>800</v>
      </c>
      <c r="B826" s="15"/>
      <c r="C826" s="15"/>
      <c r="D826" s="17" t="s">
        <v>1331</v>
      </c>
      <c r="E826" s="17"/>
      <c r="F826" s="16" t="s">
        <v>801</v>
      </c>
      <c r="G826" s="17" t="s">
        <v>876</v>
      </c>
      <c r="H826" s="17"/>
      <c r="I826" s="17"/>
      <c r="J826" s="17"/>
      <c r="K826" s="17"/>
    </row>
    <row r="827" ht="25.5" spans="1:11">
      <c r="A827" s="20" t="s">
        <v>877</v>
      </c>
      <c r="B827" s="21"/>
      <c r="C827" s="22"/>
      <c r="D827" s="15" t="s">
        <v>803</v>
      </c>
      <c r="E827" s="15" t="s">
        <v>804</v>
      </c>
      <c r="F827" s="15" t="s">
        <v>805</v>
      </c>
      <c r="G827" s="15" t="s">
        <v>806</v>
      </c>
      <c r="H827" s="15"/>
      <c r="I827" s="15" t="s">
        <v>807</v>
      </c>
      <c r="J827" s="15" t="s">
        <v>808</v>
      </c>
      <c r="K827" s="15" t="s">
        <v>809</v>
      </c>
    </row>
    <row r="828" ht="25.5" spans="1:11">
      <c r="A828" s="23"/>
      <c r="B828" s="24"/>
      <c r="C828" s="25"/>
      <c r="D828" s="15" t="s">
        <v>810</v>
      </c>
      <c r="E828" s="19">
        <v>856933</v>
      </c>
      <c r="F828" s="19">
        <v>856933</v>
      </c>
      <c r="G828" s="19">
        <v>101500</v>
      </c>
      <c r="H828" s="19"/>
      <c r="I828" s="19">
        <v>10</v>
      </c>
      <c r="J828" s="114">
        <v>0.1184</v>
      </c>
      <c r="K828" s="89">
        <f>J828*I828</f>
        <v>1.184</v>
      </c>
    </row>
    <row r="829" ht="13.5" spans="1:11">
      <c r="A829" s="23"/>
      <c r="B829" s="24"/>
      <c r="C829" s="25"/>
      <c r="D829" s="15" t="s">
        <v>878</v>
      </c>
      <c r="E829" s="19">
        <v>856933</v>
      </c>
      <c r="F829" s="19">
        <v>856933</v>
      </c>
      <c r="G829" s="19">
        <v>101500</v>
      </c>
      <c r="H829" s="19"/>
      <c r="I829" s="19" t="s">
        <v>709</v>
      </c>
      <c r="J829" s="19" t="s">
        <v>709</v>
      </c>
      <c r="K829" s="19" t="s">
        <v>709</v>
      </c>
    </row>
    <row r="830" ht="25.5" spans="1:11">
      <c r="A830" s="23"/>
      <c r="B830" s="24"/>
      <c r="C830" s="25"/>
      <c r="D830" s="26" t="s">
        <v>879</v>
      </c>
      <c r="E830" s="19">
        <v>856933</v>
      </c>
      <c r="F830" s="19">
        <v>856933</v>
      </c>
      <c r="G830" s="19">
        <v>101500</v>
      </c>
      <c r="H830" s="19"/>
      <c r="I830" s="19" t="s">
        <v>709</v>
      </c>
      <c r="J830" s="19" t="s">
        <v>709</v>
      </c>
      <c r="K830" s="19" t="s">
        <v>709</v>
      </c>
    </row>
    <row r="831" ht="13.5" spans="1:11">
      <c r="A831" s="23"/>
      <c r="B831" s="24"/>
      <c r="C831" s="25"/>
      <c r="D831" s="26" t="s">
        <v>880</v>
      </c>
      <c r="E831" s="19"/>
      <c r="F831" s="19"/>
      <c r="G831" s="19"/>
      <c r="H831" s="19"/>
      <c r="I831" s="19" t="s">
        <v>709</v>
      </c>
      <c r="J831" s="19" t="s">
        <v>709</v>
      </c>
      <c r="K831" s="19" t="s">
        <v>709</v>
      </c>
    </row>
    <row r="832" ht="13.5" spans="1:11">
      <c r="A832" s="27"/>
      <c r="B832" s="28"/>
      <c r="C832" s="29"/>
      <c r="D832" s="15" t="s">
        <v>812</v>
      </c>
      <c r="E832" s="19"/>
      <c r="F832" s="19"/>
      <c r="G832" s="19"/>
      <c r="H832" s="19"/>
      <c r="I832" s="19" t="s">
        <v>709</v>
      </c>
      <c r="J832" s="19" t="s">
        <v>709</v>
      </c>
      <c r="K832" s="19" t="s">
        <v>709</v>
      </c>
    </row>
    <row r="833" ht="13.5" spans="1:11">
      <c r="A833" s="15" t="s">
        <v>813</v>
      </c>
      <c r="B833" s="15" t="s">
        <v>814</v>
      </c>
      <c r="C833" s="15"/>
      <c r="D833" s="15"/>
      <c r="E833" s="15"/>
      <c r="F833" s="15" t="s">
        <v>815</v>
      </c>
      <c r="G833" s="15"/>
      <c r="H833" s="15"/>
      <c r="I833" s="15"/>
      <c r="J833" s="15"/>
      <c r="K833" s="15"/>
    </row>
    <row r="834" ht="102" customHeight="1" spans="1:11">
      <c r="A834" s="15"/>
      <c r="B834" s="16" t="s">
        <v>1380</v>
      </c>
      <c r="C834" s="16"/>
      <c r="D834" s="16"/>
      <c r="E834" s="16"/>
      <c r="F834" s="16" t="s">
        <v>1380</v>
      </c>
      <c r="G834" s="16"/>
      <c r="H834" s="16"/>
      <c r="I834" s="16"/>
      <c r="J834" s="16"/>
      <c r="K834" s="16"/>
    </row>
    <row r="835" s="1" customFormat="1" ht="25.5" spans="1:11">
      <c r="A835" s="16" t="s">
        <v>818</v>
      </c>
      <c r="B835" s="16" t="s">
        <v>819</v>
      </c>
      <c r="C835" s="16" t="s">
        <v>820</v>
      </c>
      <c r="D835" s="16" t="s">
        <v>821</v>
      </c>
      <c r="E835" s="15" t="s">
        <v>822</v>
      </c>
      <c r="F835" s="15" t="s">
        <v>823</v>
      </c>
      <c r="G835" s="16" t="s">
        <v>807</v>
      </c>
      <c r="H835" s="16" t="s">
        <v>809</v>
      </c>
      <c r="I835" s="16" t="s">
        <v>824</v>
      </c>
      <c r="J835" s="16"/>
      <c r="K835" s="16"/>
    </row>
    <row r="836" s="1" customFormat="1" ht="51" spans="1:11">
      <c r="A836" s="16"/>
      <c r="B836" s="32" t="s">
        <v>825</v>
      </c>
      <c r="C836" s="32" t="s">
        <v>884</v>
      </c>
      <c r="D836" s="16" t="s">
        <v>1381</v>
      </c>
      <c r="E836" s="16" t="s">
        <v>1382</v>
      </c>
      <c r="F836" s="16" t="s">
        <v>1382</v>
      </c>
      <c r="G836" s="16">
        <v>5</v>
      </c>
      <c r="H836" s="16">
        <v>5</v>
      </c>
      <c r="I836" s="16"/>
      <c r="J836" s="16"/>
      <c r="K836" s="16"/>
    </row>
    <row r="837" s="1" customFormat="1" ht="76.5" spans="1:11">
      <c r="A837" s="16"/>
      <c r="B837" s="34"/>
      <c r="C837" s="34"/>
      <c r="D837" s="16" t="s">
        <v>1366</v>
      </c>
      <c r="E837" s="16" t="s">
        <v>1367</v>
      </c>
      <c r="F837" s="16" t="s">
        <v>1367</v>
      </c>
      <c r="G837" s="16">
        <v>5</v>
      </c>
      <c r="H837" s="16">
        <v>5</v>
      </c>
      <c r="I837" s="16"/>
      <c r="J837" s="16"/>
      <c r="K837" s="16"/>
    </row>
    <row r="838" s="1" customFormat="1" ht="51" spans="1:11">
      <c r="A838" s="16"/>
      <c r="B838" s="34"/>
      <c r="C838" s="34"/>
      <c r="D838" s="16" t="s">
        <v>1383</v>
      </c>
      <c r="E838" s="16" t="s">
        <v>1384</v>
      </c>
      <c r="F838" s="16" t="s">
        <v>1384</v>
      </c>
      <c r="G838" s="16">
        <v>5</v>
      </c>
      <c r="H838" s="16">
        <v>5</v>
      </c>
      <c r="I838" s="16"/>
      <c r="J838" s="16"/>
      <c r="K838" s="16"/>
    </row>
    <row r="839" s="1" customFormat="1" ht="76.5" spans="1:11">
      <c r="A839" s="16"/>
      <c r="B839" s="34"/>
      <c r="C839" s="32" t="s">
        <v>897</v>
      </c>
      <c r="D839" s="16" t="s">
        <v>1354</v>
      </c>
      <c r="E839" s="35">
        <v>1</v>
      </c>
      <c r="F839" s="35">
        <v>1</v>
      </c>
      <c r="G839" s="16">
        <v>5</v>
      </c>
      <c r="H839" s="16">
        <v>5</v>
      </c>
      <c r="I839" s="16"/>
      <c r="J839" s="16"/>
      <c r="K839" s="16"/>
    </row>
    <row r="840" s="1" customFormat="1" ht="51" spans="1:11">
      <c r="A840" s="16"/>
      <c r="B840" s="34"/>
      <c r="C840" s="34"/>
      <c r="D840" s="16" t="s">
        <v>1335</v>
      </c>
      <c r="E840" s="35">
        <v>1</v>
      </c>
      <c r="F840" s="35">
        <v>1</v>
      </c>
      <c r="G840" s="16">
        <v>5</v>
      </c>
      <c r="H840" s="16">
        <v>5</v>
      </c>
      <c r="I840" s="16"/>
      <c r="J840" s="16"/>
      <c r="K840" s="16"/>
    </row>
    <row r="841" s="1" customFormat="1" ht="63.75" spans="1:11">
      <c r="A841" s="16"/>
      <c r="B841" s="34"/>
      <c r="C841" s="32" t="s">
        <v>903</v>
      </c>
      <c r="D841" s="16" t="s">
        <v>1385</v>
      </c>
      <c r="E841" s="16" t="s">
        <v>865</v>
      </c>
      <c r="F841" s="35">
        <v>0.9</v>
      </c>
      <c r="G841" s="16">
        <v>5</v>
      </c>
      <c r="H841" s="16">
        <v>5</v>
      </c>
      <c r="I841" s="16"/>
      <c r="J841" s="16"/>
      <c r="K841" s="16"/>
    </row>
    <row r="842" s="1" customFormat="1" ht="63.75" spans="1:11">
      <c r="A842" s="16"/>
      <c r="B842" s="34"/>
      <c r="C842" s="34"/>
      <c r="D842" s="16" t="s">
        <v>1386</v>
      </c>
      <c r="E842" s="16" t="s">
        <v>899</v>
      </c>
      <c r="F842" s="16" t="s">
        <v>899</v>
      </c>
      <c r="G842" s="16">
        <v>5</v>
      </c>
      <c r="H842" s="16">
        <v>5</v>
      </c>
      <c r="I842" s="16"/>
      <c r="J842" s="16"/>
      <c r="K842" s="16"/>
    </row>
    <row r="843" s="1" customFormat="1" ht="51" spans="1:11">
      <c r="A843" s="16"/>
      <c r="B843" s="34"/>
      <c r="C843" s="32" t="s">
        <v>906</v>
      </c>
      <c r="D843" s="16" t="s">
        <v>1371</v>
      </c>
      <c r="E843" s="16" t="s">
        <v>1372</v>
      </c>
      <c r="F843" s="16" t="s">
        <v>1372</v>
      </c>
      <c r="G843" s="16">
        <v>5</v>
      </c>
      <c r="H843" s="16">
        <v>5</v>
      </c>
      <c r="I843" s="16"/>
      <c r="J843" s="16"/>
      <c r="K843" s="16"/>
    </row>
    <row r="844" s="1" customFormat="1" ht="76.5" spans="1:11">
      <c r="A844" s="16"/>
      <c r="B844" s="34"/>
      <c r="C844" s="34"/>
      <c r="D844" s="16" t="s">
        <v>1373</v>
      </c>
      <c r="E844" s="16" t="s">
        <v>1374</v>
      </c>
      <c r="F844" s="16" t="s">
        <v>1374</v>
      </c>
      <c r="G844" s="16">
        <v>5</v>
      </c>
      <c r="H844" s="16">
        <v>5</v>
      </c>
      <c r="I844" s="16"/>
      <c r="J844" s="16"/>
      <c r="K844" s="16"/>
    </row>
    <row r="845" s="1" customFormat="1" ht="40" customHeight="1" spans="1:11">
      <c r="A845" s="16"/>
      <c r="B845" s="36"/>
      <c r="C845" s="36"/>
      <c r="D845" s="16" t="s">
        <v>1387</v>
      </c>
      <c r="E845" s="16" t="s">
        <v>1340</v>
      </c>
      <c r="F845" s="16" t="s">
        <v>1340</v>
      </c>
      <c r="G845" s="16">
        <v>5</v>
      </c>
      <c r="H845" s="16">
        <v>5</v>
      </c>
      <c r="I845" s="16"/>
      <c r="J845" s="16"/>
      <c r="K845" s="16"/>
    </row>
    <row r="846" s="1" customFormat="1" ht="25.5" spans="1:11">
      <c r="A846" s="16"/>
      <c r="B846" s="32" t="s">
        <v>849</v>
      </c>
      <c r="C846" s="32" t="s">
        <v>850</v>
      </c>
      <c r="D846" s="16" t="s">
        <v>1388</v>
      </c>
      <c r="E846" s="16">
        <v>69.6872</v>
      </c>
      <c r="F846" s="16">
        <v>0</v>
      </c>
      <c r="G846" s="16">
        <v>5</v>
      </c>
      <c r="H846" s="16">
        <v>0</v>
      </c>
      <c r="I846" s="16" t="s">
        <v>1376</v>
      </c>
      <c r="J846" s="16"/>
      <c r="K846" s="16"/>
    </row>
    <row r="847" s="1" customFormat="1" ht="38.25" spans="1:11">
      <c r="A847" s="16"/>
      <c r="B847" s="34"/>
      <c r="C847" s="34"/>
      <c r="D847" s="16" t="s">
        <v>1389</v>
      </c>
      <c r="E847" s="16">
        <v>22.9</v>
      </c>
      <c r="F847" s="16">
        <v>10.15</v>
      </c>
      <c r="G847" s="16">
        <v>10</v>
      </c>
      <c r="H847" s="16">
        <v>4</v>
      </c>
      <c r="I847" s="16" t="s">
        <v>1390</v>
      </c>
      <c r="J847" s="16"/>
      <c r="K847" s="16"/>
    </row>
    <row r="848" s="1" customFormat="1" ht="38.25" spans="1:11">
      <c r="A848" s="16"/>
      <c r="B848" s="34"/>
      <c r="C848" s="32" t="s">
        <v>1190</v>
      </c>
      <c r="D848" s="16" t="s">
        <v>1346</v>
      </c>
      <c r="E848" s="16" t="s">
        <v>1347</v>
      </c>
      <c r="F848" s="16" t="s">
        <v>1347</v>
      </c>
      <c r="G848" s="16">
        <v>15</v>
      </c>
      <c r="H848" s="16">
        <v>15</v>
      </c>
      <c r="I848" s="16"/>
      <c r="J848" s="16"/>
      <c r="K848" s="16"/>
    </row>
    <row r="849" s="1" customFormat="1" ht="38.25" spans="1:11">
      <c r="A849" s="16"/>
      <c r="B849" s="16" t="s">
        <v>862</v>
      </c>
      <c r="C849" s="16" t="s">
        <v>863</v>
      </c>
      <c r="D849" s="16" t="s">
        <v>1391</v>
      </c>
      <c r="E849" s="16" t="s">
        <v>899</v>
      </c>
      <c r="F849" s="35">
        <v>0.95</v>
      </c>
      <c r="G849" s="16">
        <v>5</v>
      </c>
      <c r="H849" s="16">
        <v>5</v>
      </c>
      <c r="I849" s="16"/>
      <c r="J849" s="16"/>
      <c r="K849" s="16"/>
    </row>
    <row r="850" s="1" customFormat="1" ht="25.5" spans="1:11">
      <c r="A850" s="16"/>
      <c r="B850" s="16"/>
      <c r="C850" s="16"/>
      <c r="D850" s="16" t="s">
        <v>1349</v>
      </c>
      <c r="E850" s="16" t="s">
        <v>899</v>
      </c>
      <c r="F850" s="35">
        <v>0.95</v>
      </c>
      <c r="G850" s="16">
        <v>5</v>
      </c>
      <c r="H850" s="16">
        <v>5</v>
      </c>
      <c r="I850" s="16"/>
      <c r="J850" s="16"/>
      <c r="K850" s="16"/>
    </row>
    <row r="851" ht="13.5" spans="1:11">
      <c r="A851" s="15" t="s">
        <v>920</v>
      </c>
      <c r="B851" s="15"/>
      <c r="C851" s="15"/>
      <c r="D851" s="15"/>
      <c r="E851" s="15"/>
      <c r="F851" s="15"/>
      <c r="G851" s="19">
        <v>90</v>
      </c>
      <c r="H851" s="19"/>
      <c r="I851" s="19"/>
      <c r="J851" s="19"/>
      <c r="K851" s="19"/>
    </row>
    <row r="852" ht="13.5" spans="1:11">
      <c r="A852" s="30" t="s">
        <v>867</v>
      </c>
      <c r="B852" s="38" t="s">
        <v>1392</v>
      </c>
      <c r="C852" s="38"/>
      <c r="D852" s="38"/>
      <c r="E852" s="38"/>
      <c r="F852" s="38"/>
      <c r="G852" s="38"/>
      <c r="H852" s="38"/>
      <c r="I852" s="38"/>
      <c r="J852" s="38"/>
      <c r="K852" s="38"/>
    </row>
    <row r="853" ht="13.5" spans="1:11">
      <c r="A853" s="39"/>
      <c r="B853" s="38"/>
      <c r="C853" s="38"/>
      <c r="D853" s="38"/>
      <c r="E853" s="38"/>
      <c r="F853" s="38"/>
      <c r="G853" s="38"/>
      <c r="H853" s="38"/>
      <c r="I853" s="38"/>
      <c r="J853" s="38"/>
      <c r="K853" s="38"/>
    </row>
    <row r="854" ht="13.5" spans="1:11">
      <c r="A854" s="38" t="s">
        <v>986</v>
      </c>
      <c r="B854" s="38"/>
      <c r="C854" s="38"/>
      <c r="D854" s="38"/>
      <c r="E854" s="38"/>
      <c r="F854" s="38"/>
      <c r="G854" s="38"/>
      <c r="H854" s="38"/>
      <c r="I854" s="38"/>
      <c r="J854" s="38"/>
      <c r="K854" s="38"/>
    </row>
    <row r="855" ht="13.5" spans="1:11">
      <c r="A855" s="40" t="s">
        <v>923</v>
      </c>
      <c r="B855" s="41"/>
      <c r="C855" s="41"/>
      <c r="D855" s="41"/>
      <c r="E855" s="41"/>
      <c r="F855" s="41"/>
      <c r="G855" s="41"/>
      <c r="H855" s="41"/>
      <c r="I855" s="41"/>
      <c r="J855" s="41"/>
      <c r="K855" s="53"/>
    </row>
    <row r="856" ht="13.5" spans="1:11">
      <c r="A856" s="42"/>
      <c r="B856" s="43"/>
      <c r="C856" s="43"/>
      <c r="D856" s="43"/>
      <c r="E856" s="43"/>
      <c r="F856" s="43"/>
      <c r="G856" s="43"/>
      <c r="H856" s="43"/>
      <c r="I856" s="43"/>
      <c r="J856" s="43"/>
      <c r="K856" s="54"/>
    </row>
    <row r="857" ht="13.5" spans="1:11">
      <c r="A857" s="42"/>
      <c r="B857" s="43"/>
      <c r="C857" s="43"/>
      <c r="D857" s="43"/>
      <c r="E857" s="43"/>
      <c r="F857" s="43"/>
      <c r="G857" s="43"/>
      <c r="H857" s="43"/>
      <c r="I857" s="43"/>
      <c r="J857" s="43"/>
      <c r="K857" s="54"/>
    </row>
    <row r="858" ht="13.5" spans="1:11">
      <c r="A858" s="42"/>
      <c r="B858" s="43"/>
      <c r="C858" s="43"/>
      <c r="D858" s="43"/>
      <c r="E858" s="43"/>
      <c r="F858" s="43"/>
      <c r="G858" s="43"/>
      <c r="H858" s="43"/>
      <c r="I858" s="43"/>
      <c r="J858" s="43"/>
      <c r="K858" s="54"/>
    </row>
    <row r="859" ht="13.5" spans="1:11">
      <c r="A859" s="42"/>
      <c r="B859" s="43"/>
      <c r="C859" s="43"/>
      <c r="D859" s="43"/>
      <c r="E859" s="43"/>
      <c r="F859" s="43"/>
      <c r="G859" s="43"/>
      <c r="H859" s="43"/>
      <c r="I859" s="43"/>
      <c r="J859" s="43"/>
      <c r="K859" s="54"/>
    </row>
    <row r="860" ht="107" customHeight="1" spans="1:11">
      <c r="A860" s="44"/>
      <c r="B860" s="45"/>
      <c r="C860" s="45"/>
      <c r="D860" s="45"/>
      <c r="E860" s="45"/>
      <c r="F860" s="45"/>
      <c r="G860" s="45"/>
      <c r="H860" s="45"/>
      <c r="I860" s="45"/>
      <c r="J860" s="45"/>
      <c r="K860" s="55"/>
    </row>
    <row r="862" s="5" customFormat="1" ht="28.5" spans="1:256">
      <c r="A862" s="11" t="s">
        <v>871</v>
      </c>
      <c r="B862" s="11"/>
      <c r="C862" s="11"/>
      <c r="D862" s="12"/>
      <c r="E862" s="11"/>
      <c r="F862" s="11"/>
      <c r="G862" s="11"/>
      <c r="H862" s="11"/>
      <c r="I862" s="11"/>
      <c r="J862" s="11"/>
      <c r="K862" s="11"/>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c r="GV862" s="7"/>
      <c r="GW862" s="7"/>
      <c r="GX862" s="7"/>
      <c r="GY862" s="7"/>
      <c r="GZ862" s="7"/>
      <c r="HA862" s="7"/>
      <c r="HB862" s="7"/>
      <c r="HC862" s="7"/>
      <c r="HD862" s="7"/>
      <c r="HE862" s="7"/>
      <c r="HF862" s="7"/>
      <c r="HG862" s="7"/>
      <c r="HH862" s="7"/>
      <c r="HI862" s="7"/>
      <c r="HJ862" s="7"/>
      <c r="HK862" s="7"/>
      <c r="HL862" s="7"/>
      <c r="HM862" s="7"/>
      <c r="HN862" s="7"/>
      <c r="HO862" s="7"/>
      <c r="HP862" s="7"/>
      <c r="HQ862" s="7"/>
      <c r="HR862" s="7"/>
      <c r="HS862" s="7"/>
      <c r="HT862" s="7"/>
      <c r="HU862" s="7"/>
      <c r="HV862" s="7"/>
      <c r="HW862" s="7"/>
      <c r="HX862" s="7"/>
      <c r="HY862" s="7"/>
      <c r="HZ862" s="7"/>
      <c r="IA862" s="7"/>
      <c r="IB862" s="7"/>
      <c r="IC862" s="7"/>
      <c r="ID862" s="7"/>
      <c r="IE862" s="7"/>
      <c r="IF862" s="7"/>
      <c r="IG862" s="7"/>
      <c r="IH862" s="7"/>
      <c r="II862" s="7"/>
      <c r="IJ862" s="7"/>
      <c r="IK862" s="7"/>
      <c r="IL862" s="7"/>
      <c r="IM862" s="7"/>
      <c r="IN862" s="7"/>
      <c r="IO862" s="7"/>
      <c r="IP862" s="7"/>
      <c r="IQ862" s="7"/>
      <c r="IR862" s="7"/>
      <c r="IS862" s="7"/>
      <c r="IT862" s="7"/>
      <c r="IU862" s="7"/>
      <c r="IV862" s="7"/>
    </row>
    <row r="863" s="5" customFormat="1" ht="18.75" spans="1:256">
      <c r="A863" s="13" t="s">
        <v>796</v>
      </c>
      <c r="B863" s="13"/>
      <c r="C863" s="13"/>
      <c r="D863" s="13"/>
      <c r="E863" s="13"/>
      <c r="F863" s="13"/>
      <c r="G863" s="13"/>
      <c r="H863" s="13"/>
      <c r="I863" s="13"/>
      <c r="J863" s="13"/>
      <c r="K863" s="13"/>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c r="IV863" s="7"/>
    </row>
    <row r="864" s="5" customFormat="1" ht="18.75" spans="1:256">
      <c r="A864" s="14" t="s">
        <v>872</v>
      </c>
      <c r="B864" s="14"/>
      <c r="C864" s="14"/>
      <c r="D864" s="14"/>
      <c r="E864" s="14"/>
      <c r="F864" s="14"/>
      <c r="G864" s="14"/>
      <c r="H864" s="14"/>
      <c r="I864" s="14"/>
      <c r="J864" s="14"/>
      <c r="K864" s="14"/>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c r="GV864" s="7"/>
      <c r="GW864" s="7"/>
      <c r="GX864" s="7"/>
      <c r="GY864" s="7"/>
      <c r="GZ864" s="7"/>
      <c r="HA864" s="7"/>
      <c r="HB864" s="7"/>
      <c r="HC864" s="7"/>
      <c r="HD864" s="7"/>
      <c r="HE864" s="7"/>
      <c r="HF864" s="7"/>
      <c r="HG864" s="7"/>
      <c r="HH864" s="7"/>
      <c r="HI864" s="7"/>
      <c r="HJ864" s="7"/>
      <c r="HK864" s="7"/>
      <c r="HL864" s="7"/>
      <c r="HM864" s="7"/>
      <c r="HN864" s="7"/>
      <c r="HO864" s="7"/>
      <c r="HP864" s="7"/>
      <c r="HQ864" s="7"/>
      <c r="HR864" s="7"/>
      <c r="HS864" s="7"/>
      <c r="HT864" s="7"/>
      <c r="HU864" s="7"/>
      <c r="HV864" s="7"/>
      <c r="HW864" s="7"/>
      <c r="HX864" s="7"/>
      <c r="HY864" s="7"/>
      <c r="HZ864" s="7"/>
      <c r="IA864" s="7"/>
      <c r="IB864" s="7"/>
      <c r="IC864" s="7"/>
      <c r="ID864" s="7"/>
      <c r="IE864" s="7"/>
      <c r="IF864" s="7"/>
      <c r="IG864" s="7"/>
      <c r="IH864" s="7"/>
      <c r="II864" s="7"/>
      <c r="IJ864" s="7"/>
      <c r="IK864" s="7"/>
      <c r="IL864" s="7"/>
      <c r="IM864" s="7"/>
      <c r="IN864" s="7"/>
      <c r="IO864" s="7"/>
      <c r="IP864" s="7"/>
      <c r="IQ864" s="7"/>
      <c r="IR864" s="7"/>
      <c r="IS864" s="7"/>
      <c r="IT864" s="7"/>
      <c r="IU864" s="7"/>
      <c r="IV864" s="7"/>
    </row>
    <row r="865" s="5" customFormat="1" ht="14.25" spans="1:256">
      <c r="A865" s="15" t="s">
        <v>873</v>
      </c>
      <c r="B865" s="15"/>
      <c r="C865" s="15"/>
      <c r="D865" s="16" t="s">
        <v>1393</v>
      </c>
      <c r="E865" s="17"/>
      <c r="F865" s="17"/>
      <c r="G865" s="17"/>
      <c r="H865" s="17"/>
      <c r="I865" s="17"/>
      <c r="J865" s="17"/>
      <c r="K865" s="1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c r="GV865" s="7"/>
      <c r="GW865" s="7"/>
      <c r="GX865" s="7"/>
      <c r="GY865" s="7"/>
      <c r="GZ865" s="7"/>
      <c r="HA865" s="7"/>
      <c r="HB865" s="7"/>
      <c r="HC865" s="7"/>
      <c r="HD865" s="7"/>
      <c r="HE865" s="7"/>
      <c r="HF865" s="7"/>
      <c r="HG865" s="7"/>
      <c r="HH865" s="7"/>
      <c r="HI865" s="7"/>
      <c r="HJ865" s="7"/>
      <c r="HK865" s="7"/>
      <c r="HL865" s="7"/>
      <c r="HM865" s="7"/>
      <c r="HN865" s="7"/>
      <c r="HO865" s="7"/>
      <c r="HP865" s="7"/>
      <c r="HQ865" s="7"/>
      <c r="HR865" s="7"/>
      <c r="HS865" s="7"/>
      <c r="HT865" s="7"/>
      <c r="HU865" s="7"/>
      <c r="HV865" s="7"/>
      <c r="HW865" s="7"/>
      <c r="HX865" s="7"/>
      <c r="HY865" s="7"/>
      <c r="HZ865" s="7"/>
      <c r="IA865" s="7"/>
      <c r="IB865" s="7"/>
      <c r="IC865" s="7"/>
      <c r="ID865" s="7"/>
      <c r="IE865" s="7"/>
      <c r="IF865" s="7"/>
      <c r="IG865" s="7"/>
      <c r="IH865" s="7"/>
      <c r="II865" s="7"/>
      <c r="IJ865" s="7"/>
      <c r="IK865" s="7"/>
      <c r="IL865" s="7"/>
      <c r="IM865" s="7"/>
      <c r="IN865" s="7"/>
      <c r="IO865" s="7"/>
      <c r="IP865" s="7"/>
      <c r="IQ865" s="7"/>
      <c r="IR865" s="7"/>
      <c r="IS865" s="7"/>
      <c r="IT865" s="7"/>
      <c r="IU865" s="7"/>
      <c r="IV865" s="7"/>
    </row>
    <row r="866" s="5" customFormat="1" ht="29" customHeight="1" spans="1:256">
      <c r="A866" s="15" t="s">
        <v>800</v>
      </c>
      <c r="B866" s="15"/>
      <c r="C866" s="15"/>
      <c r="D866" s="17" t="s">
        <v>1331</v>
      </c>
      <c r="E866" s="17"/>
      <c r="F866" s="16" t="s">
        <v>801</v>
      </c>
      <c r="G866" s="17" t="s">
        <v>876</v>
      </c>
      <c r="H866" s="17"/>
      <c r="I866" s="17"/>
      <c r="J866" s="17"/>
      <c r="K866" s="1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c r="GV866" s="7"/>
      <c r="GW866" s="7"/>
      <c r="GX866" s="7"/>
      <c r="GY866" s="7"/>
      <c r="GZ866" s="7"/>
      <c r="HA866" s="7"/>
      <c r="HB866" s="7"/>
      <c r="HC866" s="7"/>
      <c r="HD866" s="7"/>
      <c r="HE866" s="7"/>
      <c r="HF866" s="7"/>
      <c r="HG866" s="7"/>
      <c r="HH866" s="7"/>
      <c r="HI866" s="7"/>
      <c r="HJ866" s="7"/>
      <c r="HK866" s="7"/>
      <c r="HL866" s="7"/>
      <c r="HM866" s="7"/>
      <c r="HN866" s="7"/>
      <c r="HO866" s="7"/>
      <c r="HP866" s="7"/>
      <c r="HQ866" s="7"/>
      <c r="HR866" s="7"/>
      <c r="HS866" s="7"/>
      <c r="HT866" s="7"/>
      <c r="HU866" s="7"/>
      <c r="HV866" s="7"/>
      <c r="HW866" s="7"/>
      <c r="HX866" s="7"/>
      <c r="HY866" s="7"/>
      <c r="HZ866" s="7"/>
      <c r="IA866" s="7"/>
      <c r="IB866" s="7"/>
      <c r="IC866" s="7"/>
      <c r="ID866" s="7"/>
      <c r="IE866" s="7"/>
      <c r="IF866" s="7"/>
      <c r="IG866" s="7"/>
      <c r="IH866" s="7"/>
      <c r="II866" s="7"/>
      <c r="IJ866" s="7"/>
      <c r="IK866" s="7"/>
      <c r="IL866" s="7"/>
      <c r="IM866" s="7"/>
      <c r="IN866" s="7"/>
      <c r="IO866" s="7"/>
      <c r="IP866" s="7"/>
      <c r="IQ866" s="7"/>
      <c r="IR866" s="7"/>
      <c r="IS866" s="7"/>
      <c r="IT866" s="7"/>
      <c r="IU866" s="7"/>
      <c r="IV866" s="7"/>
    </row>
    <row r="867" s="5" customFormat="1" ht="25.5" spans="1:256">
      <c r="A867" s="20" t="s">
        <v>877</v>
      </c>
      <c r="B867" s="21"/>
      <c r="C867" s="22"/>
      <c r="D867" s="15" t="s">
        <v>803</v>
      </c>
      <c r="E867" s="15" t="s">
        <v>804</v>
      </c>
      <c r="F867" s="15" t="s">
        <v>805</v>
      </c>
      <c r="G867" s="15" t="s">
        <v>806</v>
      </c>
      <c r="H867" s="15"/>
      <c r="I867" s="15" t="s">
        <v>807</v>
      </c>
      <c r="J867" s="15" t="s">
        <v>808</v>
      </c>
      <c r="K867" s="15" t="s">
        <v>809</v>
      </c>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c r="GV867" s="7"/>
      <c r="GW867" s="7"/>
      <c r="GX867" s="7"/>
      <c r="GY867" s="7"/>
      <c r="GZ867" s="7"/>
      <c r="HA867" s="7"/>
      <c r="HB867" s="7"/>
      <c r="HC867" s="7"/>
      <c r="HD867" s="7"/>
      <c r="HE867" s="7"/>
      <c r="HF867" s="7"/>
      <c r="HG867" s="7"/>
      <c r="HH867" s="7"/>
      <c r="HI867" s="7"/>
      <c r="HJ867" s="7"/>
      <c r="HK867" s="7"/>
      <c r="HL867" s="7"/>
      <c r="HM867" s="7"/>
      <c r="HN867" s="7"/>
      <c r="HO867" s="7"/>
      <c r="HP867" s="7"/>
      <c r="HQ867" s="7"/>
      <c r="HR867" s="7"/>
      <c r="HS867" s="7"/>
      <c r="HT867" s="7"/>
      <c r="HU867" s="7"/>
      <c r="HV867" s="7"/>
      <c r="HW867" s="7"/>
      <c r="HX867" s="7"/>
      <c r="HY867" s="7"/>
      <c r="HZ867" s="7"/>
      <c r="IA867" s="7"/>
      <c r="IB867" s="7"/>
      <c r="IC867" s="7"/>
      <c r="ID867" s="7"/>
      <c r="IE867" s="7"/>
      <c r="IF867" s="7"/>
      <c r="IG867" s="7"/>
      <c r="IH867" s="7"/>
      <c r="II867" s="7"/>
      <c r="IJ867" s="7"/>
      <c r="IK867" s="7"/>
      <c r="IL867" s="7"/>
      <c r="IM867" s="7"/>
      <c r="IN867" s="7"/>
      <c r="IO867" s="7"/>
      <c r="IP867" s="7"/>
      <c r="IQ867" s="7"/>
      <c r="IR867" s="7"/>
      <c r="IS867" s="7"/>
      <c r="IT867" s="7"/>
      <c r="IU867" s="7"/>
      <c r="IV867" s="7"/>
    </row>
    <row r="868" s="5" customFormat="1" ht="25.5" spans="1:256">
      <c r="A868" s="23"/>
      <c r="B868" s="24"/>
      <c r="C868" s="25"/>
      <c r="D868" s="15" t="s">
        <v>810</v>
      </c>
      <c r="E868" s="46">
        <v>162500</v>
      </c>
      <c r="F868" s="46">
        <v>162500</v>
      </c>
      <c r="G868" s="46">
        <v>121800</v>
      </c>
      <c r="H868" s="46"/>
      <c r="I868" s="19">
        <v>10</v>
      </c>
      <c r="J868" s="91">
        <v>0.7496</v>
      </c>
      <c r="K868" s="46">
        <v>7.496</v>
      </c>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c r="GV868" s="7"/>
      <c r="GW868" s="7"/>
      <c r="GX868" s="7"/>
      <c r="GY868" s="7"/>
      <c r="GZ868" s="7"/>
      <c r="HA868" s="7"/>
      <c r="HB868" s="7"/>
      <c r="HC868" s="7"/>
      <c r="HD868" s="7"/>
      <c r="HE868" s="7"/>
      <c r="HF868" s="7"/>
      <c r="HG868" s="7"/>
      <c r="HH868" s="7"/>
      <c r="HI868" s="7"/>
      <c r="HJ868" s="7"/>
      <c r="HK868" s="7"/>
      <c r="HL868" s="7"/>
      <c r="HM868" s="7"/>
      <c r="HN868" s="7"/>
      <c r="HO868" s="7"/>
      <c r="HP868" s="7"/>
      <c r="HQ868" s="7"/>
      <c r="HR868" s="7"/>
      <c r="HS868" s="7"/>
      <c r="HT868" s="7"/>
      <c r="HU868" s="7"/>
      <c r="HV868" s="7"/>
      <c r="HW868" s="7"/>
      <c r="HX868" s="7"/>
      <c r="HY868" s="7"/>
      <c r="HZ868" s="7"/>
      <c r="IA868" s="7"/>
      <c r="IB868" s="7"/>
      <c r="IC868" s="7"/>
      <c r="ID868" s="7"/>
      <c r="IE868" s="7"/>
      <c r="IF868" s="7"/>
      <c r="IG868" s="7"/>
      <c r="IH868" s="7"/>
      <c r="II868" s="7"/>
      <c r="IJ868" s="7"/>
      <c r="IK868" s="7"/>
      <c r="IL868" s="7"/>
      <c r="IM868" s="7"/>
      <c r="IN868" s="7"/>
      <c r="IO868" s="7"/>
      <c r="IP868" s="7"/>
      <c r="IQ868" s="7"/>
      <c r="IR868" s="7"/>
      <c r="IS868" s="7"/>
      <c r="IT868" s="7"/>
      <c r="IU868" s="7"/>
      <c r="IV868" s="7"/>
    </row>
    <row r="869" s="5" customFormat="1" ht="14.25" spans="1:256">
      <c r="A869" s="23"/>
      <c r="B869" s="24"/>
      <c r="C869" s="25"/>
      <c r="D869" s="15" t="s">
        <v>878</v>
      </c>
      <c r="E869" s="46">
        <v>162500</v>
      </c>
      <c r="F869" s="46">
        <v>162500</v>
      </c>
      <c r="G869" s="46">
        <v>121800</v>
      </c>
      <c r="H869" s="46"/>
      <c r="I869" s="19" t="s">
        <v>709</v>
      </c>
      <c r="J869" s="19" t="s">
        <v>709</v>
      </c>
      <c r="K869" s="19" t="s">
        <v>709</v>
      </c>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c r="GV869" s="7"/>
      <c r="GW869" s="7"/>
      <c r="GX869" s="7"/>
      <c r="GY869" s="7"/>
      <c r="GZ869" s="7"/>
      <c r="HA869" s="7"/>
      <c r="HB869" s="7"/>
      <c r="HC869" s="7"/>
      <c r="HD869" s="7"/>
      <c r="HE869" s="7"/>
      <c r="HF869" s="7"/>
      <c r="HG869" s="7"/>
      <c r="HH869" s="7"/>
      <c r="HI869" s="7"/>
      <c r="HJ869" s="7"/>
      <c r="HK869" s="7"/>
      <c r="HL869" s="7"/>
      <c r="HM869" s="7"/>
      <c r="HN869" s="7"/>
      <c r="HO869" s="7"/>
      <c r="HP869" s="7"/>
      <c r="HQ869" s="7"/>
      <c r="HR869" s="7"/>
      <c r="HS869" s="7"/>
      <c r="HT869" s="7"/>
      <c r="HU869" s="7"/>
      <c r="HV869" s="7"/>
      <c r="HW869" s="7"/>
      <c r="HX869" s="7"/>
      <c r="HY869" s="7"/>
      <c r="HZ869" s="7"/>
      <c r="IA869" s="7"/>
      <c r="IB869" s="7"/>
      <c r="IC869" s="7"/>
      <c r="ID869" s="7"/>
      <c r="IE869" s="7"/>
      <c r="IF869" s="7"/>
      <c r="IG869" s="7"/>
      <c r="IH869" s="7"/>
      <c r="II869" s="7"/>
      <c r="IJ869" s="7"/>
      <c r="IK869" s="7"/>
      <c r="IL869" s="7"/>
      <c r="IM869" s="7"/>
      <c r="IN869" s="7"/>
      <c r="IO869" s="7"/>
      <c r="IP869" s="7"/>
      <c r="IQ869" s="7"/>
      <c r="IR869" s="7"/>
      <c r="IS869" s="7"/>
      <c r="IT869" s="7"/>
      <c r="IU869" s="7"/>
      <c r="IV869" s="7"/>
    </row>
    <row r="870" s="5" customFormat="1" ht="25.5" spans="1:256">
      <c r="A870" s="23"/>
      <c r="B870" s="24"/>
      <c r="C870" s="25"/>
      <c r="D870" s="26" t="s">
        <v>879</v>
      </c>
      <c r="E870" s="46">
        <v>162500</v>
      </c>
      <c r="F870" s="46">
        <v>162500</v>
      </c>
      <c r="G870" s="46">
        <v>121800</v>
      </c>
      <c r="H870" s="46"/>
      <c r="I870" s="19" t="s">
        <v>709</v>
      </c>
      <c r="J870" s="19" t="s">
        <v>709</v>
      </c>
      <c r="K870" s="19" t="s">
        <v>709</v>
      </c>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c r="GV870" s="7"/>
      <c r="GW870" s="7"/>
      <c r="GX870" s="7"/>
      <c r="GY870" s="7"/>
      <c r="GZ870" s="7"/>
      <c r="HA870" s="7"/>
      <c r="HB870" s="7"/>
      <c r="HC870" s="7"/>
      <c r="HD870" s="7"/>
      <c r="HE870" s="7"/>
      <c r="HF870" s="7"/>
      <c r="HG870" s="7"/>
      <c r="HH870" s="7"/>
      <c r="HI870" s="7"/>
      <c r="HJ870" s="7"/>
      <c r="HK870" s="7"/>
      <c r="HL870" s="7"/>
      <c r="HM870" s="7"/>
      <c r="HN870" s="7"/>
      <c r="HO870" s="7"/>
      <c r="HP870" s="7"/>
      <c r="HQ870" s="7"/>
      <c r="HR870" s="7"/>
      <c r="HS870" s="7"/>
      <c r="HT870" s="7"/>
      <c r="HU870" s="7"/>
      <c r="HV870" s="7"/>
      <c r="HW870" s="7"/>
      <c r="HX870" s="7"/>
      <c r="HY870" s="7"/>
      <c r="HZ870" s="7"/>
      <c r="IA870" s="7"/>
      <c r="IB870" s="7"/>
      <c r="IC870" s="7"/>
      <c r="ID870" s="7"/>
      <c r="IE870" s="7"/>
      <c r="IF870" s="7"/>
      <c r="IG870" s="7"/>
      <c r="IH870" s="7"/>
      <c r="II870" s="7"/>
      <c r="IJ870" s="7"/>
      <c r="IK870" s="7"/>
      <c r="IL870" s="7"/>
      <c r="IM870" s="7"/>
      <c r="IN870" s="7"/>
      <c r="IO870" s="7"/>
      <c r="IP870" s="7"/>
      <c r="IQ870" s="7"/>
      <c r="IR870" s="7"/>
      <c r="IS870" s="7"/>
      <c r="IT870" s="7"/>
      <c r="IU870" s="7"/>
      <c r="IV870" s="7"/>
    </row>
    <row r="871" s="5" customFormat="1" ht="14.25" spans="1:256">
      <c r="A871" s="23"/>
      <c r="B871" s="24"/>
      <c r="C871" s="25"/>
      <c r="D871" s="26" t="s">
        <v>880</v>
      </c>
      <c r="E871" s="19"/>
      <c r="F871" s="19"/>
      <c r="G871" s="19"/>
      <c r="H871" s="19"/>
      <c r="I871" s="19" t="s">
        <v>709</v>
      </c>
      <c r="J871" s="19" t="s">
        <v>709</v>
      </c>
      <c r="K871" s="19" t="s">
        <v>709</v>
      </c>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c r="HY871" s="7"/>
      <c r="HZ871" s="7"/>
      <c r="IA871" s="7"/>
      <c r="IB871" s="7"/>
      <c r="IC871" s="7"/>
      <c r="ID871" s="7"/>
      <c r="IE871" s="7"/>
      <c r="IF871" s="7"/>
      <c r="IG871" s="7"/>
      <c r="IH871" s="7"/>
      <c r="II871" s="7"/>
      <c r="IJ871" s="7"/>
      <c r="IK871" s="7"/>
      <c r="IL871" s="7"/>
      <c r="IM871" s="7"/>
      <c r="IN871" s="7"/>
      <c r="IO871" s="7"/>
      <c r="IP871" s="7"/>
      <c r="IQ871" s="7"/>
      <c r="IR871" s="7"/>
      <c r="IS871" s="7"/>
      <c r="IT871" s="7"/>
      <c r="IU871" s="7"/>
      <c r="IV871" s="7"/>
    </row>
    <row r="872" s="5" customFormat="1" ht="14.25" spans="1:256">
      <c r="A872" s="27"/>
      <c r="B872" s="28"/>
      <c r="C872" s="29"/>
      <c r="D872" s="15" t="s">
        <v>812</v>
      </c>
      <c r="E872" s="19"/>
      <c r="F872" s="19"/>
      <c r="G872" s="19"/>
      <c r="H872" s="19"/>
      <c r="I872" s="19" t="s">
        <v>709</v>
      </c>
      <c r="J872" s="19" t="s">
        <v>709</v>
      </c>
      <c r="K872" s="19" t="s">
        <v>709</v>
      </c>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c r="HY872" s="7"/>
      <c r="HZ872" s="7"/>
      <c r="IA872" s="7"/>
      <c r="IB872" s="7"/>
      <c r="IC872" s="7"/>
      <c r="ID872" s="7"/>
      <c r="IE872" s="7"/>
      <c r="IF872" s="7"/>
      <c r="IG872" s="7"/>
      <c r="IH872" s="7"/>
      <c r="II872" s="7"/>
      <c r="IJ872" s="7"/>
      <c r="IK872" s="7"/>
      <c r="IL872" s="7"/>
      <c r="IM872" s="7"/>
      <c r="IN872" s="7"/>
      <c r="IO872" s="7"/>
      <c r="IP872" s="7"/>
      <c r="IQ872" s="7"/>
      <c r="IR872" s="7"/>
      <c r="IS872" s="7"/>
      <c r="IT872" s="7"/>
      <c r="IU872" s="7"/>
      <c r="IV872" s="7"/>
    </row>
    <row r="873" s="5" customFormat="1" ht="14.25" spans="1:256">
      <c r="A873" s="15" t="s">
        <v>813</v>
      </c>
      <c r="B873" s="15" t="s">
        <v>814</v>
      </c>
      <c r="C873" s="15"/>
      <c r="D873" s="15"/>
      <c r="E873" s="15"/>
      <c r="F873" s="15" t="s">
        <v>815</v>
      </c>
      <c r="G873" s="15"/>
      <c r="H873" s="15"/>
      <c r="I873" s="15"/>
      <c r="J873" s="15"/>
      <c r="K873" s="15"/>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c r="HY873" s="7"/>
      <c r="HZ873" s="7"/>
      <c r="IA873" s="7"/>
      <c r="IB873" s="7"/>
      <c r="IC873" s="7"/>
      <c r="ID873" s="7"/>
      <c r="IE873" s="7"/>
      <c r="IF873" s="7"/>
      <c r="IG873" s="7"/>
      <c r="IH873" s="7"/>
      <c r="II873" s="7"/>
      <c r="IJ873" s="7"/>
      <c r="IK873" s="7"/>
      <c r="IL873" s="7"/>
      <c r="IM873" s="7"/>
      <c r="IN873" s="7"/>
      <c r="IO873" s="7"/>
      <c r="IP873" s="7"/>
      <c r="IQ873" s="7"/>
      <c r="IR873" s="7"/>
      <c r="IS873" s="7"/>
      <c r="IT873" s="7"/>
      <c r="IU873" s="7"/>
      <c r="IV873" s="7"/>
    </row>
    <row r="874" s="5" customFormat="1" ht="59" customHeight="1" spans="1:256">
      <c r="A874" s="15"/>
      <c r="B874" s="16" t="s">
        <v>1332</v>
      </c>
      <c r="C874" s="16"/>
      <c r="D874" s="16"/>
      <c r="E874" s="16"/>
      <c r="F874" s="16" t="s">
        <v>1332</v>
      </c>
      <c r="G874" s="16"/>
      <c r="H874" s="16"/>
      <c r="I874" s="16"/>
      <c r="J874" s="16"/>
      <c r="K874" s="16"/>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c r="HY874" s="7"/>
      <c r="HZ874" s="7"/>
      <c r="IA874" s="7"/>
      <c r="IB874" s="7"/>
      <c r="IC874" s="7"/>
      <c r="ID874" s="7"/>
      <c r="IE874" s="7"/>
      <c r="IF874" s="7"/>
      <c r="IG874" s="7"/>
      <c r="IH874" s="7"/>
      <c r="II874" s="7"/>
      <c r="IJ874" s="7"/>
      <c r="IK874" s="7"/>
      <c r="IL874" s="7"/>
      <c r="IM874" s="7"/>
      <c r="IN874" s="7"/>
      <c r="IO874" s="7"/>
      <c r="IP874" s="7"/>
      <c r="IQ874" s="7"/>
      <c r="IR874" s="7"/>
      <c r="IS874" s="7"/>
      <c r="IT874" s="7"/>
      <c r="IU874" s="7"/>
      <c r="IV874" s="7"/>
    </row>
    <row r="875" s="5" customFormat="1" ht="25.5" spans="1:256">
      <c r="A875" s="30" t="s">
        <v>883</v>
      </c>
      <c r="B875" s="15" t="s">
        <v>819</v>
      </c>
      <c r="C875" s="15" t="s">
        <v>820</v>
      </c>
      <c r="D875" s="15" t="s">
        <v>821</v>
      </c>
      <c r="E875" s="15" t="s">
        <v>822</v>
      </c>
      <c r="F875" s="15" t="s">
        <v>823</v>
      </c>
      <c r="G875" s="15" t="s">
        <v>807</v>
      </c>
      <c r="H875" s="15" t="s">
        <v>809</v>
      </c>
      <c r="I875" s="15" t="s">
        <v>824</v>
      </c>
      <c r="J875" s="15"/>
      <c r="K875" s="15"/>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c r="HY875" s="7"/>
      <c r="HZ875" s="7"/>
      <c r="IA875" s="7"/>
      <c r="IB875" s="7"/>
      <c r="IC875" s="7"/>
      <c r="ID875" s="7"/>
      <c r="IE875" s="7"/>
      <c r="IF875" s="7"/>
      <c r="IG875" s="7"/>
      <c r="IH875" s="7"/>
      <c r="II875" s="7"/>
      <c r="IJ875" s="7"/>
      <c r="IK875" s="7"/>
      <c r="IL875" s="7"/>
      <c r="IM875" s="7"/>
      <c r="IN875" s="7"/>
      <c r="IO875" s="7"/>
      <c r="IP875" s="7"/>
      <c r="IQ875" s="7"/>
      <c r="IR875" s="7"/>
      <c r="IS875" s="7"/>
      <c r="IT875" s="7"/>
      <c r="IU875" s="7"/>
      <c r="IV875" s="7"/>
    </row>
    <row r="876" s="1" customFormat="1" ht="51" spans="1:11">
      <c r="A876" s="111"/>
      <c r="B876" s="34" t="s">
        <v>825</v>
      </c>
      <c r="C876" s="34" t="s">
        <v>884</v>
      </c>
      <c r="D876" s="16" t="s">
        <v>1394</v>
      </c>
      <c r="E876" s="16" t="s">
        <v>1384</v>
      </c>
      <c r="F876" s="16" t="s">
        <v>1384</v>
      </c>
      <c r="G876" s="16">
        <v>10</v>
      </c>
      <c r="H876" s="16">
        <v>10</v>
      </c>
      <c r="I876" s="115"/>
      <c r="J876" s="116"/>
      <c r="K876" s="117"/>
    </row>
    <row r="877" s="1" customFormat="1" ht="51" spans="1:11">
      <c r="A877" s="111"/>
      <c r="B877" s="34"/>
      <c r="C877" s="16" t="s">
        <v>897</v>
      </c>
      <c r="D877" s="16" t="s">
        <v>1395</v>
      </c>
      <c r="E877" s="35">
        <v>1</v>
      </c>
      <c r="F877" s="35">
        <v>1</v>
      </c>
      <c r="G877" s="16">
        <v>10</v>
      </c>
      <c r="H877" s="16">
        <v>10</v>
      </c>
      <c r="I877" s="89"/>
      <c r="J877" s="89"/>
      <c r="K877" s="89"/>
    </row>
    <row r="878" s="1" customFormat="1" ht="51" spans="1:11">
      <c r="A878" s="111"/>
      <c r="B878" s="34"/>
      <c r="C878" s="36" t="s">
        <v>903</v>
      </c>
      <c r="D878" s="16" t="s">
        <v>1396</v>
      </c>
      <c r="E878" s="16" t="s">
        <v>899</v>
      </c>
      <c r="F878" s="35">
        <v>0.95</v>
      </c>
      <c r="G878" s="16">
        <v>10</v>
      </c>
      <c r="H878" s="16">
        <v>10</v>
      </c>
      <c r="I878" s="118"/>
      <c r="J878" s="119"/>
      <c r="K878" s="120"/>
    </row>
    <row r="879" s="1" customFormat="1" ht="63.75" spans="1:11">
      <c r="A879" s="111"/>
      <c r="B879" s="34"/>
      <c r="C879" s="32" t="s">
        <v>906</v>
      </c>
      <c r="D879" s="16" t="s">
        <v>1397</v>
      </c>
      <c r="E879" s="16" t="s">
        <v>1398</v>
      </c>
      <c r="F879" s="16" t="s">
        <v>1398</v>
      </c>
      <c r="G879" s="16">
        <v>10</v>
      </c>
      <c r="H879" s="16">
        <v>10</v>
      </c>
      <c r="I879" s="118"/>
      <c r="J879" s="119"/>
      <c r="K879" s="120"/>
    </row>
    <row r="880" s="1" customFormat="1" ht="38.25" spans="1:16383">
      <c r="A880" s="111"/>
      <c r="B880" s="34"/>
      <c r="C880" s="34"/>
      <c r="D880" s="16" t="s">
        <v>1399</v>
      </c>
      <c r="E880" s="16" t="s">
        <v>1400</v>
      </c>
      <c r="F880" s="16" t="s">
        <v>1400</v>
      </c>
      <c r="G880" s="16">
        <v>10</v>
      </c>
      <c r="H880" s="16">
        <v>10</v>
      </c>
      <c r="I880" s="118"/>
      <c r="J880" s="119"/>
      <c r="K880" s="120"/>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c r="IU880" s="4"/>
      <c r="IV880" s="4"/>
      <c r="IW880" s="4"/>
      <c r="IX880" s="4"/>
      <c r="IY880" s="4"/>
      <c r="IZ880" s="4"/>
      <c r="JA880" s="4"/>
      <c r="JB880" s="4"/>
      <c r="JC880" s="4"/>
      <c r="JD880" s="4"/>
      <c r="JE880" s="4"/>
      <c r="JF880" s="4"/>
      <c r="JG880" s="4"/>
      <c r="JH880" s="4"/>
      <c r="JI880" s="4"/>
      <c r="JJ880" s="4"/>
      <c r="JK880" s="4"/>
      <c r="JL880" s="4"/>
      <c r="JM880" s="4"/>
      <c r="JN880" s="4"/>
      <c r="JO880" s="4"/>
      <c r="JP880" s="4"/>
      <c r="JQ880" s="4"/>
      <c r="JR880" s="4"/>
      <c r="JS880" s="4"/>
      <c r="JT880" s="4"/>
      <c r="JU880" s="4"/>
      <c r="JV880" s="4"/>
      <c r="JW880" s="4"/>
      <c r="JX880" s="4"/>
      <c r="JY880" s="4"/>
      <c r="JZ880" s="4"/>
      <c r="KA880" s="4"/>
      <c r="KB880" s="4"/>
      <c r="KC880" s="4"/>
      <c r="KD880" s="4"/>
      <c r="KE880" s="4"/>
      <c r="KF880" s="4"/>
      <c r="KG880" s="4"/>
      <c r="KH880" s="4"/>
      <c r="KI880" s="4"/>
      <c r="KJ880" s="4"/>
      <c r="KK880" s="4"/>
      <c r="KL880" s="4"/>
      <c r="KM880" s="4"/>
      <c r="KN880" s="4"/>
      <c r="KO880" s="4"/>
      <c r="KP880" s="4"/>
      <c r="KQ880" s="4"/>
      <c r="KR880" s="4"/>
      <c r="KS880" s="4"/>
      <c r="KT880" s="4"/>
      <c r="KU880" s="4"/>
      <c r="KV880" s="4"/>
      <c r="KW880" s="4"/>
      <c r="KX880" s="4"/>
      <c r="KY880" s="4"/>
      <c r="KZ880" s="4"/>
      <c r="LA880" s="4"/>
      <c r="LB880" s="4"/>
      <c r="LC880" s="4"/>
      <c r="LD880" s="4"/>
      <c r="LE880" s="4"/>
      <c r="LF880" s="4"/>
      <c r="LG880" s="4"/>
      <c r="LH880" s="4"/>
      <c r="LI880" s="4"/>
      <c r="LJ880" s="4"/>
      <c r="LK880" s="4"/>
      <c r="LL880" s="4"/>
      <c r="LM880" s="4"/>
      <c r="LN880" s="4"/>
      <c r="LO880" s="4"/>
      <c r="LP880" s="4"/>
      <c r="LQ880" s="4"/>
      <c r="LR880" s="4"/>
      <c r="LS880" s="4"/>
      <c r="LT880" s="4"/>
      <c r="LU880" s="4"/>
      <c r="LV880" s="4"/>
      <c r="LW880" s="4"/>
      <c r="LX880" s="4"/>
      <c r="LY880" s="4"/>
      <c r="LZ880" s="4"/>
      <c r="MA880" s="4"/>
      <c r="MB880" s="4"/>
      <c r="MC880" s="4"/>
      <c r="MD880" s="4"/>
      <c r="ME880" s="4"/>
      <c r="MF880" s="4"/>
      <c r="MG880" s="4"/>
      <c r="MH880" s="4"/>
      <c r="MI880" s="4"/>
      <c r="MJ880" s="4"/>
      <c r="MK880" s="4"/>
      <c r="ML880" s="4"/>
      <c r="MM880" s="4"/>
      <c r="MN880" s="4"/>
      <c r="MO880" s="4"/>
      <c r="MP880" s="4"/>
      <c r="MQ880" s="4"/>
      <c r="MR880" s="4"/>
      <c r="MS880" s="4"/>
      <c r="MT880" s="4"/>
      <c r="MU880" s="4"/>
      <c r="MV880" s="4"/>
      <c r="MW880" s="4"/>
      <c r="MX880" s="4"/>
      <c r="MY880" s="4"/>
      <c r="MZ880" s="4"/>
      <c r="NA880" s="4"/>
      <c r="NB880" s="4"/>
      <c r="NC880" s="4"/>
      <c r="ND880" s="4"/>
      <c r="NE880" s="4"/>
      <c r="NF880" s="4"/>
      <c r="NG880" s="4"/>
      <c r="NH880" s="4"/>
      <c r="NI880" s="4"/>
      <c r="NJ880" s="4"/>
      <c r="NK880" s="4"/>
      <c r="NL880" s="4"/>
      <c r="NM880" s="4"/>
      <c r="NN880" s="4"/>
      <c r="NO880" s="4"/>
      <c r="NP880" s="4"/>
      <c r="NQ880" s="4"/>
      <c r="NR880" s="4"/>
      <c r="NS880" s="4"/>
      <c r="NT880" s="4"/>
      <c r="NU880" s="4"/>
      <c r="NV880" s="4"/>
      <c r="NW880" s="4"/>
      <c r="NX880" s="4"/>
      <c r="NY880" s="4"/>
      <c r="NZ880" s="4"/>
      <c r="OA880" s="4"/>
      <c r="OB880" s="4"/>
      <c r="OC880" s="4"/>
      <c r="OD880" s="4"/>
      <c r="OE880" s="4"/>
      <c r="OF880" s="4"/>
      <c r="OG880" s="4"/>
      <c r="OH880" s="4"/>
      <c r="OI880" s="4"/>
      <c r="OJ880" s="4"/>
      <c r="OK880" s="4"/>
      <c r="OL880" s="4"/>
      <c r="OM880" s="4"/>
      <c r="ON880" s="4"/>
      <c r="OO880" s="4"/>
      <c r="OP880" s="4"/>
      <c r="OQ880" s="4"/>
      <c r="OR880" s="4"/>
      <c r="OS880" s="4"/>
      <c r="OT880" s="4"/>
      <c r="OU880" s="4"/>
      <c r="OV880" s="4"/>
      <c r="OW880" s="4"/>
      <c r="OX880" s="4"/>
      <c r="OY880" s="4"/>
      <c r="OZ880" s="4"/>
      <c r="PA880" s="4"/>
      <c r="PB880" s="4"/>
      <c r="PC880" s="4"/>
      <c r="PD880" s="4"/>
      <c r="PE880" s="4"/>
      <c r="PF880" s="4"/>
      <c r="PG880" s="4"/>
      <c r="PH880" s="4"/>
      <c r="PI880" s="4"/>
      <c r="PJ880" s="4"/>
      <c r="PK880" s="4"/>
      <c r="PL880" s="4"/>
      <c r="PM880" s="4"/>
      <c r="PN880" s="4"/>
      <c r="PO880" s="4"/>
      <c r="PP880" s="4"/>
      <c r="PQ880" s="4"/>
      <c r="PR880" s="4"/>
      <c r="PS880" s="4"/>
      <c r="PT880" s="4"/>
      <c r="PU880" s="4"/>
      <c r="PV880" s="4"/>
      <c r="PW880" s="4"/>
      <c r="PX880" s="4"/>
      <c r="PY880" s="4"/>
      <c r="PZ880" s="4"/>
      <c r="QA880" s="4"/>
      <c r="QB880" s="4"/>
      <c r="QC880" s="4"/>
      <c r="QD880" s="4"/>
      <c r="QE880" s="4"/>
      <c r="QF880" s="4"/>
      <c r="QG880" s="4"/>
      <c r="QH880" s="4"/>
      <c r="QI880" s="4"/>
      <c r="QJ880" s="4"/>
      <c r="QK880" s="4"/>
      <c r="QL880" s="4"/>
      <c r="QM880" s="4"/>
      <c r="QN880" s="4"/>
      <c r="QO880" s="4"/>
      <c r="QP880" s="4"/>
      <c r="QQ880" s="4"/>
      <c r="QR880" s="4"/>
      <c r="QS880" s="4"/>
      <c r="QT880" s="4"/>
      <c r="QU880" s="4"/>
      <c r="QV880" s="4"/>
      <c r="QW880" s="4"/>
      <c r="QX880" s="4"/>
      <c r="QY880" s="4"/>
      <c r="QZ880" s="4"/>
      <c r="RA880" s="4"/>
      <c r="RB880" s="4"/>
      <c r="RC880" s="4"/>
      <c r="RD880" s="4"/>
      <c r="RE880" s="4"/>
      <c r="RF880" s="4"/>
      <c r="RG880" s="4"/>
      <c r="RH880" s="4"/>
      <c r="RI880" s="4"/>
      <c r="RJ880" s="4"/>
      <c r="RK880" s="4"/>
      <c r="RL880" s="4"/>
      <c r="RM880" s="4"/>
      <c r="RN880" s="4"/>
      <c r="RO880" s="4"/>
      <c r="RP880" s="4"/>
      <c r="RQ880" s="4"/>
      <c r="RR880" s="4"/>
      <c r="RS880" s="4"/>
      <c r="RT880" s="4"/>
      <c r="RU880" s="4"/>
      <c r="RV880" s="4"/>
      <c r="RW880" s="4"/>
      <c r="RX880" s="4"/>
      <c r="RY880" s="4"/>
      <c r="RZ880" s="4"/>
      <c r="SA880" s="4"/>
      <c r="SB880" s="4"/>
      <c r="SC880" s="4"/>
      <c r="SD880" s="4"/>
      <c r="SE880" s="4"/>
      <c r="SF880" s="4"/>
      <c r="SG880" s="4"/>
      <c r="SH880" s="4"/>
      <c r="SI880" s="4"/>
      <c r="SJ880" s="4"/>
      <c r="SK880" s="4"/>
      <c r="SL880" s="4"/>
      <c r="SM880" s="4"/>
      <c r="SN880" s="4"/>
      <c r="SO880" s="4"/>
      <c r="SP880" s="4"/>
      <c r="SQ880" s="4"/>
      <c r="SR880" s="4"/>
      <c r="SS880" s="4"/>
      <c r="ST880" s="4"/>
      <c r="SU880" s="4"/>
      <c r="SV880" s="4"/>
      <c r="SW880" s="4"/>
      <c r="SX880" s="4"/>
      <c r="SY880" s="4"/>
      <c r="SZ880" s="4"/>
      <c r="TA880" s="4"/>
      <c r="TB880" s="4"/>
      <c r="TC880" s="4"/>
      <c r="TD880" s="4"/>
      <c r="TE880" s="4"/>
      <c r="TF880" s="4"/>
      <c r="TG880" s="4"/>
      <c r="TH880" s="4"/>
      <c r="TI880" s="4"/>
      <c r="TJ880" s="4"/>
      <c r="TK880" s="4"/>
      <c r="TL880" s="4"/>
      <c r="TM880" s="4"/>
      <c r="TN880" s="4"/>
      <c r="TO880" s="4"/>
      <c r="TP880" s="4"/>
      <c r="TQ880" s="4"/>
      <c r="TR880" s="4"/>
      <c r="TS880" s="4"/>
      <c r="TT880" s="4"/>
      <c r="TU880" s="4"/>
      <c r="TV880" s="4"/>
      <c r="TW880" s="4"/>
      <c r="TX880" s="4"/>
      <c r="TY880" s="4"/>
      <c r="TZ880" s="4"/>
      <c r="UA880" s="4"/>
      <c r="UB880" s="4"/>
      <c r="UC880" s="4"/>
      <c r="UD880" s="4"/>
      <c r="UE880" s="4"/>
      <c r="UF880" s="4"/>
      <c r="UG880" s="4"/>
      <c r="UH880" s="4"/>
      <c r="UI880" s="4"/>
      <c r="UJ880" s="4"/>
      <c r="UK880" s="4"/>
      <c r="UL880" s="4"/>
      <c r="UM880" s="4"/>
      <c r="UN880" s="4"/>
      <c r="UO880" s="4"/>
      <c r="UP880" s="4"/>
      <c r="UQ880" s="4"/>
      <c r="UR880" s="4"/>
      <c r="US880" s="4"/>
      <c r="UT880" s="4"/>
      <c r="UU880" s="4"/>
      <c r="UV880" s="4"/>
      <c r="UW880" s="4"/>
      <c r="UX880" s="4"/>
      <c r="UY880" s="4"/>
      <c r="UZ880" s="4"/>
      <c r="VA880" s="4"/>
      <c r="VB880" s="4"/>
      <c r="VC880" s="4"/>
      <c r="VD880" s="4"/>
      <c r="VE880" s="4"/>
      <c r="VF880" s="4"/>
      <c r="VG880" s="4"/>
      <c r="VH880" s="4"/>
      <c r="VI880" s="4"/>
      <c r="VJ880" s="4"/>
      <c r="VK880" s="4"/>
      <c r="VL880" s="4"/>
      <c r="VM880" s="4"/>
      <c r="VN880" s="4"/>
      <c r="VO880" s="4"/>
      <c r="VP880" s="4"/>
      <c r="VQ880" s="4"/>
      <c r="VR880" s="4"/>
      <c r="VS880" s="4"/>
      <c r="VT880" s="4"/>
      <c r="VU880" s="4"/>
      <c r="VV880" s="4"/>
      <c r="VW880" s="4"/>
      <c r="VX880" s="4"/>
      <c r="VY880" s="4"/>
      <c r="VZ880" s="4"/>
      <c r="WA880" s="4"/>
      <c r="WB880" s="4"/>
      <c r="WC880" s="4"/>
      <c r="WD880" s="4"/>
      <c r="WE880" s="4"/>
      <c r="WF880" s="4"/>
      <c r="WG880" s="4"/>
      <c r="WH880" s="4"/>
      <c r="WI880" s="4"/>
      <c r="WJ880" s="4"/>
      <c r="WK880" s="4"/>
      <c r="WL880" s="4"/>
      <c r="WM880" s="4"/>
      <c r="WN880" s="4"/>
      <c r="WO880" s="4"/>
      <c r="WP880" s="4"/>
      <c r="WQ880" s="4"/>
      <c r="WR880" s="4"/>
      <c r="WS880" s="4"/>
      <c r="WT880" s="4"/>
      <c r="WU880" s="4"/>
      <c r="WV880" s="4"/>
      <c r="WW880" s="4"/>
      <c r="WX880" s="4"/>
      <c r="WY880" s="4"/>
      <c r="WZ880" s="4"/>
      <c r="XA880" s="4"/>
      <c r="XB880" s="4"/>
      <c r="XC880" s="4"/>
      <c r="XD880" s="4"/>
      <c r="XE880" s="4"/>
      <c r="XF880" s="4"/>
      <c r="XG880" s="4"/>
      <c r="XH880" s="4"/>
      <c r="XI880" s="4"/>
      <c r="XJ880" s="4"/>
      <c r="XK880" s="4"/>
      <c r="XL880" s="4"/>
      <c r="XM880" s="4"/>
      <c r="XN880" s="4"/>
      <c r="XO880" s="4"/>
      <c r="XP880" s="4"/>
      <c r="XQ880" s="4"/>
      <c r="XR880" s="4"/>
      <c r="XS880" s="4"/>
      <c r="XT880" s="4"/>
      <c r="XU880" s="4"/>
      <c r="XV880" s="4"/>
      <c r="XW880" s="4"/>
      <c r="XX880" s="4"/>
      <c r="XY880" s="4"/>
      <c r="XZ880" s="4"/>
      <c r="YA880" s="4"/>
      <c r="YB880" s="4"/>
      <c r="YC880" s="4"/>
      <c r="YD880" s="4"/>
      <c r="YE880" s="4"/>
      <c r="YF880" s="4"/>
      <c r="YG880" s="4"/>
      <c r="YH880" s="4"/>
      <c r="YI880" s="4"/>
      <c r="YJ880" s="4"/>
      <c r="YK880" s="4"/>
      <c r="YL880" s="4"/>
      <c r="YM880" s="4"/>
      <c r="YN880" s="4"/>
      <c r="YO880" s="4"/>
      <c r="YP880" s="4"/>
      <c r="YQ880" s="4"/>
      <c r="YR880" s="4"/>
      <c r="YS880" s="4"/>
      <c r="YT880" s="4"/>
      <c r="YU880" s="4"/>
      <c r="YV880" s="4"/>
      <c r="YW880" s="4"/>
      <c r="YX880" s="4"/>
      <c r="YY880" s="4"/>
      <c r="YZ880" s="4"/>
      <c r="ZA880" s="4"/>
      <c r="ZB880" s="4"/>
      <c r="ZC880" s="4"/>
      <c r="ZD880" s="4"/>
      <c r="ZE880" s="4"/>
      <c r="ZF880" s="4"/>
      <c r="ZG880" s="4"/>
      <c r="ZH880" s="4"/>
      <c r="ZI880" s="4"/>
      <c r="ZJ880" s="4"/>
      <c r="ZK880" s="4"/>
      <c r="ZL880" s="4"/>
      <c r="ZM880" s="4"/>
      <c r="ZN880" s="4"/>
      <c r="ZO880" s="4"/>
      <c r="ZP880" s="4"/>
      <c r="ZQ880" s="4"/>
      <c r="ZR880" s="4"/>
      <c r="ZS880" s="4"/>
      <c r="ZT880" s="4"/>
      <c r="ZU880" s="4"/>
      <c r="ZV880" s="4"/>
      <c r="ZW880" s="4"/>
      <c r="ZX880" s="4"/>
      <c r="ZY880" s="4"/>
      <c r="ZZ880" s="4"/>
      <c r="AAA880" s="4"/>
      <c r="AAB880" s="4"/>
      <c r="AAC880" s="4"/>
      <c r="AAD880" s="4"/>
      <c r="AAE880" s="4"/>
      <c r="AAF880" s="4"/>
      <c r="AAG880" s="4"/>
      <c r="AAH880" s="4"/>
      <c r="AAI880" s="4"/>
      <c r="AAJ880" s="4"/>
      <c r="AAK880" s="4"/>
      <c r="AAL880" s="4"/>
      <c r="AAM880" s="4"/>
      <c r="AAN880" s="4"/>
      <c r="AAO880" s="4"/>
      <c r="AAP880" s="4"/>
      <c r="AAQ880" s="4"/>
      <c r="AAR880" s="4"/>
      <c r="AAS880" s="4"/>
      <c r="AAT880" s="4"/>
      <c r="AAU880" s="4"/>
      <c r="AAV880" s="4"/>
      <c r="AAW880" s="4"/>
      <c r="AAX880" s="4"/>
      <c r="AAY880" s="4"/>
      <c r="AAZ880" s="4"/>
      <c r="ABA880" s="4"/>
      <c r="ABB880" s="4"/>
      <c r="ABC880" s="4"/>
      <c r="ABD880" s="4"/>
      <c r="ABE880" s="4"/>
      <c r="ABF880" s="4"/>
      <c r="ABG880" s="4"/>
      <c r="ABH880" s="4"/>
      <c r="ABI880" s="4"/>
      <c r="ABJ880" s="4"/>
      <c r="ABK880" s="4"/>
      <c r="ABL880" s="4"/>
      <c r="ABM880" s="4"/>
      <c r="ABN880" s="4"/>
      <c r="ABO880" s="4"/>
      <c r="ABP880" s="4"/>
      <c r="ABQ880" s="4"/>
      <c r="ABR880" s="4"/>
      <c r="ABS880" s="4"/>
      <c r="ABT880" s="4"/>
      <c r="ABU880" s="4"/>
      <c r="ABV880" s="4"/>
      <c r="ABW880" s="4"/>
      <c r="ABX880" s="4"/>
      <c r="ABY880" s="4"/>
      <c r="ABZ880" s="4"/>
      <c r="ACA880" s="4"/>
      <c r="ACB880" s="4"/>
      <c r="ACC880" s="4"/>
      <c r="ACD880" s="4"/>
      <c r="ACE880" s="4"/>
      <c r="ACF880" s="4"/>
      <c r="ACG880" s="4"/>
      <c r="ACH880" s="4"/>
      <c r="ACI880" s="4"/>
      <c r="ACJ880" s="4"/>
      <c r="ACK880" s="4"/>
      <c r="ACL880" s="4"/>
      <c r="ACM880" s="4"/>
      <c r="ACN880" s="4"/>
      <c r="ACO880" s="4"/>
      <c r="ACP880" s="4"/>
      <c r="ACQ880" s="4"/>
      <c r="ACR880" s="4"/>
      <c r="ACS880" s="4"/>
      <c r="ACT880" s="4"/>
      <c r="ACU880" s="4"/>
      <c r="ACV880" s="4"/>
      <c r="ACW880" s="4"/>
      <c r="ACX880" s="4"/>
      <c r="ACY880" s="4"/>
      <c r="ACZ880" s="4"/>
      <c r="ADA880" s="4"/>
      <c r="ADB880" s="4"/>
      <c r="ADC880" s="4"/>
      <c r="ADD880" s="4"/>
      <c r="ADE880" s="4"/>
      <c r="ADF880" s="4"/>
      <c r="ADG880" s="4"/>
      <c r="ADH880" s="4"/>
      <c r="ADI880" s="4"/>
      <c r="ADJ880" s="4"/>
      <c r="ADK880" s="4"/>
      <c r="ADL880" s="4"/>
      <c r="ADM880" s="4"/>
      <c r="ADN880" s="4"/>
      <c r="ADO880" s="4"/>
      <c r="ADP880" s="4"/>
      <c r="ADQ880" s="4"/>
      <c r="ADR880" s="4"/>
      <c r="ADS880" s="4"/>
      <c r="ADT880" s="4"/>
      <c r="ADU880" s="4"/>
      <c r="ADV880" s="4"/>
      <c r="ADW880" s="4"/>
      <c r="ADX880" s="4"/>
      <c r="ADY880" s="4"/>
      <c r="ADZ880" s="4"/>
      <c r="AEA880" s="4"/>
      <c r="AEB880" s="4"/>
      <c r="AEC880" s="4"/>
      <c r="AED880" s="4"/>
      <c r="AEE880" s="4"/>
      <c r="AEF880" s="4"/>
      <c r="AEG880" s="4"/>
      <c r="AEH880" s="4"/>
      <c r="AEI880" s="4"/>
      <c r="AEJ880" s="4"/>
      <c r="AEK880" s="4"/>
      <c r="AEL880" s="4"/>
      <c r="AEM880" s="4"/>
      <c r="AEN880" s="4"/>
      <c r="AEO880" s="4"/>
      <c r="AEP880" s="4"/>
      <c r="AEQ880" s="4"/>
      <c r="AER880" s="4"/>
      <c r="AES880" s="4"/>
      <c r="AET880" s="4"/>
      <c r="AEU880" s="4"/>
      <c r="AEV880" s="4"/>
      <c r="AEW880" s="4"/>
      <c r="AEX880" s="4"/>
      <c r="AEY880" s="4"/>
      <c r="AEZ880" s="4"/>
      <c r="AFA880" s="4"/>
      <c r="AFB880" s="4"/>
      <c r="AFC880" s="4"/>
      <c r="AFD880" s="4"/>
      <c r="AFE880" s="4"/>
      <c r="AFF880" s="4"/>
      <c r="AFG880" s="4"/>
      <c r="AFH880" s="4"/>
      <c r="AFI880" s="4"/>
      <c r="AFJ880" s="4"/>
      <c r="AFK880" s="4"/>
      <c r="AFL880" s="4"/>
      <c r="AFM880" s="4"/>
      <c r="AFN880" s="4"/>
      <c r="AFO880" s="4"/>
      <c r="AFP880" s="4"/>
      <c r="AFQ880" s="4"/>
      <c r="AFR880" s="4"/>
      <c r="AFS880" s="4"/>
      <c r="AFT880" s="4"/>
      <c r="AFU880" s="4"/>
      <c r="AFV880" s="4"/>
      <c r="AFW880" s="4"/>
      <c r="AFX880" s="4"/>
      <c r="AFY880" s="4"/>
      <c r="AFZ880" s="4"/>
      <c r="AGA880" s="4"/>
      <c r="AGB880" s="4"/>
      <c r="AGC880" s="4"/>
      <c r="AGD880" s="4"/>
      <c r="AGE880" s="4"/>
      <c r="AGF880" s="4"/>
      <c r="AGG880" s="4"/>
      <c r="AGH880" s="4"/>
      <c r="AGI880" s="4"/>
      <c r="AGJ880" s="4"/>
      <c r="AGK880" s="4"/>
      <c r="AGL880" s="4"/>
      <c r="AGM880" s="4"/>
      <c r="AGN880" s="4"/>
      <c r="AGO880" s="4"/>
      <c r="AGP880" s="4"/>
      <c r="AGQ880" s="4"/>
      <c r="AGR880" s="4"/>
      <c r="AGS880" s="4"/>
      <c r="AGT880" s="4"/>
      <c r="AGU880" s="4"/>
      <c r="AGV880" s="4"/>
      <c r="AGW880" s="4"/>
      <c r="AGX880" s="4"/>
      <c r="AGY880" s="4"/>
      <c r="AGZ880" s="4"/>
      <c r="AHA880" s="4"/>
      <c r="AHB880" s="4"/>
      <c r="AHC880" s="4"/>
      <c r="AHD880" s="4"/>
      <c r="AHE880" s="4"/>
      <c r="AHF880" s="4"/>
      <c r="AHG880" s="4"/>
      <c r="AHH880" s="4"/>
      <c r="AHI880" s="4"/>
      <c r="AHJ880" s="4"/>
      <c r="AHK880" s="4"/>
      <c r="AHL880" s="4"/>
      <c r="AHM880" s="4"/>
      <c r="AHN880" s="4"/>
      <c r="AHO880" s="4"/>
      <c r="AHP880" s="4"/>
      <c r="AHQ880" s="4"/>
      <c r="AHR880" s="4"/>
      <c r="AHS880" s="4"/>
      <c r="AHT880" s="4"/>
      <c r="AHU880" s="4"/>
      <c r="AHV880" s="4"/>
      <c r="AHW880" s="4"/>
      <c r="AHX880" s="4"/>
      <c r="AHY880" s="4"/>
      <c r="AHZ880" s="4"/>
      <c r="AIA880" s="4"/>
      <c r="AIB880" s="4"/>
      <c r="AIC880" s="4"/>
      <c r="AID880" s="4"/>
      <c r="AIE880" s="4"/>
      <c r="AIF880" s="4"/>
      <c r="AIG880" s="4"/>
      <c r="AIH880" s="4"/>
      <c r="AII880" s="4"/>
      <c r="AIJ880" s="4"/>
      <c r="AIK880" s="4"/>
      <c r="AIL880" s="4"/>
      <c r="AIM880" s="4"/>
      <c r="AIN880" s="4"/>
      <c r="AIO880" s="4"/>
      <c r="AIP880" s="4"/>
      <c r="AIQ880" s="4"/>
      <c r="AIR880" s="4"/>
      <c r="AIS880" s="4"/>
      <c r="AIT880" s="4"/>
      <c r="AIU880" s="4"/>
      <c r="AIV880" s="4"/>
      <c r="AIW880" s="4"/>
      <c r="AIX880" s="4"/>
      <c r="AIY880" s="4"/>
      <c r="AIZ880" s="4"/>
      <c r="AJA880" s="4"/>
      <c r="AJB880" s="4"/>
      <c r="AJC880" s="4"/>
      <c r="AJD880" s="4"/>
      <c r="AJE880" s="4"/>
      <c r="AJF880" s="4"/>
      <c r="AJG880" s="4"/>
      <c r="AJH880" s="4"/>
      <c r="AJI880" s="4"/>
      <c r="AJJ880" s="4"/>
      <c r="AJK880" s="4"/>
      <c r="AJL880" s="4"/>
      <c r="AJM880" s="4"/>
      <c r="AJN880" s="4"/>
      <c r="AJO880" s="4"/>
      <c r="AJP880" s="4"/>
      <c r="AJQ880" s="4"/>
      <c r="AJR880" s="4"/>
      <c r="AJS880" s="4"/>
      <c r="AJT880" s="4"/>
      <c r="AJU880" s="4"/>
      <c r="AJV880" s="4"/>
      <c r="AJW880" s="4"/>
      <c r="AJX880" s="4"/>
      <c r="AJY880" s="4"/>
      <c r="AJZ880" s="4"/>
      <c r="AKA880" s="4"/>
      <c r="AKB880" s="4"/>
      <c r="AKC880" s="4"/>
      <c r="AKD880" s="4"/>
      <c r="AKE880" s="4"/>
      <c r="AKF880" s="4"/>
      <c r="AKG880" s="4"/>
      <c r="AKH880" s="4"/>
      <c r="AKI880" s="4"/>
      <c r="AKJ880" s="4"/>
      <c r="AKK880" s="4"/>
      <c r="AKL880" s="4"/>
      <c r="AKM880" s="4"/>
      <c r="AKN880" s="4"/>
      <c r="AKO880" s="4"/>
      <c r="AKP880" s="4"/>
      <c r="AKQ880" s="4"/>
      <c r="AKR880" s="4"/>
      <c r="AKS880" s="4"/>
      <c r="AKT880" s="4"/>
      <c r="AKU880" s="4"/>
      <c r="AKV880" s="4"/>
      <c r="AKW880" s="4"/>
      <c r="AKX880" s="4"/>
      <c r="AKY880" s="4"/>
      <c r="AKZ880" s="4"/>
      <c r="ALA880" s="4"/>
      <c r="ALB880" s="4"/>
      <c r="ALC880" s="4"/>
      <c r="ALD880" s="4"/>
      <c r="ALE880" s="4"/>
      <c r="ALF880" s="4"/>
      <c r="ALG880" s="4"/>
      <c r="ALH880" s="4"/>
      <c r="ALI880" s="4"/>
      <c r="ALJ880" s="4"/>
      <c r="ALK880" s="4"/>
      <c r="ALL880" s="4"/>
      <c r="ALM880" s="4"/>
      <c r="ALN880" s="4"/>
      <c r="ALO880" s="4"/>
      <c r="ALP880" s="4"/>
      <c r="ALQ880" s="4"/>
      <c r="ALR880" s="4"/>
      <c r="ALS880" s="4"/>
      <c r="ALT880" s="4"/>
      <c r="ALU880" s="4"/>
      <c r="ALV880" s="4"/>
      <c r="ALW880" s="4"/>
      <c r="ALX880" s="4"/>
      <c r="ALY880" s="4"/>
      <c r="ALZ880" s="4"/>
      <c r="AMA880" s="4"/>
      <c r="AMB880" s="4"/>
      <c r="AMC880" s="4"/>
      <c r="AMD880" s="4"/>
      <c r="AME880" s="4"/>
      <c r="AMF880" s="4"/>
      <c r="AMG880" s="4"/>
      <c r="AMH880" s="4"/>
      <c r="AMI880" s="4"/>
      <c r="AMJ880" s="4"/>
      <c r="AMK880" s="4"/>
      <c r="AML880" s="4"/>
      <c r="AMM880" s="4"/>
      <c r="AMN880" s="4"/>
      <c r="AMO880" s="4"/>
      <c r="AMP880" s="4"/>
      <c r="AMQ880" s="4"/>
      <c r="AMR880" s="4"/>
      <c r="AMS880" s="4"/>
      <c r="AMT880" s="4"/>
      <c r="AMU880" s="4"/>
      <c r="AMV880" s="4"/>
      <c r="AMW880" s="4"/>
      <c r="AMX880" s="4"/>
      <c r="AMY880" s="4"/>
      <c r="AMZ880" s="4"/>
      <c r="ANA880" s="4"/>
      <c r="ANB880" s="4"/>
      <c r="ANC880" s="4"/>
      <c r="AND880" s="4"/>
      <c r="ANE880" s="4"/>
      <c r="ANF880" s="4"/>
      <c r="ANG880" s="4"/>
      <c r="ANH880" s="4"/>
      <c r="ANI880" s="4"/>
      <c r="ANJ880" s="4"/>
      <c r="ANK880" s="4"/>
      <c r="ANL880" s="4"/>
      <c r="ANM880" s="4"/>
      <c r="ANN880" s="4"/>
      <c r="ANO880" s="4"/>
      <c r="ANP880" s="4"/>
      <c r="ANQ880" s="4"/>
      <c r="ANR880" s="4"/>
      <c r="ANS880" s="4"/>
      <c r="ANT880" s="4"/>
      <c r="ANU880" s="4"/>
      <c r="ANV880" s="4"/>
      <c r="ANW880" s="4"/>
      <c r="ANX880" s="4"/>
      <c r="ANY880" s="4"/>
      <c r="ANZ880" s="4"/>
      <c r="AOA880" s="4"/>
      <c r="AOB880" s="4"/>
      <c r="AOC880" s="4"/>
      <c r="AOD880" s="4"/>
      <c r="AOE880" s="4"/>
      <c r="AOF880" s="4"/>
      <c r="AOG880" s="4"/>
      <c r="AOH880" s="4"/>
      <c r="AOI880" s="4"/>
      <c r="AOJ880" s="4"/>
      <c r="AOK880" s="4"/>
      <c r="AOL880" s="4"/>
      <c r="AOM880" s="4"/>
      <c r="AON880" s="4"/>
      <c r="AOO880" s="4"/>
      <c r="AOP880" s="4"/>
      <c r="AOQ880" s="4"/>
      <c r="AOR880" s="4"/>
      <c r="AOS880" s="4"/>
      <c r="AOT880" s="4"/>
      <c r="AOU880" s="4"/>
      <c r="AOV880" s="4"/>
      <c r="AOW880" s="4"/>
      <c r="AOX880" s="4"/>
      <c r="AOY880" s="4"/>
      <c r="AOZ880" s="4"/>
      <c r="APA880" s="4"/>
      <c r="APB880" s="4"/>
      <c r="APC880" s="4"/>
      <c r="APD880" s="4"/>
      <c r="APE880" s="4"/>
      <c r="APF880" s="4"/>
      <c r="APG880" s="4"/>
      <c r="APH880" s="4"/>
      <c r="API880" s="4"/>
      <c r="APJ880" s="4"/>
      <c r="APK880" s="4"/>
      <c r="APL880" s="4"/>
      <c r="APM880" s="4"/>
      <c r="APN880" s="4"/>
      <c r="APO880" s="4"/>
      <c r="APP880" s="4"/>
      <c r="APQ880" s="4"/>
      <c r="APR880" s="4"/>
      <c r="APS880" s="4"/>
      <c r="APT880" s="4"/>
      <c r="APU880" s="4"/>
      <c r="APV880" s="4"/>
      <c r="APW880" s="4"/>
      <c r="APX880" s="4"/>
      <c r="APY880" s="4"/>
      <c r="APZ880" s="4"/>
      <c r="AQA880" s="4"/>
      <c r="AQB880" s="4"/>
      <c r="AQC880" s="4"/>
      <c r="AQD880" s="4"/>
      <c r="AQE880" s="4"/>
      <c r="AQF880" s="4"/>
      <c r="AQG880" s="4"/>
      <c r="AQH880" s="4"/>
      <c r="AQI880" s="4"/>
      <c r="AQJ880" s="4"/>
      <c r="AQK880" s="4"/>
      <c r="AQL880" s="4"/>
      <c r="AQM880" s="4"/>
      <c r="AQN880" s="4"/>
      <c r="AQO880" s="4"/>
      <c r="AQP880" s="4"/>
      <c r="AQQ880" s="4"/>
      <c r="AQR880" s="4"/>
      <c r="AQS880" s="4"/>
      <c r="AQT880" s="4"/>
      <c r="AQU880" s="4"/>
      <c r="AQV880" s="4"/>
      <c r="AQW880" s="4"/>
      <c r="AQX880" s="4"/>
      <c r="AQY880" s="4"/>
      <c r="AQZ880" s="4"/>
      <c r="ARA880" s="4"/>
      <c r="ARB880" s="4"/>
      <c r="ARC880" s="4"/>
      <c r="ARD880" s="4"/>
      <c r="ARE880" s="4"/>
      <c r="ARF880" s="4"/>
      <c r="ARG880" s="4"/>
      <c r="ARH880" s="4"/>
      <c r="ARI880" s="4"/>
      <c r="ARJ880" s="4"/>
      <c r="ARK880" s="4"/>
      <c r="ARL880" s="4"/>
      <c r="ARM880" s="4"/>
      <c r="ARN880" s="4"/>
      <c r="ARO880" s="4"/>
      <c r="ARP880" s="4"/>
      <c r="ARQ880" s="4"/>
      <c r="ARR880" s="4"/>
      <c r="ARS880" s="4"/>
      <c r="ART880" s="4"/>
      <c r="ARU880" s="4"/>
      <c r="ARV880" s="4"/>
      <c r="ARW880" s="4"/>
      <c r="ARX880" s="4"/>
      <c r="ARY880" s="4"/>
      <c r="ARZ880" s="4"/>
      <c r="ASA880" s="4"/>
      <c r="ASB880" s="4"/>
      <c r="ASC880" s="4"/>
      <c r="ASD880" s="4"/>
      <c r="ASE880" s="4"/>
      <c r="ASF880" s="4"/>
      <c r="ASG880" s="4"/>
      <c r="ASH880" s="4"/>
      <c r="ASI880" s="4"/>
      <c r="ASJ880" s="4"/>
      <c r="ASK880" s="4"/>
      <c r="ASL880" s="4"/>
      <c r="ASM880" s="4"/>
      <c r="ASN880" s="4"/>
      <c r="ASO880" s="4"/>
      <c r="ASP880" s="4"/>
      <c r="ASQ880" s="4"/>
      <c r="ASR880" s="4"/>
      <c r="ASS880" s="4"/>
      <c r="AST880" s="4"/>
      <c r="ASU880" s="4"/>
      <c r="ASV880" s="4"/>
      <c r="ASW880" s="4"/>
      <c r="ASX880" s="4"/>
      <c r="ASY880" s="4"/>
      <c r="ASZ880" s="4"/>
      <c r="ATA880" s="4"/>
      <c r="ATB880" s="4"/>
      <c r="ATC880" s="4"/>
      <c r="ATD880" s="4"/>
      <c r="ATE880" s="4"/>
      <c r="ATF880" s="4"/>
      <c r="ATG880" s="4"/>
      <c r="ATH880" s="4"/>
      <c r="ATI880" s="4"/>
      <c r="ATJ880" s="4"/>
      <c r="ATK880" s="4"/>
      <c r="ATL880" s="4"/>
      <c r="ATM880" s="4"/>
      <c r="ATN880" s="4"/>
      <c r="ATO880" s="4"/>
      <c r="ATP880" s="4"/>
      <c r="ATQ880" s="4"/>
      <c r="ATR880" s="4"/>
      <c r="ATS880" s="4"/>
      <c r="ATT880" s="4"/>
      <c r="ATU880" s="4"/>
      <c r="ATV880" s="4"/>
      <c r="ATW880" s="4"/>
      <c r="ATX880" s="4"/>
      <c r="ATY880" s="4"/>
      <c r="ATZ880" s="4"/>
      <c r="AUA880" s="4"/>
      <c r="AUB880" s="4"/>
      <c r="AUC880" s="4"/>
      <c r="AUD880" s="4"/>
      <c r="AUE880" s="4"/>
      <c r="AUF880" s="4"/>
      <c r="AUG880" s="4"/>
      <c r="AUH880" s="4"/>
      <c r="AUI880" s="4"/>
      <c r="AUJ880" s="4"/>
      <c r="AUK880" s="4"/>
      <c r="AUL880" s="4"/>
      <c r="AUM880" s="4"/>
      <c r="AUN880" s="4"/>
      <c r="AUO880" s="4"/>
      <c r="AUP880" s="4"/>
      <c r="AUQ880" s="4"/>
      <c r="AUR880" s="4"/>
      <c r="AUS880" s="4"/>
      <c r="AUT880" s="4"/>
      <c r="AUU880" s="4"/>
      <c r="AUV880" s="4"/>
      <c r="AUW880" s="4"/>
      <c r="AUX880" s="4"/>
      <c r="AUY880" s="4"/>
      <c r="AUZ880" s="4"/>
      <c r="AVA880" s="4"/>
      <c r="AVB880" s="4"/>
      <c r="AVC880" s="4"/>
      <c r="AVD880" s="4"/>
      <c r="AVE880" s="4"/>
      <c r="AVF880" s="4"/>
      <c r="AVG880" s="4"/>
      <c r="AVH880" s="4"/>
      <c r="AVI880" s="4"/>
      <c r="AVJ880" s="4"/>
      <c r="AVK880" s="4"/>
      <c r="AVL880" s="4"/>
      <c r="AVM880" s="4"/>
      <c r="AVN880" s="4"/>
      <c r="AVO880" s="4"/>
      <c r="AVP880" s="4"/>
      <c r="AVQ880" s="4"/>
      <c r="AVR880" s="4"/>
      <c r="AVS880" s="4"/>
      <c r="AVT880" s="4"/>
      <c r="AVU880" s="4"/>
      <c r="AVV880" s="4"/>
      <c r="AVW880" s="4"/>
      <c r="AVX880" s="4"/>
      <c r="AVY880" s="4"/>
      <c r="AVZ880" s="4"/>
      <c r="AWA880" s="4"/>
      <c r="AWB880" s="4"/>
      <c r="AWC880" s="4"/>
      <c r="AWD880" s="4"/>
      <c r="AWE880" s="4"/>
      <c r="AWF880" s="4"/>
      <c r="AWG880" s="4"/>
      <c r="AWH880" s="4"/>
      <c r="AWI880" s="4"/>
      <c r="AWJ880" s="4"/>
      <c r="AWK880" s="4"/>
      <c r="AWL880" s="4"/>
      <c r="AWM880" s="4"/>
      <c r="AWN880" s="4"/>
      <c r="AWO880" s="4"/>
      <c r="AWP880" s="4"/>
      <c r="AWQ880" s="4"/>
      <c r="AWR880" s="4"/>
      <c r="AWS880" s="4"/>
      <c r="AWT880" s="4"/>
      <c r="AWU880" s="4"/>
      <c r="AWV880" s="4"/>
      <c r="AWW880" s="4"/>
      <c r="AWX880" s="4"/>
      <c r="AWY880" s="4"/>
      <c r="AWZ880" s="4"/>
      <c r="AXA880" s="4"/>
      <c r="AXB880" s="4"/>
      <c r="AXC880" s="4"/>
      <c r="AXD880" s="4"/>
      <c r="AXE880" s="4"/>
      <c r="AXF880" s="4"/>
      <c r="AXG880" s="4"/>
      <c r="AXH880" s="4"/>
      <c r="AXI880" s="4"/>
      <c r="AXJ880" s="4"/>
      <c r="AXK880" s="4"/>
      <c r="AXL880" s="4"/>
      <c r="AXM880" s="4"/>
      <c r="AXN880" s="4"/>
      <c r="AXO880" s="4"/>
      <c r="AXP880" s="4"/>
      <c r="AXQ880" s="4"/>
      <c r="AXR880" s="4"/>
      <c r="AXS880" s="4"/>
      <c r="AXT880" s="4"/>
      <c r="AXU880" s="4"/>
      <c r="AXV880" s="4"/>
      <c r="AXW880" s="4"/>
      <c r="AXX880" s="4"/>
      <c r="AXY880" s="4"/>
      <c r="AXZ880" s="4"/>
      <c r="AYA880" s="4"/>
      <c r="AYB880" s="4"/>
      <c r="AYC880" s="4"/>
      <c r="AYD880" s="4"/>
      <c r="AYE880" s="4"/>
      <c r="AYF880" s="4"/>
      <c r="AYG880" s="4"/>
      <c r="AYH880" s="4"/>
      <c r="AYI880" s="4"/>
      <c r="AYJ880" s="4"/>
      <c r="AYK880" s="4"/>
      <c r="AYL880" s="4"/>
      <c r="AYM880" s="4"/>
      <c r="AYN880" s="4"/>
      <c r="AYO880" s="4"/>
      <c r="AYP880" s="4"/>
      <c r="AYQ880" s="4"/>
      <c r="AYR880" s="4"/>
      <c r="AYS880" s="4"/>
      <c r="AYT880" s="4"/>
      <c r="AYU880" s="4"/>
      <c r="AYV880" s="4"/>
      <c r="AYW880" s="4"/>
      <c r="AYX880" s="4"/>
      <c r="AYY880" s="4"/>
      <c r="AYZ880" s="4"/>
      <c r="AZA880" s="4"/>
      <c r="AZB880" s="4"/>
      <c r="AZC880" s="4"/>
      <c r="AZD880" s="4"/>
      <c r="AZE880" s="4"/>
      <c r="AZF880" s="4"/>
      <c r="AZG880" s="4"/>
      <c r="AZH880" s="4"/>
      <c r="AZI880" s="4"/>
      <c r="AZJ880" s="4"/>
      <c r="AZK880" s="4"/>
      <c r="AZL880" s="4"/>
      <c r="AZM880" s="4"/>
      <c r="AZN880" s="4"/>
      <c r="AZO880" s="4"/>
      <c r="AZP880" s="4"/>
      <c r="AZQ880" s="4"/>
      <c r="AZR880" s="4"/>
      <c r="AZS880" s="4"/>
      <c r="AZT880" s="4"/>
      <c r="AZU880" s="4"/>
      <c r="AZV880" s="4"/>
      <c r="AZW880" s="4"/>
      <c r="AZX880" s="4"/>
      <c r="AZY880" s="4"/>
      <c r="AZZ880" s="4"/>
      <c r="BAA880" s="4"/>
      <c r="BAB880" s="4"/>
      <c r="BAC880" s="4"/>
      <c r="BAD880" s="4"/>
      <c r="BAE880" s="4"/>
      <c r="BAF880" s="4"/>
      <c r="BAG880" s="4"/>
      <c r="BAH880" s="4"/>
      <c r="BAI880" s="4"/>
      <c r="BAJ880" s="4"/>
      <c r="BAK880" s="4"/>
      <c r="BAL880" s="4"/>
      <c r="BAM880" s="4"/>
      <c r="BAN880" s="4"/>
      <c r="BAO880" s="4"/>
      <c r="BAP880" s="4"/>
      <c r="BAQ880" s="4"/>
      <c r="BAR880" s="4"/>
      <c r="BAS880" s="4"/>
      <c r="BAT880" s="4"/>
      <c r="BAU880" s="4"/>
      <c r="BAV880" s="4"/>
      <c r="BAW880" s="4"/>
      <c r="BAX880" s="4"/>
      <c r="BAY880" s="4"/>
      <c r="BAZ880" s="4"/>
      <c r="BBA880" s="4"/>
      <c r="BBB880" s="4"/>
      <c r="BBC880" s="4"/>
      <c r="BBD880" s="4"/>
      <c r="BBE880" s="4"/>
      <c r="BBF880" s="4"/>
      <c r="BBG880" s="4"/>
      <c r="BBH880" s="4"/>
      <c r="BBI880" s="4"/>
      <c r="BBJ880" s="4"/>
      <c r="BBK880" s="4"/>
      <c r="BBL880" s="4"/>
      <c r="BBM880" s="4"/>
      <c r="BBN880" s="4"/>
      <c r="BBO880" s="4"/>
      <c r="BBP880" s="4"/>
      <c r="BBQ880" s="4"/>
      <c r="BBR880" s="4"/>
      <c r="BBS880" s="4"/>
      <c r="BBT880" s="4"/>
      <c r="BBU880" s="4"/>
      <c r="BBV880" s="4"/>
      <c r="BBW880" s="4"/>
      <c r="BBX880" s="4"/>
      <c r="BBY880" s="4"/>
      <c r="BBZ880" s="4"/>
      <c r="BCA880" s="4"/>
      <c r="BCB880" s="4"/>
      <c r="BCC880" s="4"/>
      <c r="BCD880" s="4"/>
      <c r="BCE880" s="4"/>
      <c r="BCF880" s="4"/>
      <c r="BCG880" s="4"/>
      <c r="BCH880" s="4"/>
      <c r="BCI880" s="4"/>
      <c r="BCJ880" s="4"/>
      <c r="BCK880" s="4"/>
      <c r="BCL880" s="4"/>
      <c r="BCM880" s="4"/>
      <c r="BCN880" s="4"/>
      <c r="BCO880" s="4"/>
      <c r="BCP880" s="4"/>
      <c r="BCQ880" s="4"/>
      <c r="BCR880" s="4"/>
      <c r="BCS880" s="4"/>
      <c r="BCT880" s="4"/>
      <c r="BCU880" s="4"/>
      <c r="BCV880" s="4"/>
      <c r="BCW880" s="4"/>
      <c r="BCX880" s="4"/>
      <c r="BCY880" s="4"/>
      <c r="BCZ880" s="4"/>
      <c r="BDA880" s="4"/>
      <c r="BDB880" s="4"/>
      <c r="BDC880" s="4"/>
      <c r="BDD880" s="4"/>
      <c r="BDE880" s="4"/>
      <c r="BDF880" s="4"/>
      <c r="BDG880" s="4"/>
      <c r="BDH880" s="4"/>
      <c r="BDI880" s="4"/>
      <c r="BDJ880" s="4"/>
      <c r="BDK880" s="4"/>
      <c r="BDL880" s="4"/>
      <c r="BDM880" s="4"/>
      <c r="BDN880" s="4"/>
      <c r="BDO880" s="4"/>
      <c r="BDP880" s="4"/>
      <c r="BDQ880" s="4"/>
      <c r="BDR880" s="4"/>
      <c r="BDS880" s="4"/>
      <c r="BDT880" s="4"/>
      <c r="BDU880" s="4"/>
      <c r="BDV880" s="4"/>
      <c r="BDW880" s="4"/>
      <c r="BDX880" s="4"/>
      <c r="BDY880" s="4"/>
      <c r="BDZ880" s="4"/>
      <c r="BEA880" s="4"/>
      <c r="BEB880" s="4"/>
      <c r="BEC880" s="4"/>
      <c r="BED880" s="4"/>
      <c r="BEE880" s="4"/>
      <c r="BEF880" s="4"/>
      <c r="BEG880" s="4"/>
      <c r="BEH880" s="4"/>
      <c r="BEI880" s="4"/>
      <c r="BEJ880" s="4"/>
      <c r="BEK880" s="4"/>
      <c r="BEL880" s="4"/>
      <c r="BEM880" s="4"/>
      <c r="BEN880" s="4"/>
      <c r="BEO880" s="4"/>
      <c r="BEP880" s="4"/>
      <c r="BEQ880" s="4"/>
      <c r="BER880" s="4"/>
      <c r="BES880" s="4"/>
      <c r="BET880" s="4"/>
      <c r="BEU880" s="4"/>
      <c r="BEV880" s="4"/>
      <c r="BEW880" s="4"/>
      <c r="BEX880" s="4"/>
      <c r="BEY880" s="4"/>
      <c r="BEZ880" s="4"/>
      <c r="BFA880" s="4"/>
      <c r="BFB880" s="4"/>
      <c r="BFC880" s="4"/>
      <c r="BFD880" s="4"/>
      <c r="BFE880" s="4"/>
      <c r="BFF880" s="4"/>
      <c r="BFG880" s="4"/>
      <c r="BFH880" s="4"/>
      <c r="BFI880" s="4"/>
      <c r="BFJ880" s="4"/>
      <c r="BFK880" s="4"/>
      <c r="BFL880" s="4"/>
      <c r="BFM880" s="4"/>
      <c r="BFN880" s="4"/>
      <c r="BFO880" s="4"/>
      <c r="BFP880" s="4"/>
      <c r="BFQ880" s="4"/>
      <c r="BFR880" s="4"/>
      <c r="BFS880" s="4"/>
      <c r="BFT880" s="4"/>
      <c r="BFU880" s="4"/>
      <c r="BFV880" s="4"/>
      <c r="BFW880" s="4"/>
      <c r="BFX880" s="4"/>
      <c r="BFY880" s="4"/>
      <c r="BFZ880" s="4"/>
      <c r="BGA880" s="4"/>
      <c r="BGB880" s="4"/>
      <c r="BGC880" s="4"/>
      <c r="BGD880" s="4"/>
      <c r="BGE880" s="4"/>
      <c r="BGF880" s="4"/>
      <c r="BGG880" s="4"/>
      <c r="BGH880" s="4"/>
      <c r="BGI880" s="4"/>
      <c r="BGJ880" s="4"/>
      <c r="BGK880" s="4"/>
      <c r="BGL880" s="4"/>
      <c r="BGM880" s="4"/>
      <c r="BGN880" s="4"/>
      <c r="BGO880" s="4"/>
      <c r="BGP880" s="4"/>
      <c r="BGQ880" s="4"/>
      <c r="BGR880" s="4"/>
      <c r="BGS880" s="4"/>
      <c r="BGT880" s="4"/>
      <c r="BGU880" s="4"/>
      <c r="BGV880" s="4"/>
      <c r="BGW880" s="4"/>
      <c r="BGX880" s="4"/>
      <c r="BGY880" s="4"/>
      <c r="BGZ880" s="4"/>
      <c r="BHA880" s="4"/>
      <c r="BHB880" s="4"/>
      <c r="BHC880" s="4"/>
      <c r="BHD880" s="4"/>
      <c r="BHE880" s="4"/>
      <c r="BHF880" s="4"/>
      <c r="BHG880" s="4"/>
      <c r="BHH880" s="4"/>
      <c r="BHI880" s="4"/>
      <c r="BHJ880" s="4"/>
      <c r="BHK880" s="4"/>
      <c r="BHL880" s="4"/>
      <c r="BHM880" s="4"/>
      <c r="BHN880" s="4"/>
      <c r="BHO880" s="4"/>
      <c r="BHP880" s="4"/>
      <c r="BHQ880" s="4"/>
      <c r="BHR880" s="4"/>
      <c r="BHS880" s="4"/>
      <c r="BHT880" s="4"/>
      <c r="BHU880" s="4"/>
      <c r="BHV880" s="4"/>
      <c r="BHW880" s="4"/>
      <c r="BHX880" s="4"/>
      <c r="BHY880" s="4"/>
      <c r="BHZ880" s="4"/>
      <c r="BIA880" s="4"/>
      <c r="BIB880" s="4"/>
      <c r="BIC880" s="4"/>
      <c r="BID880" s="4"/>
      <c r="BIE880" s="4"/>
      <c r="BIF880" s="4"/>
      <c r="BIG880" s="4"/>
      <c r="BIH880" s="4"/>
      <c r="BII880" s="4"/>
      <c r="BIJ880" s="4"/>
      <c r="BIK880" s="4"/>
      <c r="BIL880" s="4"/>
      <c r="BIM880" s="4"/>
      <c r="BIN880" s="4"/>
      <c r="BIO880" s="4"/>
      <c r="BIP880" s="4"/>
      <c r="BIQ880" s="4"/>
      <c r="BIR880" s="4"/>
      <c r="BIS880" s="4"/>
      <c r="BIT880" s="4"/>
      <c r="BIU880" s="4"/>
      <c r="BIV880" s="4"/>
      <c r="BIW880" s="4"/>
      <c r="BIX880" s="4"/>
      <c r="BIY880" s="4"/>
      <c r="BIZ880" s="4"/>
      <c r="BJA880" s="4"/>
      <c r="BJB880" s="4"/>
      <c r="BJC880" s="4"/>
      <c r="BJD880" s="4"/>
      <c r="BJE880" s="4"/>
      <c r="BJF880" s="4"/>
      <c r="BJG880" s="4"/>
      <c r="BJH880" s="4"/>
      <c r="BJI880" s="4"/>
      <c r="BJJ880" s="4"/>
      <c r="BJK880" s="4"/>
      <c r="BJL880" s="4"/>
      <c r="BJM880" s="4"/>
      <c r="BJN880" s="4"/>
      <c r="BJO880" s="4"/>
      <c r="BJP880" s="4"/>
      <c r="BJQ880" s="4"/>
      <c r="BJR880" s="4"/>
      <c r="BJS880" s="4"/>
      <c r="BJT880" s="4"/>
      <c r="BJU880" s="4"/>
      <c r="BJV880" s="4"/>
      <c r="BJW880" s="4"/>
      <c r="BJX880" s="4"/>
      <c r="BJY880" s="4"/>
      <c r="BJZ880" s="4"/>
      <c r="BKA880" s="4"/>
      <c r="BKB880" s="4"/>
      <c r="BKC880" s="4"/>
      <c r="BKD880" s="4"/>
      <c r="BKE880" s="4"/>
      <c r="BKF880" s="4"/>
      <c r="BKG880" s="4"/>
      <c r="BKH880" s="4"/>
      <c r="BKI880" s="4"/>
      <c r="BKJ880" s="4"/>
      <c r="BKK880" s="4"/>
      <c r="BKL880" s="4"/>
      <c r="BKM880" s="4"/>
      <c r="BKN880" s="4"/>
      <c r="BKO880" s="4"/>
      <c r="BKP880" s="4"/>
      <c r="BKQ880" s="4"/>
      <c r="BKR880" s="4"/>
      <c r="BKS880" s="4"/>
      <c r="BKT880" s="4"/>
      <c r="BKU880" s="4"/>
      <c r="BKV880" s="4"/>
      <c r="BKW880" s="4"/>
      <c r="BKX880" s="4"/>
      <c r="BKY880" s="4"/>
      <c r="BKZ880" s="4"/>
      <c r="BLA880" s="4"/>
      <c r="BLB880" s="4"/>
      <c r="BLC880" s="4"/>
      <c r="BLD880" s="4"/>
      <c r="BLE880" s="4"/>
      <c r="BLF880" s="4"/>
      <c r="BLG880" s="4"/>
      <c r="BLH880" s="4"/>
      <c r="BLI880" s="4"/>
      <c r="BLJ880" s="4"/>
      <c r="BLK880" s="4"/>
      <c r="BLL880" s="4"/>
      <c r="BLM880" s="4"/>
      <c r="BLN880" s="4"/>
      <c r="BLO880" s="4"/>
      <c r="BLP880" s="4"/>
      <c r="BLQ880" s="4"/>
      <c r="BLR880" s="4"/>
      <c r="BLS880" s="4"/>
      <c r="BLT880" s="4"/>
      <c r="BLU880" s="4"/>
      <c r="BLV880" s="4"/>
      <c r="BLW880" s="4"/>
      <c r="BLX880" s="4"/>
      <c r="BLY880" s="4"/>
      <c r="BLZ880" s="4"/>
      <c r="BMA880" s="4"/>
      <c r="BMB880" s="4"/>
      <c r="BMC880" s="4"/>
      <c r="BMD880" s="4"/>
      <c r="BME880" s="4"/>
      <c r="BMF880" s="4"/>
      <c r="BMG880" s="4"/>
      <c r="BMH880" s="4"/>
      <c r="BMI880" s="4"/>
      <c r="BMJ880" s="4"/>
      <c r="BMK880" s="4"/>
      <c r="BML880" s="4"/>
      <c r="BMM880" s="4"/>
      <c r="BMN880" s="4"/>
      <c r="BMO880" s="4"/>
      <c r="BMP880" s="4"/>
      <c r="BMQ880" s="4"/>
      <c r="BMR880" s="4"/>
      <c r="BMS880" s="4"/>
      <c r="BMT880" s="4"/>
      <c r="BMU880" s="4"/>
      <c r="BMV880" s="4"/>
      <c r="BMW880" s="4"/>
      <c r="BMX880" s="4"/>
      <c r="BMY880" s="4"/>
      <c r="BMZ880" s="4"/>
      <c r="BNA880" s="4"/>
      <c r="BNB880" s="4"/>
      <c r="BNC880" s="4"/>
      <c r="BND880" s="4"/>
      <c r="BNE880" s="4"/>
      <c r="BNF880" s="4"/>
      <c r="BNG880" s="4"/>
      <c r="BNH880" s="4"/>
      <c r="BNI880" s="4"/>
      <c r="BNJ880" s="4"/>
      <c r="BNK880" s="4"/>
      <c r="BNL880" s="4"/>
      <c r="BNM880" s="4"/>
      <c r="BNN880" s="4"/>
      <c r="BNO880" s="4"/>
      <c r="BNP880" s="4"/>
      <c r="BNQ880" s="4"/>
      <c r="BNR880" s="4"/>
      <c r="BNS880" s="4"/>
      <c r="BNT880" s="4"/>
      <c r="BNU880" s="4"/>
      <c r="BNV880" s="4"/>
      <c r="BNW880" s="4"/>
      <c r="BNX880" s="4"/>
      <c r="BNY880" s="4"/>
      <c r="BNZ880" s="4"/>
      <c r="BOA880" s="4"/>
      <c r="BOB880" s="4"/>
      <c r="BOC880" s="4"/>
      <c r="BOD880" s="4"/>
      <c r="BOE880" s="4"/>
      <c r="BOF880" s="4"/>
      <c r="BOG880" s="4"/>
      <c r="BOH880" s="4"/>
      <c r="BOI880" s="4"/>
      <c r="BOJ880" s="4"/>
      <c r="BOK880" s="4"/>
      <c r="BOL880" s="4"/>
      <c r="BOM880" s="4"/>
      <c r="BON880" s="4"/>
      <c r="BOO880" s="4"/>
      <c r="BOP880" s="4"/>
      <c r="BOQ880" s="4"/>
      <c r="BOR880" s="4"/>
      <c r="BOS880" s="4"/>
      <c r="BOT880" s="4"/>
      <c r="BOU880" s="4"/>
      <c r="BOV880" s="4"/>
      <c r="BOW880" s="4"/>
      <c r="BOX880" s="4"/>
      <c r="BOY880" s="4"/>
      <c r="BOZ880" s="4"/>
      <c r="BPA880" s="4"/>
      <c r="BPB880" s="4"/>
      <c r="BPC880" s="4"/>
      <c r="BPD880" s="4"/>
      <c r="BPE880" s="4"/>
      <c r="BPF880" s="4"/>
      <c r="BPG880" s="4"/>
      <c r="BPH880" s="4"/>
      <c r="BPI880" s="4"/>
      <c r="BPJ880" s="4"/>
      <c r="BPK880" s="4"/>
      <c r="BPL880" s="4"/>
      <c r="BPM880" s="4"/>
      <c r="BPN880" s="4"/>
      <c r="BPO880" s="4"/>
      <c r="BPP880" s="4"/>
      <c r="BPQ880" s="4"/>
      <c r="BPR880" s="4"/>
      <c r="BPS880" s="4"/>
      <c r="BPT880" s="4"/>
      <c r="BPU880" s="4"/>
      <c r="BPV880" s="4"/>
      <c r="BPW880" s="4"/>
      <c r="BPX880" s="4"/>
      <c r="BPY880" s="4"/>
      <c r="BPZ880" s="4"/>
      <c r="BQA880" s="4"/>
      <c r="BQB880" s="4"/>
      <c r="BQC880" s="4"/>
      <c r="BQD880" s="4"/>
      <c r="BQE880" s="4"/>
      <c r="BQF880" s="4"/>
      <c r="BQG880" s="4"/>
      <c r="BQH880" s="4"/>
      <c r="BQI880" s="4"/>
      <c r="BQJ880" s="4"/>
      <c r="BQK880" s="4"/>
      <c r="BQL880" s="4"/>
      <c r="BQM880" s="4"/>
      <c r="BQN880" s="4"/>
      <c r="BQO880" s="4"/>
      <c r="BQP880" s="4"/>
      <c r="BQQ880" s="4"/>
      <c r="BQR880" s="4"/>
      <c r="BQS880" s="4"/>
      <c r="BQT880" s="4"/>
      <c r="BQU880" s="4"/>
      <c r="BQV880" s="4"/>
      <c r="BQW880" s="4"/>
      <c r="BQX880" s="4"/>
      <c r="BQY880" s="4"/>
      <c r="BQZ880" s="4"/>
      <c r="BRA880" s="4"/>
      <c r="BRB880" s="4"/>
      <c r="BRC880" s="4"/>
      <c r="BRD880" s="4"/>
      <c r="BRE880" s="4"/>
      <c r="BRF880" s="4"/>
      <c r="BRG880" s="4"/>
      <c r="BRH880" s="4"/>
      <c r="BRI880" s="4"/>
      <c r="BRJ880" s="4"/>
      <c r="BRK880" s="4"/>
      <c r="BRL880" s="4"/>
      <c r="BRM880" s="4"/>
      <c r="BRN880" s="4"/>
      <c r="BRO880" s="4"/>
      <c r="BRP880" s="4"/>
      <c r="BRQ880" s="4"/>
      <c r="BRR880" s="4"/>
      <c r="BRS880" s="4"/>
      <c r="BRT880" s="4"/>
      <c r="BRU880" s="4"/>
      <c r="BRV880" s="4"/>
      <c r="BRW880" s="4"/>
      <c r="BRX880" s="4"/>
      <c r="BRY880" s="4"/>
      <c r="BRZ880" s="4"/>
      <c r="BSA880" s="4"/>
      <c r="BSB880" s="4"/>
      <c r="BSC880" s="4"/>
      <c r="BSD880" s="4"/>
      <c r="BSE880" s="4"/>
      <c r="BSF880" s="4"/>
      <c r="BSG880" s="4"/>
      <c r="BSH880" s="4"/>
      <c r="BSI880" s="4"/>
      <c r="BSJ880" s="4"/>
      <c r="BSK880" s="4"/>
      <c r="BSL880" s="4"/>
      <c r="BSM880" s="4"/>
      <c r="BSN880" s="4"/>
      <c r="BSO880" s="4"/>
      <c r="BSP880" s="4"/>
      <c r="BSQ880" s="4"/>
      <c r="BSR880" s="4"/>
      <c r="BSS880" s="4"/>
      <c r="BST880" s="4"/>
      <c r="BSU880" s="4"/>
      <c r="BSV880" s="4"/>
      <c r="BSW880" s="4"/>
      <c r="BSX880" s="4"/>
      <c r="BSY880" s="4"/>
      <c r="BSZ880" s="4"/>
      <c r="BTA880" s="4"/>
      <c r="BTB880" s="4"/>
      <c r="BTC880" s="4"/>
      <c r="BTD880" s="4"/>
      <c r="BTE880" s="4"/>
      <c r="BTF880" s="4"/>
      <c r="BTG880" s="4"/>
      <c r="BTH880" s="4"/>
      <c r="BTI880" s="4"/>
      <c r="BTJ880" s="4"/>
      <c r="BTK880" s="4"/>
      <c r="BTL880" s="4"/>
      <c r="BTM880" s="4"/>
      <c r="BTN880" s="4"/>
      <c r="BTO880" s="4"/>
      <c r="BTP880" s="4"/>
      <c r="BTQ880" s="4"/>
      <c r="BTR880" s="4"/>
      <c r="BTS880" s="4"/>
      <c r="BTT880" s="4"/>
      <c r="BTU880" s="4"/>
      <c r="BTV880" s="4"/>
      <c r="BTW880" s="4"/>
      <c r="BTX880" s="4"/>
      <c r="BTY880" s="4"/>
      <c r="BTZ880" s="4"/>
      <c r="BUA880" s="4"/>
      <c r="BUB880" s="4"/>
      <c r="BUC880" s="4"/>
      <c r="BUD880" s="4"/>
      <c r="BUE880" s="4"/>
      <c r="BUF880" s="4"/>
      <c r="BUG880" s="4"/>
      <c r="BUH880" s="4"/>
      <c r="BUI880" s="4"/>
      <c r="BUJ880" s="4"/>
      <c r="BUK880" s="4"/>
      <c r="BUL880" s="4"/>
      <c r="BUM880" s="4"/>
      <c r="BUN880" s="4"/>
      <c r="BUO880" s="4"/>
      <c r="BUP880" s="4"/>
      <c r="BUQ880" s="4"/>
      <c r="BUR880" s="4"/>
      <c r="BUS880" s="4"/>
      <c r="BUT880" s="4"/>
      <c r="BUU880" s="4"/>
      <c r="BUV880" s="4"/>
      <c r="BUW880" s="4"/>
      <c r="BUX880" s="4"/>
      <c r="BUY880" s="4"/>
      <c r="BUZ880" s="4"/>
      <c r="BVA880" s="4"/>
      <c r="BVB880" s="4"/>
      <c r="BVC880" s="4"/>
      <c r="BVD880" s="4"/>
      <c r="BVE880" s="4"/>
      <c r="BVF880" s="4"/>
      <c r="BVG880" s="4"/>
      <c r="BVH880" s="4"/>
      <c r="BVI880" s="4"/>
      <c r="BVJ880" s="4"/>
      <c r="BVK880" s="4"/>
      <c r="BVL880" s="4"/>
      <c r="BVM880" s="4"/>
      <c r="BVN880" s="4"/>
      <c r="BVO880" s="4"/>
      <c r="BVP880" s="4"/>
      <c r="BVQ880" s="4"/>
      <c r="BVR880" s="4"/>
      <c r="BVS880" s="4"/>
      <c r="BVT880" s="4"/>
      <c r="BVU880" s="4"/>
      <c r="BVV880" s="4"/>
      <c r="BVW880" s="4"/>
      <c r="BVX880" s="4"/>
      <c r="BVY880" s="4"/>
      <c r="BVZ880" s="4"/>
      <c r="BWA880" s="4"/>
      <c r="BWB880" s="4"/>
      <c r="BWC880" s="4"/>
      <c r="BWD880" s="4"/>
      <c r="BWE880" s="4"/>
      <c r="BWF880" s="4"/>
      <c r="BWG880" s="4"/>
      <c r="BWH880" s="4"/>
      <c r="BWI880" s="4"/>
      <c r="BWJ880" s="4"/>
      <c r="BWK880" s="4"/>
      <c r="BWL880" s="4"/>
      <c r="BWM880" s="4"/>
      <c r="BWN880" s="4"/>
      <c r="BWO880" s="4"/>
      <c r="BWP880" s="4"/>
      <c r="BWQ880" s="4"/>
      <c r="BWR880" s="4"/>
      <c r="BWS880" s="4"/>
      <c r="BWT880" s="4"/>
      <c r="BWU880" s="4"/>
      <c r="BWV880" s="4"/>
      <c r="BWW880" s="4"/>
      <c r="BWX880" s="4"/>
      <c r="BWY880" s="4"/>
      <c r="BWZ880" s="4"/>
      <c r="BXA880" s="4"/>
      <c r="BXB880" s="4"/>
      <c r="BXC880" s="4"/>
      <c r="BXD880" s="4"/>
      <c r="BXE880" s="4"/>
      <c r="BXF880" s="4"/>
      <c r="BXG880" s="4"/>
      <c r="BXH880" s="4"/>
      <c r="BXI880" s="4"/>
      <c r="BXJ880" s="4"/>
      <c r="BXK880" s="4"/>
      <c r="BXL880" s="4"/>
      <c r="BXM880" s="4"/>
      <c r="BXN880" s="4"/>
      <c r="BXO880" s="4"/>
      <c r="BXP880" s="4"/>
      <c r="BXQ880" s="4"/>
      <c r="BXR880" s="4"/>
      <c r="BXS880" s="4"/>
      <c r="BXT880" s="4"/>
      <c r="BXU880" s="4"/>
      <c r="BXV880" s="4"/>
      <c r="BXW880" s="4"/>
      <c r="BXX880" s="4"/>
      <c r="BXY880" s="4"/>
      <c r="BXZ880" s="4"/>
      <c r="BYA880" s="4"/>
      <c r="BYB880" s="4"/>
      <c r="BYC880" s="4"/>
      <c r="BYD880" s="4"/>
      <c r="BYE880" s="4"/>
      <c r="BYF880" s="4"/>
      <c r="BYG880" s="4"/>
      <c r="BYH880" s="4"/>
      <c r="BYI880" s="4"/>
      <c r="BYJ880" s="4"/>
      <c r="BYK880" s="4"/>
      <c r="BYL880" s="4"/>
      <c r="BYM880" s="4"/>
      <c r="BYN880" s="4"/>
      <c r="BYO880" s="4"/>
      <c r="BYP880" s="4"/>
      <c r="BYQ880" s="4"/>
      <c r="BYR880" s="4"/>
      <c r="BYS880" s="4"/>
      <c r="BYT880" s="4"/>
      <c r="BYU880" s="4"/>
      <c r="BYV880" s="4"/>
      <c r="BYW880" s="4"/>
      <c r="BYX880" s="4"/>
      <c r="BYY880" s="4"/>
      <c r="BYZ880" s="4"/>
      <c r="BZA880" s="4"/>
      <c r="BZB880" s="4"/>
      <c r="BZC880" s="4"/>
      <c r="BZD880" s="4"/>
      <c r="BZE880" s="4"/>
      <c r="BZF880" s="4"/>
      <c r="BZG880" s="4"/>
      <c r="BZH880" s="4"/>
      <c r="BZI880" s="4"/>
      <c r="BZJ880" s="4"/>
      <c r="BZK880" s="4"/>
      <c r="BZL880" s="4"/>
      <c r="BZM880" s="4"/>
      <c r="BZN880" s="4"/>
      <c r="BZO880" s="4"/>
      <c r="BZP880" s="4"/>
      <c r="BZQ880" s="4"/>
      <c r="BZR880" s="4"/>
      <c r="BZS880" s="4"/>
      <c r="BZT880" s="4"/>
      <c r="BZU880" s="4"/>
      <c r="BZV880" s="4"/>
      <c r="BZW880" s="4"/>
      <c r="BZX880" s="4"/>
      <c r="BZY880" s="4"/>
      <c r="BZZ880" s="4"/>
      <c r="CAA880" s="4"/>
      <c r="CAB880" s="4"/>
      <c r="CAC880" s="4"/>
      <c r="CAD880" s="4"/>
      <c r="CAE880" s="4"/>
      <c r="CAF880" s="4"/>
      <c r="CAG880" s="4"/>
      <c r="CAH880" s="4"/>
      <c r="CAI880" s="4"/>
      <c r="CAJ880" s="4"/>
      <c r="CAK880" s="4"/>
      <c r="CAL880" s="4"/>
      <c r="CAM880" s="4"/>
      <c r="CAN880" s="4"/>
      <c r="CAO880" s="4"/>
      <c r="CAP880" s="4"/>
      <c r="CAQ880" s="4"/>
      <c r="CAR880" s="4"/>
      <c r="CAS880" s="4"/>
      <c r="CAT880" s="4"/>
      <c r="CAU880" s="4"/>
      <c r="CAV880" s="4"/>
      <c r="CAW880" s="4"/>
      <c r="CAX880" s="4"/>
      <c r="CAY880" s="4"/>
      <c r="CAZ880" s="4"/>
      <c r="CBA880" s="4"/>
      <c r="CBB880" s="4"/>
      <c r="CBC880" s="4"/>
      <c r="CBD880" s="4"/>
      <c r="CBE880" s="4"/>
      <c r="CBF880" s="4"/>
      <c r="CBG880" s="4"/>
      <c r="CBH880" s="4"/>
      <c r="CBI880" s="4"/>
      <c r="CBJ880" s="4"/>
      <c r="CBK880" s="4"/>
      <c r="CBL880" s="4"/>
      <c r="CBM880" s="4"/>
      <c r="CBN880" s="4"/>
      <c r="CBO880" s="4"/>
      <c r="CBP880" s="4"/>
      <c r="CBQ880" s="4"/>
      <c r="CBR880" s="4"/>
      <c r="CBS880" s="4"/>
      <c r="CBT880" s="4"/>
      <c r="CBU880" s="4"/>
      <c r="CBV880" s="4"/>
      <c r="CBW880" s="4"/>
      <c r="CBX880" s="4"/>
      <c r="CBY880" s="4"/>
      <c r="CBZ880" s="4"/>
      <c r="CCA880" s="4"/>
      <c r="CCB880" s="4"/>
      <c r="CCC880" s="4"/>
      <c r="CCD880" s="4"/>
      <c r="CCE880" s="4"/>
      <c r="CCF880" s="4"/>
      <c r="CCG880" s="4"/>
      <c r="CCH880" s="4"/>
      <c r="CCI880" s="4"/>
      <c r="CCJ880" s="4"/>
      <c r="CCK880" s="4"/>
      <c r="CCL880" s="4"/>
      <c r="CCM880" s="4"/>
      <c r="CCN880" s="4"/>
      <c r="CCO880" s="4"/>
      <c r="CCP880" s="4"/>
      <c r="CCQ880" s="4"/>
      <c r="CCR880" s="4"/>
      <c r="CCS880" s="4"/>
      <c r="CCT880" s="4"/>
      <c r="CCU880" s="4"/>
      <c r="CCV880" s="4"/>
      <c r="CCW880" s="4"/>
      <c r="CCX880" s="4"/>
      <c r="CCY880" s="4"/>
      <c r="CCZ880" s="4"/>
      <c r="CDA880" s="4"/>
      <c r="CDB880" s="4"/>
      <c r="CDC880" s="4"/>
      <c r="CDD880" s="4"/>
      <c r="CDE880" s="4"/>
      <c r="CDF880" s="4"/>
      <c r="CDG880" s="4"/>
      <c r="CDH880" s="4"/>
      <c r="CDI880" s="4"/>
      <c r="CDJ880" s="4"/>
      <c r="CDK880" s="4"/>
      <c r="CDL880" s="4"/>
      <c r="CDM880" s="4"/>
      <c r="CDN880" s="4"/>
      <c r="CDO880" s="4"/>
      <c r="CDP880" s="4"/>
      <c r="CDQ880" s="4"/>
      <c r="CDR880" s="4"/>
      <c r="CDS880" s="4"/>
      <c r="CDT880" s="4"/>
      <c r="CDU880" s="4"/>
      <c r="CDV880" s="4"/>
      <c r="CDW880" s="4"/>
      <c r="CDX880" s="4"/>
      <c r="CDY880" s="4"/>
      <c r="CDZ880" s="4"/>
      <c r="CEA880" s="4"/>
      <c r="CEB880" s="4"/>
      <c r="CEC880" s="4"/>
      <c r="CED880" s="4"/>
      <c r="CEE880" s="4"/>
      <c r="CEF880" s="4"/>
      <c r="CEG880" s="4"/>
      <c r="CEH880" s="4"/>
      <c r="CEI880" s="4"/>
      <c r="CEJ880" s="4"/>
      <c r="CEK880" s="4"/>
      <c r="CEL880" s="4"/>
      <c r="CEM880" s="4"/>
      <c r="CEN880" s="4"/>
      <c r="CEO880" s="4"/>
      <c r="CEP880" s="4"/>
      <c r="CEQ880" s="4"/>
      <c r="CER880" s="4"/>
      <c r="CES880" s="4"/>
      <c r="CET880" s="4"/>
      <c r="CEU880" s="4"/>
      <c r="CEV880" s="4"/>
      <c r="CEW880" s="4"/>
      <c r="CEX880" s="4"/>
      <c r="CEY880" s="4"/>
      <c r="CEZ880" s="4"/>
      <c r="CFA880" s="4"/>
      <c r="CFB880" s="4"/>
      <c r="CFC880" s="4"/>
      <c r="CFD880" s="4"/>
      <c r="CFE880" s="4"/>
      <c r="CFF880" s="4"/>
      <c r="CFG880" s="4"/>
      <c r="CFH880" s="4"/>
      <c r="CFI880" s="4"/>
      <c r="CFJ880" s="4"/>
      <c r="CFK880" s="4"/>
      <c r="CFL880" s="4"/>
      <c r="CFM880" s="4"/>
      <c r="CFN880" s="4"/>
      <c r="CFO880" s="4"/>
      <c r="CFP880" s="4"/>
      <c r="CFQ880" s="4"/>
      <c r="CFR880" s="4"/>
      <c r="CFS880" s="4"/>
      <c r="CFT880" s="4"/>
      <c r="CFU880" s="4"/>
      <c r="CFV880" s="4"/>
      <c r="CFW880" s="4"/>
      <c r="CFX880" s="4"/>
      <c r="CFY880" s="4"/>
      <c r="CFZ880" s="4"/>
      <c r="CGA880" s="4"/>
      <c r="CGB880" s="4"/>
      <c r="CGC880" s="4"/>
      <c r="CGD880" s="4"/>
      <c r="CGE880" s="4"/>
      <c r="CGF880" s="4"/>
      <c r="CGG880" s="4"/>
      <c r="CGH880" s="4"/>
      <c r="CGI880" s="4"/>
      <c r="CGJ880" s="4"/>
      <c r="CGK880" s="4"/>
      <c r="CGL880" s="4"/>
      <c r="CGM880" s="4"/>
      <c r="CGN880" s="4"/>
      <c r="CGO880" s="4"/>
      <c r="CGP880" s="4"/>
      <c r="CGQ880" s="4"/>
      <c r="CGR880" s="4"/>
      <c r="CGS880" s="4"/>
      <c r="CGT880" s="4"/>
      <c r="CGU880" s="4"/>
      <c r="CGV880" s="4"/>
      <c r="CGW880" s="4"/>
      <c r="CGX880" s="4"/>
      <c r="CGY880" s="4"/>
      <c r="CGZ880" s="4"/>
      <c r="CHA880" s="4"/>
      <c r="CHB880" s="4"/>
      <c r="CHC880" s="4"/>
      <c r="CHD880" s="4"/>
      <c r="CHE880" s="4"/>
      <c r="CHF880" s="4"/>
      <c r="CHG880" s="4"/>
      <c r="CHH880" s="4"/>
      <c r="CHI880" s="4"/>
      <c r="CHJ880" s="4"/>
      <c r="CHK880" s="4"/>
      <c r="CHL880" s="4"/>
      <c r="CHM880" s="4"/>
      <c r="CHN880" s="4"/>
      <c r="CHO880" s="4"/>
      <c r="CHP880" s="4"/>
      <c r="CHQ880" s="4"/>
      <c r="CHR880" s="4"/>
      <c r="CHS880" s="4"/>
      <c r="CHT880" s="4"/>
      <c r="CHU880" s="4"/>
      <c r="CHV880" s="4"/>
      <c r="CHW880" s="4"/>
      <c r="CHX880" s="4"/>
      <c r="CHY880" s="4"/>
      <c r="CHZ880" s="4"/>
      <c r="CIA880" s="4"/>
      <c r="CIB880" s="4"/>
      <c r="CIC880" s="4"/>
      <c r="CID880" s="4"/>
      <c r="CIE880" s="4"/>
      <c r="CIF880" s="4"/>
      <c r="CIG880" s="4"/>
      <c r="CIH880" s="4"/>
      <c r="CII880" s="4"/>
      <c r="CIJ880" s="4"/>
      <c r="CIK880" s="4"/>
      <c r="CIL880" s="4"/>
      <c r="CIM880" s="4"/>
      <c r="CIN880" s="4"/>
      <c r="CIO880" s="4"/>
      <c r="CIP880" s="4"/>
      <c r="CIQ880" s="4"/>
      <c r="CIR880" s="4"/>
      <c r="CIS880" s="4"/>
      <c r="CIT880" s="4"/>
      <c r="CIU880" s="4"/>
      <c r="CIV880" s="4"/>
      <c r="CIW880" s="4"/>
      <c r="CIX880" s="4"/>
      <c r="CIY880" s="4"/>
      <c r="CIZ880" s="4"/>
      <c r="CJA880" s="4"/>
      <c r="CJB880" s="4"/>
      <c r="CJC880" s="4"/>
      <c r="CJD880" s="4"/>
      <c r="CJE880" s="4"/>
      <c r="CJF880" s="4"/>
      <c r="CJG880" s="4"/>
      <c r="CJH880" s="4"/>
      <c r="CJI880" s="4"/>
      <c r="CJJ880" s="4"/>
      <c r="CJK880" s="4"/>
      <c r="CJL880" s="4"/>
      <c r="CJM880" s="4"/>
      <c r="CJN880" s="4"/>
      <c r="CJO880" s="4"/>
      <c r="CJP880" s="4"/>
      <c r="CJQ880" s="4"/>
      <c r="CJR880" s="4"/>
      <c r="CJS880" s="4"/>
      <c r="CJT880" s="4"/>
      <c r="CJU880" s="4"/>
      <c r="CJV880" s="4"/>
      <c r="CJW880" s="4"/>
      <c r="CJX880" s="4"/>
      <c r="CJY880" s="4"/>
      <c r="CJZ880" s="4"/>
      <c r="CKA880" s="4"/>
      <c r="CKB880" s="4"/>
      <c r="CKC880" s="4"/>
      <c r="CKD880" s="4"/>
      <c r="CKE880" s="4"/>
      <c r="CKF880" s="4"/>
      <c r="CKG880" s="4"/>
      <c r="CKH880" s="4"/>
      <c r="CKI880" s="4"/>
      <c r="CKJ880" s="4"/>
      <c r="CKK880" s="4"/>
      <c r="CKL880" s="4"/>
      <c r="CKM880" s="4"/>
      <c r="CKN880" s="4"/>
      <c r="CKO880" s="4"/>
      <c r="CKP880" s="4"/>
      <c r="CKQ880" s="4"/>
      <c r="CKR880" s="4"/>
      <c r="CKS880" s="4"/>
      <c r="CKT880" s="4"/>
      <c r="CKU880" s="4"/>
      <c r="CKV880" s="4"/>
      <c r="CKW880" s="4"/>
      <c r="CKX880" s="4"/>
      <c r="CKY880" s="4"/>
      <c r="CKZ880" s="4"/>
      <c r="CLA880" s="4"/>
      <c r="CLB880" s="4"/>
      <c r="CLC880" s="4"/>
      <c r="CLD880" s="4"/>
      <c r="CLE880" s="4"/>
      <c r="CLF880" s="4"/>
      <c r="CLG880" s="4"/>
      <c r="CLH880" s="4"/>
      <c r="CLI880" s="4"/>
      <c r="CLJ880" s="4"/>
      <c r="CLK880" s="4"/>
      <c r="CLL880" s="4"/>
      <c r="CLM880" s="4"/>
      <c r="CLN880" s="4"/>
      <c r="CLO880" s="4"/>
      <c r="CLP880" s="4"/>
      <c r="CLQ880" s="4"/>
      <c r="CLR880" s="4"/>
      <c r="CLS880" s="4"/>
      <c r="CLT880" s="4"/>
      <c r="CLU880" s="4"/>
      <c r="CLV880" s="4"/>
      <c r="CLW880" s="4"/>
      <c r="CLX880" s="4"/>
      <c r="CLY880" s="4"/>
      <c r="CLZ880" s="4"/>
      <c r="CMA880" s="4"/>
      <c r="CMB880" s="4"/>
      <c r="CMC880" s="4"/>
      <c r="CMD880" s="4"/>
      <c r="CME880" s="4"/>
      <c r="CMF880" s="4"/>
      <c r="CMG880" s="4"/>
      <c r="CMH880" s="4"/>
      <c r="CMI880" s="4"/>
      <c r="CMJ880" s="4"/>
      <c r="CMK880" s="4"/>
      <c r="CML880" s="4"/>
      <c r="CMM880" s="4"/>
      <c r="CMN880" s="4"/>
      <c r="CMO880" s="4"/>
      <c r="CMP880" s="4"/>
      <c r="CMQ880" s="4"/>
      <c r="CMR880" s="4"/>
      <c r="CMS880" s="4"/>
      <c r="CMT880" s="4"/>
      <c r="CMU880" s="4"/>
      <c r="CMV880" s="4"/>
      <c r="CMW880" s="4"/>
      <c r="CMX880" s="4"/>
      <c r="CMY880" s="4"/>
      <c r="CMZ880" s="4"/>
      <c r="CNA880" s="4"/>
      <c r="CNB880" s="4"/>
      <c r="CNC880" s="4"/>
      <c r="CND880" s="4"/>
      <c r="CNE880" s="4"/>
      <c r="CNF880" s="4"/>
      <c r="CNG880" s="4"/>
      <c r="CNH880" s="4"/>
      <c r="CNI880" s="4"/>
      <c r="CNJ880" s="4"/>
      <c r="CNK880" s="4"/>
      <c r="CNL880" s="4"/>
      <c r="CNM880" s="4"/>
      <c r="CNN880" s="4"/>
      <c r="CNO880" s="4"/>
      <c r="CNP880" s="4"/>
      <c r="CNQ880" s="4"/>
      <c r="CNR880" s="4"/>
      <c r="CNS880" s="4"/>
      <c r="CNT880" s="4"/>
      <c r="CNU880" s="4"/>
      <c r="CNV880" s="4"/>
      <c r="CNW880" s="4"/>
      <c r="CNX880" s="4"/>
      <c r="CNY880" s="4"/>
      <c r="CNZ880" s="4"/>
      <c r="COA880" s="4"/>
      <c r="COB880" s="4"/>
      <c r="COC880" s="4"/>
      <c r="COD880" s="4"/>
      <c r="COE880" s="4"/>
      <c r="COF880" s="4"/>
      <c r="COG880" s="4"/>
      <c r="COH880" s="4"/>
      <c r="COI880" s="4"/>
      <c r="COJ880" s="4"/>
      <c r="COK880" s="4"/>
      <c r="COL880" s="4"/>
      <c r="COM880" s="4"/>
      <c r="CON880" s="4"/>
      <c r="COO880" s="4"/>
      <c r="COP880" s="4"/>
      <c r="COQ880" s="4"/>
      <c r="COR880" s="4"/>
      <c r="COS880" s="4"/>
      <c r="COT880" s="4"/>
      <c r="COU880" s="4"/>
      <c r="COV880" s="4"/>
      <c r="COW880" s="4"/>
      <c r="COX880" s="4"/>
      <c r="COY880" s="4"/>
      <c r="COZ880" s="4"/>
      <c r="CPA880" s="4"/>
      <c r="CPB880" s="4"/>
      <c r="CPC880" s="4"/>
      <c r="CPD880" s="4"/>
      <c r="CPE880" s="4"/>
      <c r="CPF880" s="4"/>
      <c r="CPG880" s="4"/>
      <c r="CPH880" s="4"/>
      <c r="CPI880" s="4"/>
      <c r="CPJ880" s="4"/>
      <c r="CPK880" s="4"/>
      <c r="CPL880" s="4"/>
      <c r="CPM880" s="4"/>
      <c r="CPN880" s="4"/>
      <c r="CPO880" s="4"/>
      <c r="CPP880" s="4"/>
      <c r="CPQ880" s="4"/>
      <c r="CPR880" s="4"/>
      <c r="CPS880" s="4"/>
      <c r="CPT880" s="4"/>
      <c r="CPU880" s="4"/>
      <c r="CPV880" s="4"/>
      <c r="CPW880" s="4"/>
      <c r="CPX880" s="4"/>
      <c r="CPY880" s="4"/>
      <c r="CPZ880" s="4"/>
      <c r="CQA880" s="4"/>
      <c r="CQB880" s="4"/>
      <c r="CQC880" s="4"/>
      <c r="CQD880" s="4"/>
      <c r="CQE880" s="4"/>
      <c r="CQF880" s="4"/>
      <c r="CQG880" s="4"/>
      <c r="CQH880" s="4"/>
      <c r="CQI880" s="4"/>
      <c r="CQJ880" s="4"/>
      <c r="CQK880" s="4"/>
      <c r="CQL880" s="4"/>
      <c r="CQM880" s="4"/>
      <c r="CQN880" s="4"/>
      <c r="CQO880" s="4"/>
      <c r="CQP880" s="4"/>
      <c r="CQQ880" s="4"/>
      <c r="CQR880" s="4"/>
      <c r="CQS880" s="4"/>
      <c r="CQT880" s="4"/>
      <c r="CQU880" s="4"/>
      <c r="CQV880" s="4"/>
      <c r="CQW880" s="4"/>
      <c r="CQX880" s="4"/>
      <c r="CQY880" s="4"/>
      <c r="CQZ880" s="4"/>
      <c r="CRA880" s="4"/>
      <c r="CRB880" s="4"/>
      <c r="CRC880" s="4"/>
      <c r="CRD880" s="4"/>
      <c r="CRE880" s="4"/>
      <c r="CRF880" s="4"/>
      <c r="CRG880" s="4"/>
      <c r="CRH880" s="4"/>
      <c r="CRI880" s="4"/>
      <c r="CRJ880" s="4"/>
      <c r="CRK880" s="4"/>
      <c r="CRL880" s="4"/>
      <c r="CRM880" s="4"/>
      <c r="CRN880" s="4"/>
      <c r="CRO880" s="4"/>
      <c r="CRP880" s="4"/>
      <c r="CRQ880" s="4"/>
      <c r="CRR880" s="4"/>
      <c r="CRS880" s="4"/>
      <c r="CRT880" s="4"/>
      <c r="CRU880" s="4"/>
      <c r="CRV880" s="4"/>
      <c r="CRW880" s="4"/>
      <c r="CRX880" s="4"/>
      <c r="CRY880" s="4"/>
      <c r="CRZ880" s="4"/>
      <c r="CSA880" s="4"/>
      <c r="CSB880" s="4"/>
      <c r="CSC880" s="4"/>
      <c r="CSD880" s="4"/>
      <c r="CSE880" s="4"/>
      <c r="CSF880" s="4"/>
      <c r="CSG880" s="4"/>
      <c r="CSH880" s="4"/>
      <c r="CSI880" s="4"/>
      <c r="CSJ880" s="4"/>
      <c r="CSK880" s="4"/>
      <c r="CSL880" s="4"/>
      <c r="CSM880" s="4"/>
      <c r="CSN880" s="4"/>
      <c r="CSO880" s="4"/>
      <c r="CSP880" s="4"/>
      <c r="CSQ880" s="4"/>
      <c r="CSR880" s="4"/>
      <c r="CSS880" s="4"/>
      <c r="CST880" s="4"/>
      <c r="CSU880" s="4"/>
      <c r="CSV880" s="4"/>
      <c r="CSW880" s="4"/>
      <c r="CSX880" s="4"/>
      <c r="CSY880" s="4"/>
      <c r="CSZ880" s="4"/>
      <c r="CTA880" s="4"/>
      <c r="CTB880" s="4"/>
      <c r="CTC880" s="4"/>
      <c r="CTD880" s="4"/>
      <c r="CTE880" s="4"/>
      <c r="CTF880" s="4"/>
      <c r="CTG880" s="4"/>
      <c r="CTH880" s="4"/>
      <c r="CTI880" s="4"/>
      <c r="CTJ880" s="4"/>
      <c r="CTK880" s="4"/>
      <c r="CTL880" s="4"/>
      <c r="CTM880" s="4"/>
      <c r="CTN880" s="4"/>
      <c r="CTO880" s="4"/>
      <c r="CTP880" s="4"/>
      <c r="CTQ880" s="4"/>
      <c r="CTR880" s="4"/>
      <c r="CTS880" s="4"/>
      <c r="CTT880" s="4"/>
      <c r="CTU880" s="4"/>
      <c r="CTV880" s="4"/>
      <c r="CTW880" s="4"/>
      <c r="CTX880" s="4"/>
      <c r="CTY880" s="4"/>
      <c r="CTZ880" s="4"/>
      <c r="CUA880" s="4"/>
      <c r="CUB880" s="4"/>
      <c r="CUC880" s="4"/>
      <c r="CUD880" s="4"/>
      <c r="CUE880" s="4"/>
      <c r="CUF880" s="4"/>
      <c r="CUG880" s="4"/>
      <c r="CUH880" s="4"/>
      <c r="CUI880" s="4"/>
      <c r="CUJ880" s="4"/>
      <c r="CUK880" s="4"/>
      <c r="CUL880" s="4"/>
      <c r="CUM880" s="4"/>
      <c r="CUN880" s="4"/>
      <c r="CUO880" s="4"/>
      <c r="CUP880" s="4"/>
      <c r="CUQ880" s="4"/>
      <c r="CUR880" s="4"/>
      <c r="CUS880" s="4"/>
      <c r="CUT880" s="4"/>
      <c r="CUU880" s="4"/>
      <c r="CUV880" s="4"/>
      <c r="CUW880" s="4"/>
      <c r="CUX880" s="4"/>
      <c r="CUY880" s="4"/>
      <c r="CUZ880" s="4"/>
      <c r="CVA880" s="4"/>
      <c r="CVB880" s="4"/>
      <c r="CVC880" s="4"/>
      <c r="CVD880" s="4"/>
      <c r="CVE880" s="4"/>
      <c r="CVF880" s="4"/>
      <c r="CVG880" s="4"/>
      <c r="CVH880" s="4"/>
      <c r="CVI880" s="4"/>
      <c r="CVJ880" s="4"/>
      <c r="CVK880" s="4"/>
      <c r="CVL880" s="4"/>
      <c r="CVM880" s="4"/>
      <c r="CVN880" s="4"/>
      <c r="CVO880" s="4"/>
      <c r="CVP880" s="4"/>
      <c r="CVQ880" s="4"/>
      <c r="CVR880" s="4"/>
      <c r="CVS880" s="4"/>
      <c r="CVT880" s="4"/>
      <c r="CVU880" s="4"/>
      <c r="CVV880" s="4"/>
      <c r="CVW880" s="4"/>
      <c r="CVX880" s="4"/>
      <c r="CVY880" s="4"/>
      <c r="CVZ880" s="4"/>
      <c r="CWA880" s="4"/>
      <c r="CWB880" s="4"/>
      <c r="CWC880" s="4"/>
      <c r="CWD880" s="4"/>
      <c r="CWE880" s="4"/>
      <c r="CWF880" s="4"/>
      <c r="CWG880" s="4"/>
      <c r="CWH880" s="4"/>
      <c r="CWI880" s="4"/>
      <c r="CWJ880" s="4"/>
      <c r="CWK880" s="4"/>
      <c r="CWL880" s="4"/>
      <c r="CWM880" s="4"/>
      <c r="CWN880" s="4"/>
      <c r="CWO880" s="4"/>
      <c r="CWP880" s="4"/>
      <c r="CWQ880" s="4"/>
      <c r="CWR880" s="4"/>
      <c r="CWS880" s="4"/>
      <c r="CWT880" s="4"/>
      <c r="CWU880" s="4"/>
      <c r="CWV880" s="4"/>
      <c r="CWW880" s="4"/>
      <c r="CWX880" s="4"/>
      <c r="CWY880" s="4"/>
      <c r="CWZ880" s="4"/>
      <c r="CXA880" s="4"/>
      <c r="CXB880" s="4"/>
      <c r="CXC880" s="4"/>
      <c r="CXD880" s="4"/>
      <c r="CXE880" s="4"/>
      <c r="CXF880" s="4"/>
      <c r="CXG880" s="4"/>
      <c r="CXH880" s="4"/>
      <c r="CXI880" s="4"/>
      <c r="CXJ880" s="4"/>
      <c r="CXK880" s="4"/>
      <c r="CXL880" s="4"/>
      <c r="CXM880" s="4"/>
      <c r="CXN880" s="4"/>
      <c r="CXO880" s="4"/>
      <c r="CXP880" s="4"/>
      <c r="CXQ880" s="4"/>
      <c r="CXR880" s="4"/>
      <c r="CXS880" s="4"/>
      <c r="CXT880" s="4"/>
      <c r="CXU880" s="4"/>
      <c r="CXV880" s="4"/>
      <c r="CXW880" s="4"/>
      <c r="CXX880" s="4"/>
      <c r="CXY880" s="4"/>
      <c r="CXZ880" s="4"/>
      <c r="CYA880" s="4"/>
      <c r="CYB880" s="4"/>
      <c r="CYC880" s="4"/>
      <c r="CYD880" s="4"/>
      <c r="CYE880" s="4"/>
      <c r="CYF880" s="4"/>
      <c r="CYG880" s="4"/>
      <c r="CYH880" s="4"/>
      <c r="CYI880" s="4"/>
      <c r="CYJ880" s="4"/>
      <c r="CYK880" s="4"/>
      <c r="CYL880" s="4"/>
      <c r="CYM880" s="4"/>
      <c r="CYN880" s="4"/>
      <c r="CYO880" s="4"/>
      <c r="CYP880" s="4"/>
      <c r="CYQ880" s="4"/>
      <c r="CYR880" s="4"/>
      <c r="CYS880" s="4"/>
      <c r="CYT880" s="4"/>
      <c r="CYU880" s="4"/>
      <c r="CYV880" s="4"/>
      <c r="CYW880" s="4"/>
      <c r="CYX880" s="4"/>
      <c r="CYY880" s="4"/>
      <c r="CYZ880" s="4"/>
      <c r="CZA880" s="4"/>
      <c r="CZB880" s="4"/>
      <c r="CZC880" s="4"/>
      <c r="CZD880" s="4"/>
      <c r="CZE880" s="4"/>
      <c r="CZF880" s="4"/>
      <c r="CZG880" s="4"/>
      <c r="CZH880" s="4"/>
      <c r="CZI880" s="4"/>
      <c r="CZJ880" s="4"/>
      <c r="CZK880" s="4"/>
      <c r="CZL880" s="4"/>
      <c r="CZM880" s="4"/>
      <c r="CZN880" s="4"/>
      <c r="CZO880" s="4"/>
      <c r="CZP880" s="4"/>
      <c r="CZQ880" s="4"/>
      <c r="CZR880" s="4"/>
      <c r="CZS880" s="4"/>
      <c r="CZT880" s="4"/>
      <c r="CZU880" s="4"/>
      <c r="CZV880" s="4"/>
      <c r="CZW880" s="4"/>
      <c r="CZX880" s="4"/>
      <c r="CZY880" s="4"/>
      <c r="CZZ880" s="4"/>
      <c r="DAA880" s="4"/>
      <c r="DAB880" s="4"/>
      <c r="DAC880" s="4"/>
      <c r="DAD880" s="4"/>
      <c r="DAE880" s="4"/>
      <c r="DAF880" s="4"/>
      <c r="DAG880" s="4"/>
      <c r="DAH880" s="4"/>
      <c r="DAI880" s="4"/>
      <c r="DAJ880" s="4"/>
      <c r="DAK880" s="4"/>
      <c r="DAL880" s="4"/>
      <c r="DAM880" s="4"/>
      <c r="DAN880" s="4"/>
      <c r="DAO880" s="4"/>
      <c r="DAP880" s="4"/>
      <c r="DAQ880" s="4"/>
      <c r="DAR880" s="4"/>
      <c r="DAS880" s="4"/>
      <c r="DAT880" s="4"/>
      <c r="DAU880" s="4"/>
      <c r="DAV880" s="4"/>
      <c r="DAW880" s="4"/>
      <c r="DAX880" s="4"/>
      <c r="DAY880" s="4"/>
      <c r="DAZ880" s="4"/>
      <c r="DBA880" s="4"/>
      <c r="DBB880" s="4"/>
      <c r="DBC880" s="4"/>
      <c r="DBD880" s="4"/>
      <c r="DBE880" s="4"/>
      <c r="DBF880" s="4"/>
      <c r="DBG880" s="4"/>
      <c r="DBH880" s="4"/>
      <c r="DBI880" s="4"/>
      <c r="DBJ880" s="4"/>
      <c r="DBK880" s="4"/>
      <c r="DBL880" s="4"/>
      <c r="DBM880" s="4"/>
      <c r="DBN880" s="4"/>
      <c r="DBO880" s="4"/>
      <c r="DBP880" s="4"/>
      <c r="DBQ880" s="4"/>
      <c r="DBR880" s="4"/>
      <c r="DBS880" s="4"/>
      <c r="DBT880" s="4"/>
      <c r="DBU880" s="4"/>
      <c r="DBV880" s="4"/>
      <c r="DBW880" s="4"/>
      <c r="DBX880" s="4"/>
      <c r="DBY880" s="4"/>
      <c r="DBZ880" s="4"/>
      <c r="DCA880" s="4"/>
      <c r="DCB880" s="4"/>
      <c r="DCC880" s="4"/>
      <c r="DCD880" s="4"/>
      <c r="DCE880" s="4"/>
      <c r="DCF880" s="4"/>
      <c r="DCG880" s="4"/>
      <c r="DCH880" s="4"/>
      <c r="DCI880" s="4"/>
      <c r="DCJ880" s="4"/>
      <c r="DCK880" s="4"/>
      <c r="DCL880" s="4"/>
      <c r="DCM880" s="4"/>
      <c r="DCN880" s="4"/>
      <c r="DCO880" s="4"/>
      <c r="DCP880" s="4"/>
      <c r="DCQ880" s="4"/>
      <c r="DCR880" s="4"/>
      <c r="DCS880" s="4"/>
      <c r="DCT880" s="4"/>
      <c r="DCU880" s="4"/>
      <c r="DCV880" s="4"/>
      <c r="DCW880" s="4"/>
      <c r="DCX880" s="4"/>
      <c r="DCY880" s="4"/>
      <c r="DCZ880" s="4"/>
      <c r="DDA880" s="4"/>
      <c r="DDB880" s="4"/>
      <c r="DDC880" s="4"/>
      <c r="DDD880" s="4"/>
      <c r="DDE880" s="4"/>
      <c r="DDF880" s="4"/>
      <c r="DDG880" s="4"/>
      <c r="DDH880" s="4"/>
      <c r="DDI880" s="4"/>
      <c r="DDJ880" s="4"/>
      <c r="DDK880" s="4"/>
      <c r="DDL880" s="4"/>
      <c r="DDM880" s="4"/>
      <c r="DDN880" s="4"/>
      <c r="DDO880" s="4"/>
      <c r="DDP880" s="4"/>
      <c r="DDQ880" s="4"/>
      <c r="DDR880" s="4"/>
      <c r="DDS880" s="4"/>
      <c r="DDT880" s="4"/>
      <c r="DDU880" s="4"/>
      <c r="DDV880" s="4"/>
      <c r="DDW880" s="4"/>
      <c r="DDX880" s="4"/>
      <c r="DDY880" s="4"/>
      <c r="DDZ880" s="4"/>
      <c r="DEA880" s="4"/>
      <c r="DEB880" s="4"/>
      <c r="DEC880" s="4"/>
      <c r="DED880" s="4"/>
      <c r="DEE880" s="4"/>
      <c r="DEF880" s="4"/>
      <c r="DEG880" s="4"/>
      <c r="DEH880" s="4"/>
      <c r="DEI880" s="4"/>
      <c r="DEJ880" s="4"/>
      <c r="DEK880" s="4"/>
      <c r="DEL880" s="4"/>
      <c r="DEM880" s="4"/>
      <c r="DEN880" s="4"/>
      <c r="DEO880" s="4"/>
      <c r="DEP880" s="4"/>
      <c r="DEQ880" s="4"/>
      <c r="DER880" s="4"/>
      <c r="DES880" s="4"/>
      <c r="DET880" s="4"/>
      <c r="DEU880" s="4"/>
      <c r="DEV880" s="4"/>
      <c r="DEW880" s="4"/>
      <c r="DEX880" s="4"/>
      <c r="DEY880" s="4"/>
      <c r="DEZ880" s="4"/>
      <c r="DFA880" s="4"/>
      <c r="DFB880" s="4"/>
      <c r="DFC880" s="4"/>
      <c r="DFD880" s="4"/>
      <c r="DFE880" s="4"/>
      <c r="DFF880" s="4"/>
      <c r="DFG880" s="4"/>
      <c r="DFH880" s="4"/>
      <c r="DFI880" s="4"/>
      <c r="DFJ880" s="4"/>
      <c r="DFK880" s="4"/>
      <c r="DFL880" s="4"/>
      <c r="DFM880" s="4"/>
      <c r="DFN880" s="4"/>
      <c r="DFO880" s="4"/>
      <c r="DFP880" s="4"/>
      <c r="DFQ880" s="4"/>
      <c r="DFR880" s="4"/>
      <c r="DFS880" s="4"/>
      <c r="DFT880" s="4"/>
      <c r="DFU880" s="4"/>
      <c r="DFV880" s="4"/>
      <c r="DFW880" s="4"/>
      <c r="DFX880" s="4"/>
      <c r="DFY880" s="4"/>
      <c r="DFZ880" s="4"/>
      <c r="DGA880" s="4"/>
      <c r="DGB880" s="4"/>
      <c r="DGC880" s="4"/>
      <c r="DGD880" s="4"/>
      <c r="DGE880" s="4"/>
      <c r="DGF880" s="4"/>
      <c r="DGG880" s="4"/>
      <c r="DGH880" s="4"/>
      <c r="DGI880" s="4"/>
      <c r="DGJ880" s="4"/>
      <c r="DGK880" s="4"/>
      <c r="DGL880" s="4"/>
      <c r="DGM880" s="4"/>
      <c r="DGN880" s="4"/>
      <c r="DGO880" s="4"/>
      <c r="DGP880" s="4"/>
      <c r="DGQ880" s="4"/>
      <c r="DGR880" s="4"/>
      <c r="DGS880" s="4"/>
      <c r="DGT880" s="4"/>
      <c r="DGU880" s="4"/>
      <c r="DGV880" s="4"/>
      <c r="DGW880" s="4"/>
      <c r="DGX880" s="4"/>
      <c r="DGY880" s="4"/>
      <c r="DGZ880" s="4"/>
      <c r="DHA880" s="4"/>
      <c r="DHB880" s="4"/>
      <c r="DHC880" s="4"/>
      <c r="DHD880" s="4"/>
      <c r="DHE880" s="4"/>
      <c r="DHF880" s="4"/>
      <c r="DHG880" s="4"/>
      <c r="DHH880" s="4"/>
      <c r="DHI880" s="4"/>
      <c r="DHJ880" s="4"/>
      <c r="DHK880" s="4"/>
      <c r="DHL880" s="4"/>
      <c r="DHM880" s="4"/>
      <c r="DHN880" s="4"/>
      <c r="DHO880" s="4"/>
      <c r="DHP880" s="4"/>
      <c r="DHQ880" s="4"/>
      <c r="DHR880" s="4"/>
      <c r="DHS880" s="4"/>
      <c r="DHT880" s="4"/>
      <c r="DHU880" s="4"/>
      <c r="DHV880" s="4"/>
      <c r="DHW880" s="4"/>
      <c r="DHX880" s="4"/>
      <c r="DHY880" s="4"/>
      <c r="DHZ880" s="4"/>
      <c r="DIA880" s="4"/>
      <c r="DIB880" s="4"/>
      <c r="DIC880" s="4"/>
      <c r="DID880" s="4"/>
      <c r="DIE880" s="4"/>
      <c r="DIF880" s="4"/>
      <c r="DIG880" s="4"/>
      <c r="DIH880" s="4"/>
      <c r="DII880" s="4"/>
      <c r="DIJ880" s="4"/>
      <c r="DIK880" s="4"/>
      <c r="DIL880" s="4"/>
      <c r="DIM880" s="4"/>
      <c r="DIN880" s="4"/>
      <c r="DIO880" s="4"/>
      <c r="DIP880" s="4"/>
      <c r="DIQ880" s="4"/>
      <c r="DIR880" s="4"/>
      <c r="DIS880" s="4"/>
      <c r="DIT880" s="4"/>
      <c r="DIU880" s="4"/>
      <c r="DIV880" s="4"/>
      <c r="DIW880" s="4"/>
      <c r="DIX880" s="4"/>
      <c r="DIY880" s="4"/>
      <c r="DIZ880" s="4"/>
      <c r="DJA880" s="4"/>
      <c r="DJB880" s="4"/>
      <c r="DJC880" s="4"/>
      <c r="DJD880" s="4"/>
      <c r="DJE880" s="4"/>
      <c r="DJF880" s="4"/>
      <c r="DJG880" s="4"/>
      <c r="DJH880" s="4"/>
      <c r="DJI880" s="4"/>
      <c r="DJJ880" s="4"/>
      <c r="DJK880" s="4"/>
      <c r="DJL880" s="4"/>
      <c r="DJM880" s="4"/>
      <c r="DJN880" s="4"/>
      <c r="DJO880" s="4"/>
      <c r="DJP880" s="4"/>
      <c r="DJQ880" s="4"/>
      <c r="DJR880" s="4"/>
      <c r="DJS880" s="4"/>
      <c r="DJT880" s="4"/>
      <c r="DJU880" s="4"/>
      <c r="DJV880" s="4"/>
      <c r="DJW880" s="4"/>
      <c r="DJX880" s="4"/>
      <c r="DJY880" s="4"/>
      <c r="DJZ880" s="4"/>
      <c r="DKA880" s="4"/>
      <c r="DKB880" s="4"/>
      <c r="DKC880" s="4"/>
      <c r="DKD880" s="4"/>
      <c r="DKE880" s="4"/>
      <c r="DKF880" s="4"/>
      <c r="DKG880" s="4"/>
      <c r="DKH880" s="4"/>
      <c r="DKI880" s="4"/>
      <c r="DKJ880" s="4"/>
      <c r="DKK880" s="4"/>
      <c r="DKL880" s="4"/>
      <c r="DKM880" s="4"/>
      <c r="DKN880" s="4"/>
      <c r="DKO880" s="4"/>
      <c r="DKP880" s="4"/>
      <c r="DKQ880" s="4"/>
      <c r="DKR880" s="4"/>
      <c r="DKS880" s="4"/>
      <c r="DKT880" s="4"/>
      <c r="DKU880" s="4"/>
      <c r="DKV880" s="4"/>
      <c r="DKW880" s="4"/>
      <c r="DKX880" s="4"/>
      <c r="DKY880" s="4"/>
      <c r="DKZ880" s="4"/>
      <c r="DLA880" s="4"/>
      <c r="DLB880" s="4"/>
      <c r="DLC880" s="4"/>
      <c r="DLD880" s="4"/>
      <c r="DLE880" s="4"/>
      <c r="DLF880" s="4"/>
      <c r="DLG880" s="4"/>
      <c r="DLH880" s="4"/>
      <c r="DLI880" s="4"/>
      <c r="DLJ880" s="4"/>
      <c r="DLK880" s="4"/>
      <c r="DLL880" s="4"/>
      <c r="DLM880" s="4"/>
      <c r="DLN880" s="4"/>
      <c r="DLO880" s="4"/>
      <c r="DLP880" s="4"/>
      <c r="DLQ880" s="4"/>
      <c r="DLR880" s="4"/>
      <c r="DLS880" s="4"/>
      <c r="DLT880" s="4"/>
      <c r="DLU880" s="4"/>
      <c r="DLV880" s="4"/>
      <c r="DLW880" s="4"/>
      <c r="DLX880" s="4"/>
      <c r="DLY880" s="4"/>
      <c r="DLZ880" s="4"/>
      <c r="DMA880" s="4"/>
      <c r="DMB880" s="4"/>
      <c r="DMC880" s="4"/>
      <c r="DMD880" s="4"/>
      <c r="DME880" s="4"/>
      <c r="DMF880" s="4"/>
      <c r="DMG880" s="4"/>
      <c r="DMH880" s="4"/>
      <c r="DMI880" s="4"/>
      <c r="DMJ880" s="4"/>
      <c r="DMK880" s="4"/>
      <c r="DML880" s="4"/>
      <c r="DMM880" s="4"/>
      <c r="DMN880" s="4"/>
      <c r="DMO880" s="4"/>
      <c r="DMP880" s="4"/>
      <c r="DMQ880" s="4"/>
      <c r="DMR880" s="4"/>
      <c r="DMS880" s="4"/>
      <c r="DMT880" s="4"/>
      <c r="DMU880" s="4"/>
      <c r="DMV880" s="4"/>
      <c r="DMW880" s="4"/>
      <c r="DMX880" s="4"/>
      <c r="DMY880" s="4"/>
      <c r="DMZ880" s="4"/>
      <c r="DNA880" s="4"/>
      <c r="DNB880" s="4"/>
      <c r="DNC880" s="4"/>
      <c r="DND880" s="4"/>
      <c r="DNE880" s="4"/>
      <c r="DNF880" s="4"/>
      <c r="DNG880" s="4"/>
      <c r="DNH880" s="4"/>
      <c r="DNI880" s="4"/>
      <c r="DNJ880" s="4"/>
      <c r="DNK880" s="4"/>
      <c r="DNL880" s="4"/>
      <c r="DNM880" s="4"/>
      <c r="DNN880" s="4"/>
      <c r="DNO880" s="4"/>
      <c r="DNP880" s="4"/>
      <c r="DNQ880" s="4"/>
      <c r="DNR880" s="4"/>
      <c r="DNS880" s="4"/>
      <c r="DNT880" s="4"/>
      <c r="DNU880" s="4"/>
      <c r="DNV880" s="4"/>
      <c r="DNW880" s="4"/>
      <c r="DNX880" s="4"/>
      <c r="DNY880" s="4"/>
      <c r="DNZ880" s="4"/>
      <c r="DOA880" s="4"/>
      <c r="DOB880" s="4"/>
      <c r="DOC880" s="4"/>
      <c r="DOD880" s="4"/>
      <c r="DOE880" s="4"/>
      <c r="DOF880" s="4"/>
      <c r="DOG880" s="4"/>
      <c r="DOH880" s="4"/>
      <c r="DOI880" s="4"/>
      <c r="DOJ880" s="4"/>
      <c r="DOK880" s="4"/>
      <c r="DOL880" s="4"/>
      <c r="DOM880" s="4"/>
      <c r="DON880" s="4"/>
      <c r="DOO880" s="4"/>
      <c r="DOP880" s="4"/>
      <c r="DOQ880" s="4"/>
      <c r="DOR880" s="4"/>
      <c r="DOS880" s="4"/>
      <c r="DOT880" s="4"/>
      <c r="DOU880" s="4"/>
      <c r="DOV880" s="4"/>
      <c r="DOW880" s="4"/>
      <c r="DOX880" s="4"/>
      <c r="DOY880" s="4"/>
      <c r="DOZ880" s="4"/>
      <c r="DPA880" s="4"/>
      <c r="DPB880" s="4"/>
      <c r="DPC880" s="4"/>
      <c r="DPD880" s="4"/>
      <c r="DPE880" s="4"/>
      <c r="DPF880" s="4"/>
      <c r="DPG880" s="4"/>
      <c r="DPH880" s="4"/>
      <c r="DPI880" s="4"/>
      <c r="DPJ880" s="4"/>
      <c r="DPK880" s="4"/>
      <c r="DPL880" s="4"/>
      <c r="DPM880" s="4"/>
      <c r="DPN880" s="4"/>
      <c r="DPO880" s="4"/>
      <c r="DPP880" s="4"/>
      <c r="DPQ880" s="4"/>
      <c r="DPR880" s="4"/>
      <c r="DPS880" s="4"/>
      <c r="DPT880" s="4"/>
      <c r="DPU880" s="4"/>
      <c r="DPV880" s="4"/>
      <c r="DPW880" s="4"/>
      <c r="DPX880" s="4"/>
      <c r="DPY880" s="4"/>
      <c r="DPZ880" s="4"/>
      <c r="DQA880" s="4"/>
      <c r="DQB880" s="4"/>
      <c r="DQC880" s="4"/>
      <c r="DQD880" s="4"/>
      <c r="DQE880" s="4"/>
      <c r="DQF880" s="4"/>
      <c r="DQG880" s="4"/>
      <c r="DQH880" s="4"/>
      <c r="DQI880" s="4"/>
      <c r="DQJ880" s="4"/>
      <c r="DQK880" s="4"/>
      <c r="DQL880" s="4"/>
      <c r="DQM880" s="4"/>
      <c r="DQN880" s="4"/>
      <c r="DQO880" s="4"/>
      <c r="DQP880" s="4"/>
      <c r="DQQ880" s="4"/>
      <c r="DQR880" s="4"/>
      <c r="DQS880" s="4"/>
      <c r="DQT880" s="4"/>
      <c r="DQU880" s="4"/>
      <c r="DQV880" s="4"/>
      <c r="DQW880" s="4"/>
      <c r="DQX880" s="4"/>
      <c r="DQY880" s="4"/>
      <c r="DQZ880" s="4"/>
      <c r="DRA880" s="4"/>
      <c r="DRB880" s="4"/>
      <c r="DRC880" s="4"/>
      <c r="DRD880" s="4"/>
      <c r="DRE880" s="4"/>
      <c r="DRF880" s="4"/>
      <c r="DRG880" s="4"/>
      <c r="DRH880" s="4"/>
      <c r="DRI880" s="4"/>
      <c r="DRJ880" s="4"/>
      <c r="DRK880" s="4"/>
      <c r="DRL880" s="4"/>
      <c r="DRM880" s="4"/>
      <c r="DRN880" s="4"/>
      <c r="DRO880" s="4"/>
      <c r="DRP880" s="4"/>
      <c r="DRQ880" s="4"/>
      <c r="DRR880" s="4"/>
      <c r="DRS880" s="4"/>
      <c r="DRT880" s="4"/>
      <c r="DRU880" s="4"/>
      <c r="DRV880" s="4"/>
      <c r="DRW880" s="4"/>
      <c r="DRX880" s="4"/>
      <c r="DRY880" s="4"/>
      <c r="DRZ880" s="4"/>
      <c r="DSA880" s="4"/>
      <c r="DSB880" s="4"/>
      <c r="DSC880" s="4"/>
      <c r="DSD880" s="4"/>
      <c r="DSE880" s="4"/>
      <c r="DSF880" s="4"/>
      <c r="DSG880" s="4"/>
      <c r="DSH880" s="4"/>
      <c r="DSI880" s="4"/>
      <c r="DSJ880" s="4"/>
      <c r="DSK880" s="4"/>
      <c r="DSL880" s="4"/>
      <c r="DSM880" s="4"/>
      <c r="DSN880" s="4"/>
      <c r="DSO880" s="4"/>
      <c r="DSP880" s="4"/>
      <c r="DSQ880" s="4"/>
      <c r="DSR880" s="4"/>
      <c r="DSS880" s="4"/>
      <c r="DST880" s="4"/>
      <c r="DSU880" s="4"/>
      <c r="DSV880" s="4"/>
      <c r="DSW880" s="4"/>
      <c r="DSX880" s="4"/>
      <c r="DSY880" s="4"/>
      <c r="DSZ880" s="4"/>
      <c r="DTA880" s="4"/>
      <c r="DTB880" s="4"/>
      <c r="DTC880" s="4"/>
      <c r="DTD880" s="4"/>
      <c r="DTE880" s="4"/>
      <c r="DTF880" s="4"/>
      <c r="DTG880" s="4"/>
      <c r="DTH880" s="4"/>
      <c r="DTI880" s="4"/>
      <c r="DTJ880" s="4"/>
      <c r="DTK880" s="4"/>
      <c r="DTL880" s="4"/>
      <c r="DTM880" s="4"/>
      <c r="DTN880" s="4"/>
      <c r="DTO880" s="4"/>
      <c r="DTP880" s="4"/>
      <c r="DTQ880" s="4"/>
      <c r="DTR880" s="4"/>
      <c r="DTS880" s="4"/>
      <c r="DTT880" s="4"/>
      <c r="DTU880" s="4"/>
      <c r="DTV880" s="4"/>
      <c r="DTW880" s="4"/>
      <c r="DTX880" s="4"/>
      <c r="DTY880" s="4"/>
      <c r="DTZ880" s="4"/>
      <c r="DUA880" s="4"/>
      <c r="DUB880" s="4"/>
      <c r="DUC880" s="4"/>
      <c r="DUD880" s="4"/>
      <c r="DUE880" s="4"/>
      <c r="DUF880" s="4"/>
      <c r="DUG880" s="4"/>
      <c r="DUH880" s="4"/>
      <c r="DUI880" s="4"/>
      <c r="DUJ880" s="4"/>
      <c r="DUK880" s="4"/>
      <c r="DUL880" s="4"/>
      <c r="DUM880" s="4"/>
      <c r="DUN880" s="4"/>
      <c r="DUO880" s="4"/>
      <c r="DUP880" s="4"/>
      <c r="DUQ880" s="4"/>
      <c r="DUR880" s="4"/>
      <c r="DUS880" s="4"/>
      <c r="DUT880" s="4"/>
      <c r="DUU880" s="4"/>
      <c r="DUV880" s="4"/>
      <c r="DUW880" s="4"/>
      <c r="DUX880" s="4"/>
      <c r="DUY880" s="4"/>
      <c r="DUZ880" s="4"/>
      <c r="DVA880" s="4"/>
      <c r="DVB880" s="4"/>
      <c r="DVC880" s="4"/>
      <c r="DVD880" s="4"/>
      <c r="DVE880" s="4"/>
      <c r="DVF880" s="4"/>
      <c r="DVG880" s="4"/>
      <c r="DVH880" s="4"/>
      <c r="DVI880" s="4"/>
      <c r="DVJ880" s="4"/>
      <c r="DVK880" s="4"/>
      <c r="DVL880" s="4"/>
      <c r="DVM880" s="4"/>
      <c r="DVN880" s="4"/>
      <c r="DVO880" s="4"/>
      <c r="DVP880" s="4"/>
      <c r="DVQ880" s="4"/>
      <c r="DVR880" s="4"/>
      <c r="DVS880" s="4"/>
      <c r="DVT880" s="4"/>
      <c r="DVU880" s="4"/>
      <c r="DVV880" s="4"/>
      <c r="DVW880" s="4"/>
      <c r="DVX880" s="4"/>
      <c r="DVY880" s="4"/>
      <c r="DVZ880" s="4"/>
      <c r="DWA880" s="4"/>
      <c r="DWB880" s="4"/>
      <c r="DWC880" s="4"/>
      <c r="DWD880" s="4"/>
      <c r="DWE880" s="4"/>
      <c r="DWF880" s="4"/>
      <c r="DWG880" s="4"/>
      <c r="DWH880" s="4"/>
      <c r="DWI880" s="4"/>
      <c r="DWJ880" s="4"/>
      <c r="DWK880" s="4"/>
      <c r="DWL880" s="4"/>
      <c r="DWM880" s="4"/>
      <c r="DWN880" s="4"/>
      <c r="DWO880" s="4"/>
      <c r="DWP880" s="4"/>
      <c r="DWQ880" s="4"/>
      <c r="DWR880" s="4"/>
      <c r="DWS880" s="4"/>
      <c r="DWT880" s="4"/>
      <c r="DWU880" s="4"/>
      <c r="DWV880" s="4"/>
      <c r="DWW880" s="4"/>
      <c r="DWX880" s="4"/>
      <c r="DWY880" s="4"/>
      <c r="DWZ880" s="4"/>
      <c r="DXA880" s="4"/>
      <c r="DXB880" s="4"/>
      <c r="DXC880" s="4"/>
      <c r="DXD880" s="4"/>
      <c r="DXE880" s="4"/>
      <c r="DXF880" s="4"/>
      <c r="DXG880" s="4"/>
      <c r="DXH880" s="4"/>
      <c r="DXI880" s="4"/>
      <c r="DXJ880" s="4"/>
      <c r="DXK880" s="4"/>
      <c r="DXL880" s="4"/>
      <c r="DXM880" s="4"/>
      <c r="DXN880" s="4"/>
      <c r="DXO880" s="4"/>
      <c r="DXP880" s="4"/>
      <c r="DXQ880" s="4"/>
      <c r="DXR880" s="4"/>
      <c r="DXS880" s="4"/>
      <c r="DXT880" s="4"/>
      <c r="DXU880" s="4"/>
      <c r="DXV880" s="4"/>
      <c r="DXW880" s="4"/>
      <c r="DXX880" s="4"/>
      <c r="DXY880" s="4"/>
      <c r="DXZ880" s="4"/>
      <c r="DYA880" s="4"/>
      <c r="DYB880" s="4"/>
      <c r="DYC880" s="4"/>
      <c r="DYD880" s="4"/>
      <c r="DYE880" s="4"/>
      <c r="DYF880" s="4"/>
      <c r="DYG880" s="4"/>
      <c r="DYH880" s="4"/>
      <c r="DYI880" s="4"/>
      <c r="DYJ880" s="4"/>
      <c r="DYK880" s="4"/>
      <c r="DYL880" s="4"/>
      <c r="DYM880" s="4"/>
      <c r="DYN880" s="4"/>
      <c r="DYO880" s="4"/>
      <c r="DYP880" s="4"/>
      <c r="DYQ880" s="4"/>
      <c r="DYR880" s="4"/>
      <c r="DYS880" s="4"/>
      <c r="DYT880" s="4"/>
      <c r="DYU880" s="4"/>
      <c r="DYV880" s="4"/>
      <c r="DYW880" s="4"/>
      <c r="DYX880" s="4"/>
      <c r="DYY880" s="4"/>
      <c r="DYZ880" s="4"/>
      <c r="DZA880" s="4"/>
      <c r="DZB880" s="4"/>
      <c r="DZC880" s="4"/>
      <c r="DZD880" s="4"/>
      <c r="DZE880" s="4"/>
      <c r="DZF880" s="4"/>
      <c r="DZG880" s="4"/>
      <c r="DZH880" s="4"/>
      <c r="DZI880" s="4"/>
      <c r="DZJ880" s="4"/>
      <c r="DZK880" s="4"/>
      <c r="DZL880" s="4"/>
      <c r="DZM880" s="4"/>
      <c r="DZN880" s="4"/>
      <c r="DZO880" s="4"/>
      <c r="DZP880" s="4"/>
      <c r="DZQ880" s="4"/>
      <c r="DZR880" s="4"/>
      <c r="DZS880" s="4"/>
      <c r="DZT880" s="4"/>
      <c r="DZU880" s="4"/>
      <c r="DZV880" s="4"/>
      <c r="DZW880" s="4"/>
      <c r="DZX880" s="4"/>
      <c r="DZY880" s="4"/>
      <c r="DZZ880" s="4"/>
      <c r="EAA880" s="4"/>
      <c r="EAB880" s="4"/>
      <c r="EAC880" s="4"/>
      <c r="EAD880" s="4"/>
      <c r="EAE880" s="4"/>
      <c r="EAF880" s="4"/>
      <c r="EAG880" s="4"/>
      <c r="EAH880" s="4"/>
      <c r="EAI880" s="4"/>
      <c r="EAJ880" s="4"/>
      <c r="EAK880" s="4"/>
      <c r="EAL880" s="4"/>
      <c r="EAM880" s="4"/>
      <c r="EAN880" s="4"/>
      <c r="EAO880" s="4"/>
      <c r="EAP880" s="4"/>
      <c r="EAQ880" s="4"/>
      <c r="EAR880" s="4"/>
      <c r="EAS880" s="4"/>
      <c r="EAT880" s="4"/>
      <c r="EAU880" s="4"/>
      <c r="EAV880" s="4"/>
      <c r="EAW880" s="4"/>
      <c r="EAX880" s="4"/>
      <c r="EAY880" s="4"/>
      <c r="EAZ880" s="4"/>
      <c r="EBA880" s="4"/>
      <c r="EBB880" s="4"/>
      <c r="EBC880" s="4"/>
      <c r="EBD880" s="4"/>
      <c r="EBE880" s="4"/>
      <c r="EBF880" s="4"/>
      <c r="EBG880" s="4"/>
      <c r="EBH880" s="4"/>
      <c r="EBI880" s="4"/>
      <c r="EBJ880" s="4"/>
      <c r="EBK880" s="4"/>
      <c r="EBL880" s="4"/>
      <c r="EBM880" s="4"/>
      <c r="EBN880" s="4"/>
      <c r="EBO880" s="4"/>
      <c r="EBP880" s="4"/>
      <c r="EBQ880" s="4"/>
      <c r="EBR880" s="4"/>
      <c r="EBS880" s="4"/>
      <c r="EBT880" s="4"/>
      <c r="EBU880" s="4"/>
      <c r="EBV880" s="4"/>
      <c r="EBW880" s="4"/>
      <c r="EBX880" s="4"/>
      <c r="EBY880" s="4"/>
      <c r="EBZ880" s="4"/>
      <c r="ECA880" s="4"/>
      <c r="ECB880" s="4"/>
      <c r="ECC880" s="4"/>
      <c r="ECD880" s="4"/>
      <c r="ECE880" s="4"/>
      <c r="ECF880" s="4"/>
      <c r="ECG880" s="4"/>
      <c r="ECH880" s="4"/>
      <c r="ECI880" s="4"/>
      <c r="ECJ880" s="4"/>
      <c r="ECK880" s="4"/>
      <c r="ECL880" s="4"/>
      <c r="ECM880" s="4"/>
      <c r="ECN880" s="4"/>
      <c r="ECO880" s="4"/>
      <c r="ECP880" s="4"/>
      <c r="ECQ880" s="4"/>
      <c r="ECR880" s="4"/>
      <c r="ECS880" s="4"/>
      <c r="ECT880" s="4"/>
      <c r="ECU880" s="4"/>
      <c r="ECV880" s="4"/>
      <c r="ECW880" s="4"/>
      <c r="ECX880" s="4"/>
      <c r="ECY880" s="4"/>
      <c r="ECZ880" s="4"/>
      <c r="EDA880" s="4"/>
      <c r="EDB880" s="4"/>
      <c r="EDC880" s="4"/>
      <c r="EDD880" s="4"/>
      <c r="EDE880" s="4"/>
      <c r="EDF880" s="4"/>
      <c r="EDG880" s="4"/>
      <c r="EDH880" s="4"/>
      <c r="EDI880" s="4"/>
      <c r="EDJ880" s="4"/>
      <c r="EDK880" s="4"/>
      <c r="EDL880" s="4"/>
      <c r="EDM880" s="4"/>
      <c r="EDN880" s="4"/>
      <c r="EDO880" s="4"/>
      <c r="EDP880" s="4"/>
      <c r="EDQ880" s="4"/>
      <c r="EDR880" s="4"/>
      <c r="EDS880" s="4"/>
      <c r="EDT880" s="4"/>
      <c r="EDU880" s="4"/>
      <c r="EDV880" s="4"/>
      <c r="EDW880" s="4"/>
      <c r="EDX880" s="4"/>
      <c r="EDY880" s="4"/>
      <c r="EDZ880" s="4"/>
      <c r="EEA880" s="4"/>
      <c r="EEB880" s="4"/>
      <c r="EEC880" s="4"/>
      <c r="EED880" s="4"/>
      <c r="EEE880" s="4"/>
      <c r="EEF880" s="4"/>
      <c r="EEG880" s="4"/>
      <c r="EEH880" s="4"/>
      <c r="EEI880" s="4"/>
      <c r="EEJ880" s="4"/>
      <c r="EEK880" s="4"/>
      <c r="EEL880" s="4"/>
      <c r="EEM880" s="4"/>
      <c r="EEN880" s="4"/>
      <c r="EEO880" s="4"/>
      <c r="EEP880" s="4"/>
      <c r="EEQ880" s="4"/>
      <c r="EER880" s="4"/>
      <c r="EES880" s="4"/>
      <c r="EET880" s="4"/>
      <c r="EEU880" s="4"/>
      <c r="EEV880" s="4"/>
      <c r="EEW880" s="4"/>
      <c r="EEX880" s="4"/>
      <c r="EEY880" s="4"/>
      <c r="EEZ880" s="4"/>
      <c r="EFA880" s="4"/>
      <c r="EFB880" s="4"/>
      <c r="EFC880" s="4"/>
      <c r="EFD880" s="4"/>
      <c r="EFE880" s="4"/>
      <c r="EFF880" s="4"/>
      <c r="EFG880" s="4"/>
      <c r="EFH880" s="4"/>
      <c r="EFI880" s="4"/>
      <c r="EFJ880" s="4"/>
      <c r="EFK880" s="4"/>
      <c r="EFL880" s="4"/>
      <c r="EFM880" s="4"/>
      <c r="EFN880" s="4"/>
      <c r="EFO880" s="4"/>
      <c r="EFP880" s="4"/>
      <c r="EFQ880" s="4"/>
      <c r="EFR880" s="4"/>
      <c r="EFS880" s="4"/>
      <c r="EFT880" s="4"/>
      <c r="EFU880" s="4"/>
      <c r="EFV880" s="4"/>
      <c r="EFW880" s="4"/>
      <c r="EFX880" s="4"/>
      <c r="EFY880" s="4"/>
      <c r="EFZ880" s="4"/>
      <c r="EGA880" s="4"/>
      <c r="EGB880" s="4"/>
      <c r="EGC880" s="4"/>
      <c r="EGD880" s="4"/>
      <c r="EGE880" s="4"/>
      <c r="EGF880" s="4"/>
      <c r="EGG880" s="4"/>
      <c r="EGH880" s="4"/>
      <c r="EGI880" s="4"/>
      <c r="EGJ880" s="4"/>
      <c r="EGK880" s="4"/>
      <c r="EGL880" s="4"/>
      <c r="EGM880" s="4"/>
      <c r="EGN880" s="4"/>
      <c r="EGO880" s="4"/>
      <c r="EGP880" s="4"/>
      <c r="EGQ880" s="4"/>
      <c r="EGR880" s="4"/>
      <c r="EGS880" s="4"/>
      <c r="EGT880" s="4"/>
      <c r="EGU880" s="4"/>
      <c r="EGV880" s="4"/>
      <c r="EGW880" s="4"/>
      <c r="EGX880" s="4"/>
      <c r="EGY880" s="4"/>
      <c r="EGZ880" s="4"/>
      <c r="EHA880" s="4"/>
      <c r="EHB880" s="4"/>
      <c r="EHC880" s="4"/>
      <c r="EHD880" s="4"/>
      <c r="EHE880" s="4"/>
      <c r="EHF880" s="4"/>
      <c r="EHG880" s="4"/>
      <c r="EHH880" s="4"/>
      <c r="EHI880" s="4"/>
      <c r="EHJ880" s="4"/>
      <c r="EHK880" s="4"/>
      <c r="EHL880" s="4"/>
      <c r="EHM880" s="4"/>
      <c r="EHN880" s="4"/>
      <c r="EHO880" s="4"/>
      <c r="EHP880" s="4"/>
      <c r="EHQ880" s="4"/>
      <c r="EHR880" s="4"/>
      <c r="EHS880" s="4"/>
      <c r="EHT880" s="4"/>
      <c r="EHU880" s="4"/>
      <c r="EHV880" s="4"/>
      <c r="EHW880" s="4"/>
      <c r="EHX880" s="4"/>
      <c r="EHY880" s="4"/>
      <c r="EHZ880" s="4"/>
      <c r="EIA880" s="4"/>
      <c r="EIB880" s="4"/>
      <c r="EIC880" s="4"/>
      <c r="EID880" s="4"/>
      <c r="EIE880" s="4"/>
      <c r="EIF880" s="4"/>
      <c r="EIG880" s="4"/>
      <c r="EIH880" s="4"/>
      <c r="EII880" s="4"/>
      <c r="EIJ880" s="4"/>
      <c r="EIK880" s="4"/>
      <c r="EIL880" s="4"/>
      <c r="EIM880" s="4"/>
      <c r="EIN880" s="4"/>
      <c r="EIO880" s="4"/>
      <c r="EIP880" s="4"/>
      <c r="EIQ880" s="4"/>
      <c r="EIR880" s="4"/>
      <c r="EIS880" s="4"/>
      <c r="EIT880" s="4"/>
      <c r="EIU880" s="4"/>
      <c r="EIV880" s="4"/>
      <c r="EIW880" s="4"/>
      <c r="EIX880" s="4"/>
      <c r="EIY880" s="4"/>
      <c r="EIZ880" s="4"/>
      <c r="EJA880" s="4"/>
      <c r="EJB880" s="4"/>
      <c r="EJC880" s="4"/>
      <c r="EJD880" s="4"/>
      <c r="EJE880" s="4"/>
      <c r="EJF880" s="4"/>
      <c r="EJG880" s="4"/>
      <c r="EJH880" s="4"/>
      <c r="EJI880" s="4"/>
      <c r="EJJ880" s="4"/>
      <c r="EJK880" s="4"/>
      <c r="EJL880" s="4"/>
      <c r="EJM880" s="4"/>
      <c r="EJN880" s="4"/>
      <c r="EJO880" s="4"/>
      <c r="EJP880" s="4"/>
      <c r="EJQ880" s="4"/>
      <c r="EJR880" s="4"/>
      <c r="EJS880" s="4"/>
      <c r="EJT880" s="4"/>
      <c r="EJU880" s="4"/>
      <c r="EJV880" s="4"/>
      <c r="EJW880" s="4"/>
      <c r="EJX880" s="4"/>
      <c r="EJY880" s="4"/>
      <c r="EJZ880" s="4"/>
      <c r="EKA880" s="4"/>
      <c r="EKB880" s="4"/>
      <c r="EKC880" s="4"/>
      <c r="EKD880" s="4"/>
      <c r="EKE880" s="4"/>
      <c r="EKF880" s="4"/>
      <c r="EKG880" s="4"/>
      <c r="EKH880" s="4"/>
      <c r="EKI880" s="4"/>
      <c r="EKJ880" s="4"/>
      <c r="EKK880" s="4"/>
      <c r="EKL880" s="4"/>
      <c r="EKM880" s="4"/>
      <c r="EKN880" s="4"/>
      <c r="EKO880" s="4"/>
      <c r="EKP880" s="4"/>
      <c r="EKQ880" s="4"/>
      <c r="EKR880" s="4"/>
      <c r="EKS880" s="4"/>
      <c r="EKT880" s="4"/>
      <c r="EKU880" s="4"/>
      <c r="EKV880" s="4"/>
      <c r="EKW880" s="4"/>
      <c r="EKX880" s="4"/>
      <c r="EKY880" s="4"/>
      <c r="EKZ880" s="4"/>
      <c r="ELA880" s="4"/>
      <c r="ELB880" s="4"/>
      <c r="ELC880" s="4"/>
      <c r="ELD880" s="4"/>
      <c r="ELE880" s="4"/>
      <c r="ELF880" s="4"/>
      <c r="ELG880" s="4"/>
      <c r="ELH880" s="4"/>
      <c r="ELI880" s="4"/>
      <c r="ELJ880" s="4"/>
      <c r="ELK880" s="4"/>
      <c r="ELL880" s="4"/>
      <c r="ELM880" s="4"/>
      <c r="ELN880" s="4"/>
      <c r="ELO880" s="4"/>
      <c r="ELP880" s="4"/>
      <c r="ELQ880" s="4"/>
      <c r="ELR880" s="4"/>
      <c r="ELS880" s="4"/>
      <c r="ELT880" s="4"/>
      <c r="ELU880" s="4"/>
      <c r="ELV880" s="4"/>
      <c r="ELW880" s="4"/>
      <c r="ELX880" s="4"/>
      <c r="ELY880" s="4"/>
      <c r="ELZ880" s="4"/>
      <c r="EMA880" s="4"/>
      <c r="EMB880" s="4"/>
      <c r="EMC880" s="4"/>
      <c r="EMD880" s="4"/>
      <c r="EME880" s="4"/>
      <c r="EMF880" s="4"/>
      <c r="EMG880" s="4"/>
      <c r="EMH880" s="4"/>
      <c r="EMI880" s="4"/>
      <c r="EMJ880" s="4"/>
      <c r="EMK880" s="4"/>
      <c r="EML880" s="4"/>
      <c r="EMM880" s="4"/>
      <c r="EMN880" s="4"/>
      <c r="EMO880" s="4"/>
      <c r="EMP880" s="4"/>
      <c r="EMQ880" s="4"/>
      <c r="EMR880" s="4"/>
      <c r="EMS880" s="4"/>
      <c r="EMT880" s="4"/>
      <c r="EMU880" s="4"/>
      <c r="EMV880" s="4"/>
      <c r="EMW880" s="4"/>
      <c r="EMX880" s="4"/>
      <c r="EMY880" s="4"/>
      <c r="EMZ880" s="4"/>
      <c r="ENA880" s="4"/>
      <c r="ENB880" s="4"/>
      <c r="ENC880" s="4"/>
      <c r="END880" s="4"/>
      <c r="ENE880" s="4"/>
      <c r="ENF880" s="4"/>
      <c r="ENG880" s="4"/>
      <c r="ENH880" s="4"/>
      <c r="ENI880" s="4"/>
      <c r="ENJ880" s="4"/>
      <c r="ENK880" s="4"/>
      <c r="ENL880" s="4"/>
      <c r="ENM880" s="4"/>
      <c r="ENN880" s="4"/>
      <c r="ENO880" s="4"/>
      <c r="ENP880" s="4"/>
      <c r="ENQ880" s="4"/>
      <c r="ENR880" s="4"/>
      <c r="ENS880" s="4"/>
      <c r="ENT880" s="4"/>
      <c r="ENU880" s="4"/>
      <c r="ENV880" s="4"/>
      <c r="ENW880" s="4"/>
      <c r="ENX880" s="4"/>
      <c r="ENY880" s="4"/>
      <c r="ENZ880" s="4"/>
      <c r="EOA880" s="4"/>
      <c r="EOB880" s="4"/>
      <c r="EOC880" s="4"/>
      <c r="EOD880" s="4"/>
      <c r="EOE880" s="4"/>
      <c r="EOF880" s="4"/>
      <c r="EOG880" s="4"/>
      <c r="EOH880" s="4"/>
      <c r="EOI880" s="4"/>
      <c r="EOJ880" s="4"/>
      <c r="EOK880" s="4"/>
      <c r="EOL880" s="4"/>
      <c r="EOM880" s="4"/>
      <c r="EON880" s="4"/>
      <c r="EOO880" s="4"/>
      <c r="EOP880" s="4"/>
      <c r="EOQ880" s="4"/>
      <c r="EOR880" s="4"/>
      <c r="EOS880" s="4"/>
      <c r="EOT880" s="4"/>
      <c r="EOU880" s="4"/>
      <c r="EOV880" s="4"/>
      <c r="EOW880" s="4"/>
      <c r="EOX880" s="4"/>
      <c r="EOY880" s="4"/>
      <c r="EOZ880" s="4"/>
      <c r="EPA880" s="4"/>
      <c r="EPB880" s="4"/>
      <c r="EPC880" s="4"/>
      <c r="EPD880" s="4"/>
      <c r="EPE880" s="4"/>
      <c r="EPF880" s="4"/>
      <c r="EPG880" s="4"/>
      <c r="EPH880" s="4"/>
      <c r="EPI880" s="4"/>
      <c r="EPJ880" s="4"/>
      <c r="EPK880" s="4"/>
      <c r="EPL880" s="4"/>
      <c r="EPM880" s="4"/>
      <c r="EPN880" s="4"/>
      <c r="EPO880" s="4"/>
      <c r="EPP880" s="4"/>
      <c r="EPQ880" s="4"/>
      <c r="EPR880" s="4"/>
      <c r="EPS880" s="4"/>
      <c r="EPT880" s="4"/>
      <c r="EPU880" s="4"/>
      <c r="EPV880" s="4"/>
      <c r="EPW880" s="4"/>
      <c r="EPX880" s="4"/>
      <c r="EPY880" s="4"/>
      <c r="EPZ880" s="4"/>
      <c r="EQA880" s="4"/>
      <c r="EQB880" s="4"/>
      <c r="EQC880" s="4"/>
      <c r="EQD880" s="4"/>
      <c r="EQE880" s="4"/>
      <c r="EQF880" s="4"/>
      <c r="EQG880" s="4"/>
      <c r="EQH880" s="4"/>
      <c r="EQI880" s="4"/>
      <c r="EQJ880" s="4"/>
      <c r="EQK880" s="4"/>
      <c r="EQL880" s="4"/>
      <c r="EQM880" s="4"/>
      <c r="EQN880" s="4"/>
      <c r="EQO880" s="4"/>
      <c r="EQP880" s="4"/>
      <c r="EQQ880" s="4"/>
      <c r="EQR880" s="4"/>
      <c r="EQS880" s="4"/>
      <c r="EQT880" s="4"/>
      <c r="EQU880" s="4"/>
      <c r="EQV880" s="4"/>
      <c r="EQW880" s="4"/>
      <c r="EQX880" s="4"/>
      <c r="EQY880" s="4"/>
      <c r="EQZ880" s="4"/>
      <c r="ERA880" s="4"/>
      <c r="ERB880" s="4"/>
      <c r="ERC880" s="4"/>
      <c r="ERD880" s="4"/>
      <c r="ERE880" s="4"/>
      <c r="ERF880" s="4"/>
      <c r="ERG880" s="4"/>
      <c r="ERH880" s="4"/>
      <c r="ERI880" s="4"/>
      <c r="ERJ880" s="4"/>
      <c r="ERK880" s="4"/>
      <c r="ERL880" s="4"/>
      <c r="ERM880" s="4"/>
      <c r="ERN880" s="4"/>
      <c r="ERO880" s="4"/>
      <c r="ERP880" s="4"/>
      <c r="ERQ880" s="4"/>
      <c r="ERR880" s="4"/>
      <c r="ERS880" s="4"/>
      <c r="ERT880" s="4"/>
      <c r="ERU880" s="4"/>
      <c r="ERV880" s="4"/>
      <c r="ERW880" s="4"/>
      <c r="ERX880" s="4"/>
      <c r="ERY880" s="4"/>
      <c r="ERZ880" s="4"/>
      <c r="ESA880" s="4"/>
      <c r="ESB880" s="4"/>
      <c r="ESC880" s="4"/>
      <c r="ESD880" s="4"/>
      <c r="ESE880" s="4"/>
      <c r="ESF880" s="4"/>
      <c r="ESG880" s="4"/>
      <c r="ESH880" s="4"/>
      <c r="ESI880" s="4"/>
      <c r="ESJ880" s="4"/>
      <c r="ESK880" s="4"/>
      <c r="ESL880" s="4"/>
      <c r="ESM880" s="4"/>
      <c r="ESN880" s="4"/>
      <c r="ESO880" s="4"/>
      <c r="ESP880" s="4"/>
      <c r="ESQ880" s="4"/>
      <c r="ESR880" s="4"/>
      <c r="ESS880" s="4"/>
      <c r="EST880" s="4"/>
      <c r="ESU880" s="4"/>
      <c r="ESV880" s="4"/>
      <c r="ESW880" s="4"/>
      <c r="ESX880" s="4"/>
      <c r="ESY880" s="4"/>
      <c r="ESZ880" s="4"/>
      <c r="ETA880" s="4"/>
      <c r="ETB880" s="4"/>
      <c r="ETC880" s="4"/>
      <c r="ETD880" s="4"/>
      <c r="ETE880" s="4"/>
      <c r="ETF880" s="4"/>
      <c r="ETG880" s="4"/>
      <c r="ETH880" s="4"/>
      <c r="ETI880" s="4"/>
      <c r="ETJ880" s="4"/>
      <c r="ETK880" s="4"/>
      <c r="ETL880" s="4"/>
      <c r="ETM880" s="4"/>
      <c r="ETN880" s="4"/>
      <c r="ETO880" s="4"/>
      <c r="ETP880" s="4"/>
      <c r="ETQ880" s="4"/>
      <c r="ETR880" s="4"/>
      <c r="ETS880" s="4"/>
      <c r="ETT880" s="4"/>
      <c r="ETU880" s="4"/>
      <c r="ETV880" s="4"/>
      <c r="ETW880" s="4"/>
      <c r="ETX880" s="4"/>
      <c r="ETY880" s="4"/>
      <c r="ETZ880" s="4"/>
      <c r="EUA880" s="4"/>
      <c r="EUB880" s="4"/>
      <c r="EUC880" s="4"/>
      <c r="EUD880" s="4"/>
      <c r="EUE880" s="4"/>
      <c r="EUF880" s="4"/>
      <c r="EUG880" s="4"/>
      <c r="EUH880" s="4"/>
      <c r="EUI880" s="4"/>
      <c r="EUJ880" s="4"/>
      <c r="EUK880" s="4"/>
      <c r="EUL880" s="4"/>
      <c r="EUM880" s="4"/>
      <c r="EUN880" s="4"/>
      <c r="EUO880" s="4"/>
      <c r="EUP880" s="4"/>
      <c r="EUQ880" s="4"/>
      <c r="EUR880" s="4"/>
      <c r="EUS880" s="4"/>
      <c r="EUT880" s="4"/>
      <c r="EUU880" s="4"/>
      <c r="EUV880" s="4"/>
      <c r="EUW880" s="4"/>
      <c r="EUX880" s="4"/>
      <c r="EUY880" s="4"/>
      <c r="EUZ880" s="4"/>
      <c r="EVA880" s="4"/>
      <c r="EVB880" s="4"/>
      <c r="EVC880" s="4"/>
      <c r="EVD880" s="4"/>
      <c r="EVE880" s="4"/>
      <c r="EVF880" s="4"/>
      <c r="EVG880" s="4"/>
      <c r="EVH880" s="4"/>
      <c r="EVI880" s="4"/>
      <c r="EVJ880" s="4"/>
      <c r="EVK880" s="4"/>
      <c r="EVL880" s="4"/>
      <c r="EVM880" s="4"/>
      <c r="EVN880" s="4"/>
      <c r="EVO880" s="4"/>
      <c r="EVP880" s="4"/>
      <c r="EVQ880" s="4"/>
      <c r="EVR880" s="4"/>
      <c r="EVS880" s="4"/>
      <c r="EVT880" s="4"/>
      <c r="EVU880" s="4"/>
      <c r="EVV880" s="4"/>
      <c r="EVW880" s="4"/>
      <c r="EVX880" s="4"/>
      <c r="EVY880" s="4"/>
      <c r="EVZ880" s="4"/>
      <c r="EWA880" s="4"/>
      <c r="EWB880" s="4"/>
      <c r="EWC880" s="4"/>
      <c r="EWD880" s="4"/>
      <c r="EWE880" s="4"/>
      <c r="EWF880" s="4"/>
      <c r="EWG880" s="4"/>
      <c r="EWH880" s="4"/>
      <c r="EWI880" s="4"/>
      <c r="EWJ880" s="4"/>
      <c r="EWK880" s="4"/>
      <c r="EWL880" s="4"/>
      <c r="EWM880" s="4"/>
      <c r="EWN880" s="4"/>
      <c r="EWO880" s="4"/>
      <c r="EWP880" s="4"/>
      <c r="EWQ880" s="4"/>
      <c r="EWR880" s="4"/>
      <c r="EWS880" s="4"/>
      <c r="EWT880" s="4"/>
      <c r="EWU880" s="4"/>
      <c r="EWV880" s="4"/>
      <c r="EWW880" s="4"/>
      <c r="EWX880" s="4"/>
      <c r="EWY880" s="4"/>
      <c r="EWZ880" s="4"/>
      <c r="EXA880" s="4"/>
      <c r="EXB880" s="4"/>
      <c r="EXC880" s="4"/>
      <c r="EXD880" s="4"/>
      <c r="EXE880" s="4"/>
      <c r="EXF880" s="4"/>
      <c r="EXG880" s="4"/>
      <c r="EXH880" s="4"/>
      <c r="EXI880" s="4"/>
      <c r="EXJ880" s="4"/>
      <c r="EXK880" s="4"/>
      <c r="EXL880" s="4"/>
      <c r="EXM880" s="4"/>
      <c r="EXN880" s="4"/>
      <c r="EXO880" s="4"/>
      <c r="EXP880" s="4"/>
      <c r="EXQ880" s="4"/>
      <c r="EXR880" s="4"/>
      <c r="EXS880" s="4"/>
      <c r="EXT880" s="4"/>
      <c r="EXU880" s="4"/>
      <c r="EXV880" s="4"/>
      <c r="EXW880" s="4"/>
      <c r="EXX880" s="4"/>
      <c r="EXY880" s="4"/>
      <c r="EXZ880" s="4"/>
      <c r="EYA880" s="4"/>
      <c r="EYB880" s="4"/>
      <c r="EYC880" s="4"/>
      <c r="EYD880" s="4"/>
      <c r="EYE880" s="4"/>
      <c r="EYF880" s="4"/>
      <c r="EYG880" s="4"/>
      <c r="EYH880" s="4"/>
      <c r="EYI880" s="4"/>
      <c r="EYJ880" s="4"/>
      <c r="EYK880" s="4"/>
      <c r="EYL880" s="4"/>
      <c r="EYM880" s="4"/>
      <c r="EYN880" s="4"/>
      <c r="EYO880" s="4"/>
      <c r="EYP880" s="4"/>
      <c r="EYQ880" s="4"/>
      <c r="EYR880" s="4"/>
      <c r="EYS880" s="4"/>
      <c r="EYT880" s="4"/>
      <c r="EYU880" s="4"/>
      <c r="EYV880" s="4"/>
      <c r="EYW880" s="4"/>
      <c r="EYX880" s="4"/>
      <c r="EYY880" s="4"/>
      <c r="EYZ880" s="4"/>
      <c r="EZA880" s="4"/>
      <c r="EZB880" s="4"/>
      <c r="EZC880" s="4"/>
      <c r="EZD880" s="4"/>
      <c r="EZE880" s="4"/>
      <c r="EZF880" s="4"/>
      <c r="EZG880" s="4"/>
      <c r="EZH880" s="4"/>
      <c r="EZI880" s="4"/>
      <c r="EZJ880" s="4"/>
      <c r="EZK880" s="4"/>
      <c r="EZL880" s="4"/>
      <c r="EZM880" s="4"/>
      <c r="EZN880" s="4"/>
      <c r="EZO880" s="4"/>
      <c r="EZP880" s="4"/>
      <c r="EZQ880" s="4"/>
      <c r="EZR880" s="4"/>
      <c r="EZS880" s="4"/>
      <c r="EZT880" s="4"/>
      <c r="EZU880" s="4"/>
      <c r="EZV880" s="4"/>
      <c r="EZW880" s="4"/>
      <c r="EZX880" s="4"/>
      <c r="EZY880" s="4"/>
      <c r="EZZ880" s="4"/>
      <c r="FAA880" s="4"/>
      <c r="FAB880" s="4"/>
      <c r="FAC880" s="4"/>
      <c r="FAD880" s="4"/>
      <c r="FAE880" s="4"/>
      <c r="FAF880" s="4"/>
      <c r="FAG880" s="4"/>
      <c r="FAH880" s="4"/>
      <c r="FAI880" s="4"/>
      <c r="FAJ880" s="4"/>
      <c r="FAK880" s="4"/>
      <c r="FAL880" s="4"/>
      <c r="FAM880" s="4"/>
      <c r="FAN880" s="4"/>
      <c r="FAO880" s="4"/>
      <c r="FAP880" s="4"/>
      <c r="FAQ880" s="4"/>
      <c r="FAR880" s="4"/>
      <c r="FAS880" s="4"/>
      <c r="FAT880" s="4"/>
      <c r="FAU880" s="4"/>
      <c r="FAV880" s="4"/>
      <c r="FAW880" s="4"/>
      <c r="FAX880" s="4"/>
      <c r="FAY880" s="4"/>
      <c r="FAZ880" s="4"/>
      <c r="FBA880" s="4"/>
      <c r="FBB880" s="4"/>
      <c r="FBC880" s="4"/>
      <c r="FBD880" s="4"/>
      <c r="FBE880" s="4"/>
      <c r="FBF880" s="4"/>
      <c r="FBG880" s="4"/>
      <c r="FBH880" s="4"/>
      <c r="FBI880" s="4"/>
      <c r="FBJ880" s="4"/>
      <c r="FBK880" s="4"/>
      <c r="FBL880" s="4"/>
      <c r="FBM880" s="4"/>
      <c r="FBN880" s="4"/>
      <c r="FBO880" s="4"/>
      <c r="FBP880" s="4"/>
      <c r="FBQ880" s="4"/>
      <c r="FBR880" s="4"/>
      <c r="FBS880" s="4"/>
      <c r="FBT880" s="4"/>
      <c r="FBU880" s="4"/>
      <c r="FBV880" s="4"/>
      <c r="FBW880" s="4"/>
      <c r="FBX880" s="4"/>
      <c r="FBY880" s="4"/>
      <c r="FBZ880" s="4"/>
      <c r="FCA880" s="4"/>
      <c r="FCB880" s="4"/>
      <c r="FCC880" s="4"/>
      <c r="FCD880" s="4"/>
      <c r="FCE880" s="4"/>
      <c r="FCF880" s="4"/>
      <c r="FCG880" s="4"/>
      <c r="FCH880" s="4"/>
      <c r="FCI880" s="4"/>
      <c r="FCJ880" s="4"/>
      <c r="FCK880" s="4"/>
      <c r="FCL880" s="4"/>
      <c r="FCM880" s="4"/>
      <c r="FCN880" s="4"/>
      <c r="FCO880" s="4"/>
      <c r="FCP880" s="4"/>
      <c r="FCQ880" s="4"/>
      <c r="FCR880" s="4"/>
      <c r="FCS880" s="4"/>
      <c r="FCT880" s="4"/>
      <c r="FCU880" s="4"/>
      <c r="FCV880" s="4"/>
      <c r="FCW880" s="4"/>
      <c r="FCX880" s="4"/>
      <c r="FCY880" s="4"/>
      <c r="FCZ880" s="4"/>
      <c r="FDA880" s="4"/>
      <c r="FDB880" s="4"/>
      <c r="FDC880" s="4"/>
      <c r="FDD880" s="4"/>
      <c r="FDE880" s="4"/>
      <c r="FDF880" s="4"/>
      <c r="FDG880" s="4"/>
      <c r="FDH880" s="4"/>
      <c r="FDI880" s="4"/>
      <c r="FDJ880" s="4"/>
      <c r="FDK880" s="4"/>
      <c r="FDL880" s="4"/>
      <c r="FDM880" s="4"/>
      <c r="FDN880" s="4"/>
      <c r="FDO880" s="4"/>
      <c r="FDP880" s="4"/>
      <c r="FDQ880" s="4"/>
      <c r="FDR880" s="4"/>
      <c r="FDS880" s="4"/>
      <c r="FDT880" s="4"/>
      <c r="FDU880" s="4"/>
      <c r="FDV880" s="4"/>
      <c r="FDW880" s="4"/>
      <c r="FDX880" s="4"/>
      <c r="FDY880" s="4"/>
      <c r="FDZ880" s="4"/>
      <c r="FEA880" s="4"/>
      <c r="FEB880" s="4"/>
      <c r="FEC880" s="4"/>
      <c r="FED880" s="4"/>
      <c r="FEE880" s="4"/>
      <c r="FEF880" s="4"/>
      <c r="FEG880" s="4"/>
      <c r="FEH880" s="4"/>
      <c r="FEI880" s="4"/>
      <c r="FEJ880" s="4"/>
      <c r="FEK880" s="4"/>
      <c r="FEL880" s="4"/>
      <c r="FEM880" s="4"/>
      <c r="FEN880" s="4"/>
      <c r="FEO880" s="4"/>
      <c r="FEP880" s="4"/>
      <c r="FEQ880" s="4"/>
      <c r="FER880" s="4"/>
      <c r="FES880" s="4"/>
      <c r="FET880" s="4"/>
      <c r="FEU880" s="4"/>
      <c r="FEV880" s="4"/>
      <c r="FEW880" s="4"/>
      <c r="FEX880" s="4"/>
      <c r="FEY880" s="4"/>
      <c r="FEZ880" s="4"/>
      <c r="FFA880" s="4"/>
      <c r="FFB880" s="4"/>
      <c r="FFC880" s="4"/>
      <c r="FFD880" s="4"/>
      <c r="FFE880" s="4"/>
      <c r="FFF880" s="4"/>
      <c r="FFG880" s="4"/>
      <c r="FFH880" s="4"/>
      <c r="FFI880" s="4"/>
      <c r="FFJ880" s="4"/>
      <c r="FFK880" s="4"/>
      <c r="FFL880" s="4"/>
      <c r="FFM880" s="4"/>
      <c r="FFN880" s="4"/>
      <c r="FFO880" s="4"/>
      <c r="FFP880" s="4"/>
      <c r="FFQ880" s="4"/>
      <c r="FFR880" s="4"/>
      <c r="FFS880" s="4"/>
      <c r="FFT880" s="4"/>
      <c r="FFU880" s="4"/>
      <c r="FFV880" s="4"/>
      <c r="FFW880" s="4"/>
      <c r="FFX880" s="4"/>
      <c r="FFY880" s="4"/>
      <c r="FFZ880" s="4"/>
      <c r="FGA880" s="4"/>
      <c r="FGB880" s="4"/>
      <c r="FGC880" s="4"/>
      <c r="FGD880" s="4"/>
      <c r="FGE880" s="4"/>
      <c r="FGF880" s="4"/>
      <c r="FGG880" s="4"/>
      <c r="FGH880" s="4"/>
      <c r="FGI880" s="4"/>
      <c r="FGJ880" s="4"/>
      <c r="FGK880" s="4"/>
      <c r="FGL880" s="4"/>
      <c r="FGM880" s="4"/>
      <c r="FGN880" s="4"/>
      <c r="FGO880" s="4"/>
      <c r="FGP880" s="4"/>
      <c r="FGQ880" s="4"/>
      <c r="FGR880" s="4"/>
      <c r="FGS880" s="4"/>
      <c r="FGT880" s="4"/>
      <c r="FGU880" s="4"/>
      <c r="FGV880" s="4"/>
      <c r="FGW880" s="4"/>
      <c r="FGX880" s="4"/>
      <c r="FGY880" s="4"/>
      <c r="FGZ880" s="4"/>
      <c r="FHA880" s="4"/>
      <c r="FHB880" s="4"/>
      <c r="FHC880" s="4"/>
      <c r="FHD880" s="4"/>
      <c r="FHE880" s="4"/>
      <c r="FHF880" s="4"/>
      <c r="FHG880" s="4"/>
      <c r="FHH880" s="4"/>
      <c r="FHI880" s="4"/>
      <c r="FHJ880" s="4"/>
      <c r="FHK880" s="4"/>
      <c r="FHL880" s="4"/>
      <c r="FHM880" s="4"/>
      <c r="FHN880" s="4"/>
      <c r="FHO880" s="4"/>
      <c r="FHP880" s="4"/>
      <c r="FHQ880" s="4"/>
      <c r="FHR880" s="4"/>
      <c r="FHS880" s="4"/>
      <c r="FHT880" s="4"/>
      <c r="FHU880" s="4"/>
      <c r="FHV880" s="4"/>
      <c r="FHW880" s="4"/>
      <c r="FHX880" s="4"/>
      <c r="FHY880" s="4"/>
      <c r="FHZ880" s="4"/>
      <c r="FIA880" s="4"/>
      <c r="FIB880" s="4"/>
      <c r="FIC880" s="4"/>
      <c r="FID880" s="4"/>
      <c r="FIE880" s="4"/>
      <c r="FIF880" s="4"/>
      <c r="FIG880" s="4"/>
      <c r="FIH880" s="4"/>
      <c r="FII880" s="4"/>
      <c r="FIJ880" s="4"/>
      <c r="FIK880" s="4"/>
      <c r="FIL880" s="4"/>
      <c r="FIM880" s="4"/>
      <c r="FIN880" s="4"/>
      <c r="FIO880" s="4"/>
      <c r="FIP880" s="4"/>
      <c r="FIQ880" s="4"/>
      <c r="FIR880" s="4"/>
      <c r="FIS880" s="4"/>
      <c r="FIT880" s="4"/>
      <c r="FIU880" s="4"/>
      <c r="FIV880" s="4"/>
      <c r="FIW880" s="4"/>
      <c r="FIX880" s="4"/>
      <c r="FIY880" s="4"/>
      <c r="FIZ880" s="4"/>
      <c r="FJA880" s="4"/>
      <c r="FJB880" s="4"/>
      <c r="FJC880" s="4"/>
      <c r="FJD880" s="4"/>
      <c r="FJE880" s="4"/>
      <c r="FJF880" s="4"/>
      <c r="FJG880" s="4"/>
      <c r="FJH880" s="4"/>
      <c r="FJI880" s="4"/>
      <c r="FJJ880" s="4"/>
      <c r="FJK880" s="4"/>
      <c r="FJL880" s="4"/>
      <c r="FJM880" s="4"/>
      <c r="FJN880" s="4"/>
      <c r="FJO880" s="4"/>
      <c r="FJP880" s="4"/>
      <c r="FJQ880" s="4"/>
      <c r="FJR880" s="4"/>
      <c r="FJS880" s="4"/>
      <c r="FJT880" s="4"/>
      <c r="FJU880" s="4"/>
      <c r="FJV880" s="4"/>
      <c r="FJW880" s="4"/>
      <c r="FJX880" s="4"/>
      <c r="FJY880" s="4"/>
      <c r="FJZ880" s="4"/>
      <c r="FKA880" s="4"/>
      <c r="FKB880" s="4"/>
      <c r="FKC880" s="4"/>
      <c r="FKD880" s="4"/>
      <c r="FKE880" s="4"/>
      <c r="FKF880" s="4"/>
      <c r="FKG880" s="4"/>
      <c r="FKH880" s="4"/>
      <c r="FKI880" s="4"/>
      <c r="FKJ880" s="4"/>
      <c r="FKK880" s="4"/>
      <c r="FKL880" s="4"/>
      <c r="FKM880" s="4"/>
      <c r="FKN880" s="4"/>
      <c r="FKO880" s="4"/>
      <c r="FKP880" s="4"/>
      <c r="FKQ880" s="4"/>
      <c r="FKR880" s="4"/>
      <c r="FKS880" s="4"/>
      <c r="FKT880" s="4"/>
      <c r="FKU880" s="4"/>
      <c r="FKV880" s="4"/>
      <c r="FKW880" s="4"/>
      <c r="FKX880" s="4"/>
      <c r="FKY880" s="4"/>
      <c r="FKZ880" s="4"/>
      <c r="FLA880" s="4"/>
      <c r="FLB880" s="4"/>
      <c r="FLC880" s="4"/>
      <c r="FLD880" s="4"/>
      <c r="FLE880" s="4"/>
      <c r="FLF880" s="4"/>
      <c r="FLG880" s="4"/>
      <c r="FLH880" s="4"/>
      <c r="FLI880" s="4"/>
      <c r="FLJ880" s="4"/>
      <c r="FLK880" s="4"/>
      <c r="FLL880" s="4"/>
      <c r="FLM880" s="4"/>
      <c r="FLN880" s="4"/>
      <c r="FLO880" s="4"/>
      <c r="FLP880" s="4"/>
      <c r="FLQ880" s="4"/>
      <c r="FLR880" s="4"/>
      <c r="FLS880" s="4"/>
      <c r="FLT880" s="4"/>
      <c r="FLU880" s="4"/>
      <c r="FLV880" s="4"/>
      <c r="FLW880" s="4"/>
      <c r="FLX880" s="4"/>
      <c r="FLY880" s="4"/>
      <c r="FLZ880" s="4"/>
      <c r="FMA880" s="4"/>
      <c r="FMB880" s="4"/>
      <c r="FMC880" s="4"/>
      <c r="FMD880" s="4"/>
      <c r="FME880" s="4"/>
      <c r="FMF880" s="4"/>
      <c r="FMG880" s="4"/>
      <c r="FMH880" s="4"/>
      <c r="FMI880" s="4"/>
      <c r="FMJ880" s="4"/>
      <c r="FMK880" s="4"/>
      <c r="FML880" s="4"/>
      <c r="FMM880" s="4"/>
      <c r="FMN880" s="4"/>
      <c r="FMO880" s="4"/>
      <c r="FMP880" s="4"/>
      <c r="FMQ880" s="4"/>
      <c r="FMR880" s="4"/>
      <c r="FMS880" s="4"/>
      <c r="FMT880" s="4"/>
      <c r="FMU880" s="4"/>
      <c r="FMV880" s="4"/>
      <c r="FMW880" s="4"/>
      <c r="FMX880" s="4"/>
      <c r="FMY880" s="4"/>
      <c r="FMZ880" s="4"/>
      <c r="FNA880" s="4"/>
      <c r="FNB880" s="4"/>
      <c r="FNC880" s="4"/>
      <c r="FND880" s="4"/>
      <c r="FNE880" s="4"/>
      <c r="FNF880" s="4"/>
      <c r="FNG880" s="4"/>
      <c r="FNH880" s="4"/>
      <c r="FNI880" s="4"/>
      <c r="FNJ880" s="4"/>
      <c r="FNK880" s="4"/>
      <c r="FNL880" s="4"/>
      <c r="FNM880" s="4"/>
      <c r="FNN880" s="4"/>
      <c r="FNO880" s="4"/>
      <c r="FNP880" s="4"/>
      <c r="FNQ880" s="4"/>
      <c r="FNR880" s="4"/>
      <c r="FNS880" s="4"/>
      <c r="FNT880" s="4"/>
      <c r="FNU880" s="4"/>
      <c r="FNV880" s="4"/>
      <c r="FNW880" s="4"/>
      <c r="FNX880" s="4"/>
      <c r="FNY880" s="4"/>
      <c r="FNZ880" s="4"/>
      <c r="FOA880" s="4"/>
      <c r="FOB880" s="4"/>
      <c r="FOC880" s="4"/>
      <c r="FOD880" s="4"/>
      <c r="FOE880" s="4"/>
      <c r="FOF880" s="4"/>
      <c r="FOG880" s="4"/>
      <c r="FOH880" s="4"/>
      <c r="FOI880" s="4"/>
      <c r="FOJ880" s="4"/>
      <c r="FOK880" s="4"/>
      <c r="FOL880" s="4"/>
      <c r="FOM880" s="4"/>
      <c r="FON880" s="4"/>
      <c r="FOO880" s="4"/>
      <c r="FOP880" s="4"/>
      <c r="FOQ880" s="4"/>
      <c r="FOR880" s="4"/>
      <c r="FOS880" s="4"/>
      <c r="FOT880" s="4"/>
      <c r="FOU880" s="4"/>
      <c r="FOV880" s="4"/>
      <c r="FOW880" s="4"/>
      <c r="FOX880" s="4"/>
      <c r="FOY880" s="4"/>
      <c r="FOZ880" s="4"/>
      <c r="FPA880" s="4"/>
      <c r="FPB880" s="4"/>
      <c r="FPC880" s="4"/>
      <c r="FPD880" s="4"/>
      <c r="FPE880" s="4"/>
      <c r="FPF880" s="4"/>
      <c r="FPG880" s="4"/>
      <c r="FPH880" s="4"/>
      <c r="FPI880" s="4"/>
      <c r="FPJ880" s="4"/>
      <c r="FPK880" s="4"/>
      <c r="FPL880" s="4"/>
      <c r="FPM880" s="4"/>
      <c r="FPN880" s="4"/>
      <c r="FPO880" s="4"/>
      <c r="FPP880" s="4"/>
      <c r="FPQ880" s="4"/>
      <c r="FPR880" s="4"/>
      <c r="FPS880" s="4"/>
      <c r="FPT880" s="4"/>
      <c r="FPU880" s="4"/>
      <c r="FPV880" s="4"/>
      <c r="FPW880" s="4"/>
      <c r="FPX880" s="4"/>
      <c r="FPY880" s="4"/>
      <c r="FPZ880" s="4"/>
      <c r="FQA880" s="4"/>
      <c r="FQB880" s="4"/>
      <c r="FQC880" s="4"/>
      <c r="FQD880" s="4"/>
      <c r="FQE880" s="4"/>
      <c r="FQF880" s="4"/>
      <c r="FQG880" s="4"/>
      <c r="FQH880" s="4"/>
      <c r="FQI880" s="4"/>
      <c r="FQJ880" s="4"/>
      <c r="FQK880" s="4"/>
      <c r="FQL880" s="4"/>
      <c r="FQM880" s="4"/>
      <c r="FQN880" s="4"/>
      <c r="FQO880" s="4"/>
      <c r="FQP880" s="4"/>
      <c r="FQQ880" s="4"/>
      <c r="FQR880" s="4"/>
      <c r="FQS880" s="4"/>
      <c r="FQT880" s="4"/>
      <c r="FQU880" s="4"/>
      <c r="FQV880" s="4"/>
      <c r="FQW880" s="4"/>
      <c r="FQX880" s="4"/>
      <c r="FQY880" s="4"/>
      <c r="FQZ880" s="4"/>
      <c r="FRA880" s="4"/>
      <c r="FRB880" s="4"/>
      <c r="FRC880" s="4"/>
      <c r="FRD880" s="4"/>
      <c r="FRE880" s="4"/>
      <c r="FRF880" s="4"/>
      <c r="FRG880" s="4"/>
      <c r="FRH880" s="4"/>
      <c r="FRI880" s="4"/>
      <c r="FRJ880" s="4"/>
      <c r="FRK880" s="4"/>
      <c r="FRL880" s="4"/>
      <c r="FRM880" s="4"/>
      <c r="FRN880" s="4"/>
      <c r="FRO880" s="4"/>
      <c r="FRP880" s="4"/>
      <c r="FRQ880" s="4"/>
      <c r="FRR880" s="4"/>
      <c r="FRS880" s="4"/>
      <c r="FRT880" s="4"/>
      <c r="FRU880" s="4"/>
      <c r="FRV880" s="4"/>
      <c r="FRW880" s="4"/>
      <c r="FRX880" s="4"/>
      <c r="FRY880" s="4"/>
      <c r="FRZ880" s="4"/>
      <c r="FSA880" s="4"/>
      <c r="FSB880" s="4"/>
      <c r="FSC880" s="4"/>
      <c r="FSD880" s="4"/>
      <c r="FSE880" s="4"/>
      <c r="FSF880" s="4"/>
      <c r="FSG880" s="4"/>
      <c r="FSH880" s="4"/>
      <c r="FSI880" s="4"/>
      <c r="FSJ880" s="4"/>
      <c r="FSK880" s="4"/>
      <c r="FSL880" s="4"/>
      <c r="FSM880" s="4"/>
      <c r="FSN880" s="4"/>
      <c r="FSO880" s="4"/>
      <c r="FSP880" s="4"/>
      <c r="FSQ880" s="4"/>
      <c r="FSR880" s="4"/>
      <c r="FSS880" s="4"/>
      <c r="FST880" s="4"/>
      <c r="FSU880" s="4"/>
      <c r="FSV880" s="4"/>
      <c r="FSW880" s="4"/>
      <c r="FSX880" s="4"/>
      <c r="FSY880" s="4"/>
      <c r="FSZ880" s="4"/>
      <c r="FTA880" s="4"/>
      <c r="FTB880" s="4"/>
      <c r="FTC880" s="4"/>
      <c r="FTD880" s="4"/>
      <c r="FTE880" s="4"/>
      <c r="FTF880" s="4"/>
      <c r="FTG880" s="4"/>
      <c r="FTH880" s="4"/>
      <c r="FTI880" s="4"/>
      <c r="FTJ880" s="4"/>
      <c r="FTK880" s="4"/>
      <c r="FTL880" s="4"/>
      <c r="FTM880" s="4"/>
      <c r="FTN880" s="4"/>
      <c r="FTO880" s="4"/>
      <c r="FTP880" s="4"/>
      <c r="FTQ880" s="4"/>
      <c r="FTR880" s="4"/>
      <c r="FTS880" s="4"/>
      <c r="FTT880" s="4"/>
      <c r="FTU880" s="4"/>
      <c r="FTV880" s="4"/>
      <c r="FTW880" s="4"/>
      <c r="FTX880" s="4"/>
      <c r="FTY880" s="4"/>
      <c r="FTZ880" s="4"/>
      <c r="FUA880" s="4"/>
      <c r="FUB880" s="4"/>
      <c r="FUC880" s="4"/>
      <c r="FUD880" s="4"/>
      <c r="FUE880" s="4"/>
      <c r="FUF880" s="4"/>
      <c r="FUG880" s="4"/>
      <c r="FUH880" s="4"/>
      <c r="FUI880" s="4"/>
      <c r="FUJ880" s="4"/>
      <c r="FUK880" s="4"/>
      <c r="FUL880" s="4"/>
      <c r="FUM880" s="4"/>
      <c r="FUN880" s="4"/>
      <c r="FUO880" s="4"/>
      <c r="FUP880" s="4"/>
      <c r="FUQ880" s="4"/>
      <c r="FUR880" s="4"/>
      <c r="FUS880" s="4"/>
      <c r="FUT880" s="4"/>
      <c r="FUU880" s="4"/>
      <c r="FUV880" s="4"/>
      <c r="FUW880" s="4"/>
      <c r="FUX880" s="4"/>
      <c r="FUY880" s="4"/>
      <c r="FUZ880" s="4"/>
      <c r="FVA880" s="4"/>
      <c r="FVB880" s="4"/>
      <c r="FVC880" s="4"/>
      <c r="FVD880" s="4"/>
      <c r="FVE880" s="4"/>
      <c r="FVF880" s="4"/>
      <c r="FVG880" s="4"/>
      <c r="FVH880" s="4"/>
      <c r="FVI880" s="4"/>
      <c r="FVJ880" s="4"/>
      <c r="FVK880" s="4"/>
      <c r="FVL880" s="4"/>
      <c r="FVM880" s="4"/>
      <c r="FVN880" s="4"/>
      <c r="FVO880" s="4"/>
      <c r="FVP880" s="4"/>
      <c r="FVQ880" s="4"/>
      <c r="FVR880" s="4"/>
      <c r="FVS880" s="4"/>
      <c r="FVT880" s="4"/>
      <c r="FVU880" s="4"/>
      <c r="FVV880" s="4"/>
      <c r="FVW880" s="4"/>
      <c r="FVX880" s="4"/>
      <c r="FVY880" s="4"/>
      <c r="FVZ880" s="4"/>
      <c r="FWA880" s="4"/>
      <c r="FWB880" s="4"/>
      <c r="FWC880" s="4"/>
      <c r="FWD880" s="4"/>
      <c r="FWE880" s="4"/>
      <c r="FWF880" s="4"/>
      <c r="FWG880" s="4"/>
      <c r="FWH880" s="4"/>
      <c r="FWI880" s="4"/>
      <c r="FWJ880" s="4"/>
      <c r="FWK880" s="4"/>
      <c r="FWL880" s="4"/>
      <c r="FWM880" s="4"/>
      <c r="FWN880" s="4"/>
      <c r="FWO880" s="4"/>
      <c r="FWP880" s="4"/>
      <c r="FWQ880" s="4"/>
      <c r="FWR880" s="4"/>
      <c r="FWS880" s="4"/>
      <c r="FWT880" s="4"/>
      <c r="FWU880" s="4"/>
      <c r="FWV880" s="4"/>
      <c r="FWW880" s="4"/>
      <c r="FWX880" s="4"/>
      <c r="FWY880" s="4"/>
      <c r="FWZ880" s="4"/>
      <c r="FXA880" s="4"/>
      <c r="FXB880" s="4"/>
      <c r="FXC880" s="4"/>
      <c r="FXD880" s="4"/>
      <c r="FXE880" s="4"/>
      <c r="FXF880" s="4"/>
      <c r="FXG880" s="4"/>
      <c r="FXH880" s="4"/>
      <c r="FXI880" s="4"/>
      <c r="FXJ880" s="4"/>
      <c r="FXK880" s="4"/>
      <c r="FXL880" s="4"/>
      <c r="FXM880" s="4"/>
      <c r="FXN880" s="4"/>
      <c r="FXO880" s="4"/>
      <c r="FXP880" s="4"/>
      <c r="FXQ880" s="4"/>
      <c r="FXR880" s="4"/>
      <c r="FXS880" s="4"/>
      <c r="FXT880" s="4"/>
      <c r="FXU880" s="4"/>
      <c r="FXV880" s="4"/>
      <c r="FXW880" s="4"/>
      <c r="FXX880" s="4"/>
      <c r="FXY880" s="4"/>
      <c r="FXZ880" s="4"/>
      <c r="FYA880" s="4"/>
      <c r="FYB880" s="4"/>
      <c r="FYC880" s="4"/>
      <c r="FYD880" s="4"/>
      <c r="FYE880" s="4"/>
      <c r="FYF880" s="4"/>
      <c r="FYG880" s="4"/>
      <c r="FYH880" s="4"/>
      <c r="FYI880" s="4"/>
      <c r="FYJ880" s="4"/>
      <c r="FYK880" s="4"/>
      <c r="FYL880" s="4"/>
      <c r="FYM880" s="4"/>
      <c r="FYN880" s="4"/>
      <c r="FYO880" s="4"/>
      <c r="FYP880" s="4"/>
      <c r="FYQ880" s="4"/>
      <c r="FYR880" s="4"/>
      <c r="FYS880" s="4"/>
      <c r="FYT880" s="4"/>
      <c r="FYU880" s="4"/>
      <c r="FYV880" s="4"/>
      <c r="FYW880" s="4"/>
      <c r="FYX880" s="4"/>
      <c r="FYY880" s="4"/>
      <c r="FYZ880" s="4"/>
      <c r="FZA880" s="4"/>
      <c r="FZB880" s="4"/>
      <c r="FZC880" s="4"/>
      <c r="FZD880" s="4"/>
      <c r="FZE880" s="4"/>
      <c r="FZF880" s="4"/>
      <c r="FZG880" s="4"/>
      <c r="FZH880" s="4"/>
      <c r="FZI880" s="4"/>
      <c r="FZJ880" s="4"/>
      <c r="FZK880" s="4"/>
      <c r="FZL880" s="4"/>
      <c r="FZM880" s="4"/>
      <c r="FZN880" s="4"/>
      <c r="FZO880" s="4"/>
      <c r="FZP880" s="4"/>
      <c r="FZQ880" s="4"/>
      <c r="FZR880" s="4"/>
      <c r="FZS880" s="4"/>
      <c r="FZT880" s="4"/>
      <c r="FZU880" s="4"/>
      <c r="FZV880" s="4"/>
      <c r="FZW880" s="4"/>
      <c r="FZX880" s="4"/>
      <c r="FZY880" s="4"/>
      <c r="FZZ880" s="4"/>
      <c r="GAA880" s="4"/>
      <c r="GAB880" s="4"/>
      <c r="GAC880" s="4"/>
      <c r="GAD880" s="4"/>
      <c r="GAE880" s="4"/>
      <c r="GAF880" s="4"/>
      <c r="GAG880" s="4"/>
      <c r="GAH880" s="4"/>
      <c r="GAI880" s="4"/>
      <c r="GAJ880" s="4"/>
      <c r="GAK880" s="4"/>
      <c r="GAL880" s="4"/>
      <c r="GAM880" s="4"/>
      <c r="GAN880" s="4"/>
      <c r="GAO880" s="4"/>
      <c r="GAP880" s="4"/>
      <c r="GAQ880" s="4"/>
      <c r="GAR880" s="4"/>
      <c r="GAS880" s="4"/>
      <c r="GAT880" s="4"/>
      <c r="GAU880" s="4"/>
      <c r="GAV880" s="4"/>
      <c r="GAW880" s="4"/>
      <c r="GAX880" s="4"/>
      <c r="GAY880" s="4"/>
      <c r="GAZ880" s="4"/>
      <c r="GBA880" s="4"/>
      <c r="GBB880" s="4"/>
      <c r="GBC880" s="4"/>
      <c r="GBD880" s="4"/>
      <c r="GBE880" s="4"/>
      <c r="GBF880" s="4"/>
      <c r="GBG880" s="4"/>
      <c r="GBH880" s="4"/>
      <c r="GBI880" s="4"/>
      <c r="GBJ880" s="4"/>
      <c r="GBK880" s="4"/>
      <c r="GBL880" s="4"/>
      <c r="GBM880" s="4"/>
      <c r="GBN880" s="4"/>
      <c r="GBO880" s="4"/>
      <c r="GBP880" s="4"/>
      <c r="GBQ880" s="4"/>
      <c r="GBR880" s="4"/>
      <c r="GBS880" s="4"/>
      <c r="GBT880" s="4"/>
      <c r="GBU880" s="4"/>
      <c r="GBV880" s="4"/>
      <c r="GBW880" s="4"/>
      <c r="GBX880" s="4"/>
      <c r="GBY880" s="4"/>
      <c r="GBZ880" s="4"/>
      <c r="GCA880" s="4"/>
      <c r="GCB880" s="4"/>
      <c r="GCC880" s="4"/>
      <c r="GCD880" s="4"/>
      <c r="GCE880" s="4"/>
      <c r="GCF880" s="4"/>
      <c r="GCG880" s="4"/>
      <c r="GCH880" s="4"/>
      <c r="GCI880" s="4"/>
      <c r="GCJ880" s="4"/>
      <c r="GCK880" s="4"/>
      <c r="GCL880" s="4"/>
      <c r="GCM880" s="4"/>
      <c r="GCN880" s="4"/>
      <c r="GCO880" s="4"/>
      <c r="GCP880" s="4"/>
      <c r="GCQ880" s="4"/>
      <c r="GCR880" s="4"/>
      <c r="GCS880" s="4"/>
      <c r="GCT880" s="4"/>
      <c r="GCU880" s="4"/>
      <c r="GCV880" s="4"/>
      <c r="GCW880" s="4"/>
      <c r="GCX880" s="4"/>
      <c r="GCY880" s="4"/>
      <c r="GCZ880" s="4"/>
      <c r="GDA880" s="4"/>
      <c r="GDB880" s="4"/>
      <c r="GDC880" s="4"/>
      <c r="GDD880" s="4"/>
      <c r="GDE880" s="4"/>
      <c r="GDF880" s="4"/>
      <c r="GDG880" s="4"/>
      <c r="GDH880" s="4"/>
      <c r="GDI880" s="4"/>
      <c r="GDJ880" s="4"/>
      <c r="GDK880" s="4"/>
      <c r="GDL880" s="4"/>
      <c r="GDM880" s="4"/>
      <c r="GDN880" s="4"/>
      <c r="GDO880" s="4"/>
      <c r="GDP880" s="4"/>
      <c r="GDQ880" s="4"/>
      <c r="GDR880" s="4"/>
      <c r="GDS880" s="4"/>
      <c r="GDT880" s="4"/>
      <c r="GDU880" s="4"/>
      <c r="GDV880" s="4"/>
      <c r="GDW880" s="4"/>
      <c r="GDX880" s="4"/>
      <c r="GDY880" s="4"/>
      <c r="GDZ880" s="4"/>
      <c r="GEA880" s="4"/>
      <c r="GEB880" s="4"/>
      <c r="GEC880" s="4"/>
      <c r="GED880" s="4"/>
      <c r="GEE880" s="4"/>
      <c r="GEF880" s="4"/>
      <c r="GEG880" s="4"/>
      <c r="GEH880" s="4"/>
      <c r="GEI880" s="4"/>
      <c r="GEJ880" s="4"/>
      <c r="GEK880" s="4"/>
      <c r="GEL880" s="4"/>
      <c r="GEM880" s="4"/>
      <c r="GEN880" s="4"/>
      <c r="GEO880" s="4"/>
      <c r="GEP880" s="4"/>
      <c r="GEQ880" s="4"/>
      <c r="GER880" s="4"/>
      <c r="GES880" s="4"/>
      <c r="GET880" s="4"/>
      <c r="GEU880" s="4"/>
      <c r="GEV880" s="4"/>
      <c r="GEW880" s="4"/>
      <c r="GEX880" s="4"/>
      <c r="GEY880" s="4"/>
      <c r="GEZ880" s="4"/>
      <c r="GFA880" s="4"/>
      <c r="GFB880" s="4"/>
      <c r="GFC880" s="4"/>
      <c r="GFD880" s="4"/>
      <c r="GFE880" s="4"/>
      <c r="GFF880" s="4"/>
      <c r="GFG880" s="4"/>
      <c r="GFH880" s="4"/>
      <c r="GFI880" s="4"/>
      <c r="GFJ880" s="4"/>
      <c r="GFK880" s="4"/>
      <c r="GFL880" s="4"/>
      <c r="GFM880" s="4"/>
      <c r="GFN880" s="4"/>
      <c r="GFO880" s="4"/>
      <c r="GFP880" s="4"/>
      <c r="GFQ880" s="4"/>
      <c r="GFR880" s="4"/>
      <c r="GFS880" s="4"/>
      <c r="GFT880" s="4"/>
      <c r="GFU880" s="4"/>
      <c r="GFV880" s="4"/>
      <c r="GFW880" s="4"/>
      <c r="GFX880" s="4"/>
      <c r="GFY880" s="4"/>
      <c r="GFZ880" s="4"/>
      <c r="GGA880" s="4"/>
      <c r="GGB880" s="4"/>
      <c r="GGC880" s="4"/>
      <c r="GGD880" s="4"/>
      <c r="GGE880" s="4"/>
      <c r="GGF880" s="4"/>
      <c r="GGG880" s="4"/>
      <c r="GGH880" s="4"/>
      <c r="GGI880" s="4"/>
      <c r="GGJ880" s="4"/>
      <c r="GGK880" s="4"/>
      <c r="GGL880" s="4"/>
      <c r="GGM880" s="4"/>
      <c r="GGN880" s="4"/>
      <c r="GGO880" s="4"/>
      <c r="GGP880" s="4"/>
      <c r="GGQ880" s="4"/>
      <c r="GGR880" s="4"/>
      <c r="GGS880" s="4"/>
      <c r="GGT880" s="4"/>
      <c r="GGU880" s="4"/>
      <c r="GGV880" s="4"/>
      <c r="GGW880" s="4"/>
      <c r="GGX880" s="4"/>
      <c r="GGY880" s="4"/>
      <c r="GGZ880" s="4"/>
      <c r="GHA880" s="4"/>
      <c r="GHB880" s="4"/>
      <c r="GHC880" s="4"/>
      <c r="GHD880" s="4"/>
      <c r="GHE880" s="4"/>
      <c r="GHF880" s="4"/>
      <c r="GHG880" s="4"/>
      <c r="GHH880" s="4"/>
      <c r="GHI880" s="4"/>
      <c r="GHJ880" s="4"/>
      <c r="GHK880" s="4"/>
      <c r="GHL880" s="4"/>
      <c r="GHM880" s="4"/>
      <c r="GHN880" s="4"/>
      <c r="GHO880" s="4"/>
      <c r="GHP880" s="4"/>
      <c r="GHQ880" s="4"/>
      <c r="GHR880" s="4"/>
      <c r="GHS880" s="4"/>
      <c r="GHT880" s="4"/>
      <c r="GHU880" s="4"/>
      <c r="GHV880" s="4"/>
      <c r="GHW880" s="4"/>
      <c r="GHX880" s="4"/>
      <c r="GHY880" s="4"/>
      <c r="GHZ880" s="4"/>
      <c r="GIA880" s="4"/>
      <c r="GIB880" s="4"/>
      <c r="GIC880" s="4"/>
      <c r="GID880" s="4"/>
      <c r="GIE880" s="4"/>
      <c r="GIF880" s="4"/>
      <c r="GIG880" s="4"/>
      <c r="GIH880" s="4"/>
      <c r="GII880" s="4"/>
      <c r="GIJ880" s="4"/>
      <c r="GIK880" s="4"/>
      <c r="GIL880" s="4"/>
      <c r="GIM880" s="4"/>
      <c r="GIN880" s="4"/>
      <c r="GIO880" s="4"/>
      <c r="GIP880" s="4"/>
      <c r="GIQ880" s="4"/>
      <c r="GIR880" s="4"/>
      <c r="GIS880" s="4"/>
      <c r="GIT880" s="4"/>
      <c r="GIU880" s="4"/>
      <c r="GIV880" s="4"/>
      <c r="GIW880" s="4"/>
      <c r="GIX880" s="4"/>
      <c r="GIY880" s="4"/>
      <c r="GIZ880" s="4"/>
      <c r="GJA880" s="4"/>
      <c r="GJB880" s="4"/>
      <c r="GJC880" s="4"/>
      <c r="GJD880" s="4"/>
      <c r="GJE880" s="4"/>
      <c r="GJF880" s="4"/>
      <c r="GJG880" s="4"/>
      <c r="GJH880" s="4"/>
      <c r="GJI880" s="4"/>
      <c r="GJJ880" s="4"/>
      <c r="GJK880" s="4"/>
      <c r="GJL880" s="4"/>
      <c r="GJM880" s="4"/>
      <c r="GJN880" s="4"/>
      <c r="GJO880" s="4"/>
      <c r="GJP880" s="4"/>
      <c r="GJQ880" s="4"/>
      <c r="GJR880" s="4"/>
      <c r="GJS880" s="4"/>
      <c r="GJT880" s="4"/>
      <c r="GJU880" s="4"/>
      <c r="GJV880" s="4"/>
      <c r="GJW880" s="4"/>
      <c r="GJX880" s="4"/>
      <c r="GJY880" s="4"/>
      <c r="GJZ880" s="4"/>
      <c r="GKA880" s="4"/>
      <c r="GKB880" s="4"/>
      <c r="GKC880" s="4"/>
      <c r="GKD880" s="4"/>
      <c r="GKE880" s="4"/>
      <c r="GKF880" s="4"/>
      <c r="GKG880" s="4"/>
      <c r="GKH880" s="4"/>
      <c r="GKI880" s="4"/>
      <c r="GKJ880" s="4"/>
      <c r="GKK880" s="4"/>
      <c r="GKL880" s="4"/>
      <c r="GKM880" s="4"/>
      <c r="GKN880" s="4"/>
      <c r="GKO880" s="4"/>
      <c r="GKP880" s="4"/>
      <c r="GKQ880" s="4"/>
      <c r="GKR880" s="4"/>
      <c r="GKS880" s="4"/>
      <c r="GKT880" s="4"/>
      <c r="GKU880" s="4"/>
      <c r="GKV880" s="4"/>
      <c r="GKW880" s="4"/>
      <c r="GKX880" s="4"/>
      <c r="GKY880" s="4"/>
      <c r="GKZ880" s="4"/>
      <c r="GLA880" s="4"/>
      <c r="GLB880" s="4"/>
      <c r="GLC880" s="4"/>
      <c r="GLD880" s="4"/>
      <c r="GLE880" s="4"/>
      <c r="GLF880" s="4"/>
      <c r="GLG880" s="4"/>
      <c r="GLH880" s="4"/>
      <c r="GLI880" s="4"/>
      <c r="GLJ880" s="4"/>
      <c r="GLK880" s="4"/>
      <c r="GLL880" s="4"/>
      <c r="GLM880" s="4"/>
      <c r="GLN880" s="4"/>
      <c r="GLO880" s="4"/>
      <c r="GLP880" s="4"/>
      <c r="GLQ880" s="4"/>
      <c r="GLR880" s="4"/>
      <c r="GLS880" s="4"/>
      <c r="GLT880" s="4"/>
      <c r="GLU880" s="4"/>
      <c r="GLV880" s="4"/>
      <c r="GLW880" s="4"/>
      <c r="GLX880" s="4"/>
      <c r="GLY880" s="4"/>
      <c r="GLZ880" s="4"/>
      <c r="GMA880" s="4"/>
      <c r="GMB880" s="4"/>
      <c r="GMC880" s="4"/>
      <c r="GMD880" s="4"/>
      <c r="GME880" s="4"/>
      <c r="GMF880" s="4"/>
      <c r="GMG880" s="4"/>
      <c r="GMH880" s="4"/>
      <c r="GMI880" s="4"/>
      <c r="GMJ880" s="4"/>
      <c r="GMK880" s="4"/>
      <c r="GML880" s="4"/>
      <c r="GMM880" s="4"/>
      <c r="GMN880" s="4"/>
      <c r="GMO880" s="4"/>
      <c r="GMP880" s="4"/>
      <c r="GMQ880" s="4"/>
      <c r="GMR880" s="4"/>
      <c r="GMS880" s="4"/>
      <c r="GMT880" s="4"/>
      <c r="GMU880" s="4"/>
      <c r="GMV880" s="4"/>
      <c r="GMW880" s="4"/>
      <c r="GMX880" s="4"/>
      <c r="GMY880" s="4"/>
      <c r="GMZ880" s="4"/>
      <c r="GNA880" s="4"/>
      <c r="GNB880" s="4"/>
      <c r="GNC880" s="4"/>
      <c r="GND880" s="4"/>
      <c r="GNE880" s="4"/>
      <c r="GNF880" s="4"/>
      <c r="GNG880" s="4"/>
      <c r="GNH880" s="4"/>
      <c r="GNI880" s="4"/>
      <c r="GNJ880" s="4"/>
      <c r="GNK880" s="4"/>
      <c r="GNL880" s="4"/>
      <c r="GNM880" s="4"/>
      <c r="GNN880" s="4"/>
      <c r="GNO880" s="4"/>
      <c r="GNP880" s="4"/>
      <c r="GNQ880" s="4"/>
      <c r="GNR880" s="4"/>
      <c r="GNS880" s="4"/>
      <c r="GNT880" s="4"/>
      <c r="GNU880" s="4"/>
      <c r="GNV880" s="4"/>
      <c r="GNW880" s="4"/>
      <c r="GNX880" s="4"/>
      <c r="GNY880" s="4"/>
      <c r="GNZ880" s="4"/>
      <c r="GOA880" s="4"/>
      <c r="GOB880" s="4"/>
      <c r="GOC880" s="4"/>
      <c r="GOD880" s="4"/>
      <c r="GOE880" s="4"/>
      <c r="GOF880" s="4"/>
      <c r="GOG880" s="4"/>
      <c r="GOH880" s="4"/>
      <c r="GOI880" s="4"/>
      <c r="GOJ880" s="4"/>
      <c r="GOK880" s="4"/>
      <c r="GOL880" s="4"/>
      <c r="GOM880" s="4"/>
      <c r="GON880" s="4"/>
      <c r="GOO880" s="4"/>
      <c r="GOP880" s="4"/>
      <c r="GOQ880" s="4"/>
      <c r="GOR880" s="4"/>
      <c r="GOS880" s="4"/>
      <c r="GOT880" s="4"/>
      <c r="GOU880" s="4"/>
      <c r="GOV880" s="4"/>
      <c r="GOW880" s="4"/>
      <c r="GOX880" s="4"/>
      <c r="GOY880" s="4"/>
      <c r="GOZ880" s="4"/>
      <c r="GPA880" s="4"/>
      <c r="GPB880" s="4"/>
      <c r="GPC880" s="4"/>
      <c r="GPD880" s="4"/>
      <c r="GPE880" s="4"/>
      <c r="GPF880" s="4"/>
      <c r="GPG880" s="4"/>
      <c r="GPH880" s="4"/>
      <c r="GPI880" s="4"/>
      <c r="GPJ880" s="4"/>
      <c r="GPK880" s="4"/>
      <c r="GPL880" s="4"/>
      <c r="GPM880" s="4"/>
      <c r="GPN880" s="4"/>
      <c r="GPO880" s="4"/>
      <c r="GPP880" s="4"/>
      <c r="GPQ880" s="4"/>
      <c r="GPR880" s="4"/>
      <c r="GPS880" s="4"/>
      <c r="GPT880" s="4"/>
      <c r="GPU880" s="4"/>
      <c r="GPV880" s="4"/>
      <c r="GPW880" s="4"/>
      <c r="GPX880" s="4"/>
      <c r="GPY880" s="4"/>
      <c r="GPZ880" s="4"/>
      <c r="GQA880" s="4"/>
      <c r="GQB880" s="4"/>
      <c r="GQC880" s="4"/>
      <c r="GQD880" s="4"/>
      <c r="GQE880" s="4"/>
      <c r="GQF880" s="4"/>
      <c r="GQG880" s="4"/>
      <c r="GQH880" s="4"/>
      <c r="GQI880" s="4"/>
      <c r="GQJ880" s="4"/>
      <c r="GQK880" s="4"/>
      <c r="GQL880" s="4"/>
      <c r="GQM880" s="4"/>
      <c r="GQN880" s="4"/>
      <c r="GQO880" s="4"/>
      <c r="GQP880" s="4"/>
      <c r="GQQ880" s="4"/>
      <c r="GQR880" s="4"/>
      <c r="GQS880" s="4"/>
      <c r="GQT880" s="4"/>
      <c r="GQU880" s="4"/>
      <c r="GQV880" s="4"/>
      <c r="GQW880" s="4"/>
      <c r="GQX880" s="4"/>
      <c r="GQY880" s="4"/>
      <c r="GQZ880" s="4"/>
      <c r="GRA880" s="4"/>
      <c r="GRB880" s="4"/>
      <c r="GRC880" s="4"/>
      <c r="GRD880" s="4"/>
      <c r="GRE880" s="4"/>
      <c r="GRF880" s="4"/>
      <c r="GRG880" s="4"/>
      <c r="GRH880" s="4"/>
      <c r="GRI880" s="4"/>
      <c r="GRJ880" s="4"/>
      <c r="GRK880" s="4"/>
      <c r="GRL880" s="4"/>
      <c r="GRM880" s="4"/>
      <c r="GRN880" s="4"/>
      <c r="GRO880" s="4"/>
      <c r="GRP880" s="4"/>
      <c r="GRQ880" s="4"/>
      <c r="GRR880" s="4"/>
      <c r="GRS880" s="4"/>
      <c r="GRT880" s="4"/>
      <c r="GRU880" s="4"/>
      <c r="GRV880" s="4"/>
      <c r="GRW880" s="4"/>
      <c r="GRX880" s="4"/>
      <c r="GRY880" s="4"/>
      <c r="GRZ880" s="4"/>
      <c r="GSA880" s="4"/>
      <c r="GSB880" s="4"/>
      <c r="GSC880" s="4"/>
      <c r="GSD880" s="4"/>
      <c r="GSE880" s="4"/>
      <c r="GSF880" s="4"/>
      <c r="GSG880" s="4"/>
      <c r="GSH880" s="4"/>
      <c r="GSI880" s="4"/>
      <c r="GSJ880" s="4"/>
      <c r="GSK880" s="4"/>
      <c r="GSL880" s="4"/>
      <c r="GSM880" s="4"/>
      <c r="GSN880" s="4"/>
      <c r="GSO880" s="4"/>
      <c r="GSP880" s="4"/>
      <c r="GSQ880" s="4"/>
      <c r="GSR880" s="4"/>
      <c r="GSS880" s="4"/>
      <c r="GST880" s="4"/>
      <c r="GSU880" s="4"/>
      <c r="GSV880" s="4"/>
      <c r="GSW880" s="4"/>
      <c r="GSX880" s="4"/>
      <c r="GSY880" s="4"/>
      <c r="GSZ880" s="4"/>
      <c r="GTA880" s="4"/>
      <c r="GTB880" s="4"/>
      <c r="GTC880" s="4"/>
      <c r="GTD880" s="4"/>
      <c r="GTE880" s="4"/>
      <c r="GTF880" s="4"/>
      <c r="GTG880" s="4"/>
      <c r="GTH880" s="4"/>
      <c r="GTI880" s="4"/>
      <c r="GTJ880" s="4"/>
      <c r="GTK880" s="4"/>
      <c r="GTL880" s="4"/>
      <c r="GTM880" s="4"/>
      <c r="GTN880" s="4"/>
      <c r="GTO880" s="4"/>
      <c r="GTP880" s="4"/>
      <c r="GTQ880" s="4"/>
      <c r="GTR880" s="4"/>
      <c r="GTS880" s="4"/>
      <c r="GTT880" s="4"/>
      <c r="GTU880" s="4"/>
      <c r="GTV880" s="4"/>
      <c r="GTW880" s="4"/>
      <c r="GTX880" s="4"/>
      <c r="GTY880" s="4"/>
      <c r="GTZ880" s="4"/>
      <c r="GUA880" s="4"/>
      <c r="GUB880" s="4"/>
      <c r="GUC880" s="4"/>
      <c r="GUD880" s="4"/>
      <c r="GUE880" s="4"/>
      <c r="GUF880" s="4"/>
      <c r="GUG880" s="4"/>
      <c r="GUH880" s="4"/>
      <c r="GUI880" s="4"/>
      <c r="GUJ880" s="4"/>
      <c r="GUK880" s="4"/>
      <c r="GUL880" s="4"/>
      <c r="GUM880" s="4"/>
      <c r="GUN880" s="4"/>
      <c r="GUO880" s="4"/>
      <c r="GUP880" s="4"/>
      <c r="GUQ880" s="4"/>
      <c r="GUR880" s="4"/>
      <c r="GUS880" s="4"/>
      <c r="GUT880" s="4"/>
      <c r="GUU880" s="4"/>
      <c r="GUV880" s="4"/>
      <c r="GUW880" s="4"/>
      <c r="GUX880" s="4"/>
      <c r="GUY880" s="4"/>
      <c r="GUZ880" s="4"/>
      <c r="GVA880" s="4"/>
      <c r="GVB880" s="4"/>
      <c r="GVC880" s="4"/>
      <c r="GVD880" s="4"/>
      <c r="GVE880" s="4"/>
      <c r="GVF880" s="4"/>
      <c r="GVG880" s="4"/>
      <c r="GVH880" s="4"/>
      <c r="GVI880" s="4"/>
      <c r="GVJ880" s="4"/>
      <c r="GVK880" s="4"/>
      <c r="GVL880" s="4"/>
      <c r="GVM880" s="4"/>
      <c r="GVN880" s="4"/>
      <c r="GVO880" s="4"/>
      <c r="GVP880" s="4"/>
      <c r="GVQ880" s="4"/>
      <c r="GVR880" s="4"/>
      <c r="GVS880" s="4"/>
      <c r="GVT880" s="4"/>
      <c r="GVU880" s="4"/>
      <c r="GVV880" s="4"/>
      <c r="GVW880" s="4"/>
      <c r="GVX880" s="4"/>
      <c r="GVY880" s="4"/>
      <c r="GVZ880" s="4"/>
      <c r="GWA880" s="4"/>
      <c r="GWB880" s="4"/>
      <c r="GWC880" s="4"/>
      <c r="GWD880" s="4"/>
      <c r="GWE880" s="4"/>
      <c r="GWF880" s="4"/>
      <c r="GWG880" s="4"/>
      <c r="GWH880" s="4"/>
      <c r="GWI880" s="4"/>
      <c r="GWJ880" s="4"/>
      <c r="GWK880" s="4"/>
      <c r="GWL880" s="4"/>
      <c r="GWM880" s="4"/>
      <c r="GWN880" s="4"/>
      <c r="GWO880" s="4"/>
      <c r="GWP880" s="4"/>
      <c r="GWQ880" s="4"/>
      <c r="GWR880" s="4"/>
      <c r="GWS880" s="4"/>
      <c r="GWT880" s="4"/>
      <c r="GWU880" s="4"/>
      <c r="GWV880" s="4"/>
      <c r="GWW880" s="4"/>
      <c r="GWX880" s="4"/>
      <c r="GWY880" s="4"/>
      <c r="GWZ880" s="4"/>
      <c r="GXA880" s="4"/>
      <c r="GXB880" s="4"/>
      <c r="GXC880" s="4"/>
      <c r="GXD880" s="4"/>
      <c r="GXE880" s="4"/>
      <c r="GXF880" s="4"/>
      <c r="GXG880" s="4"/>
      <c r="GXH880" s="4"/>
      <c r="GXI880" s="4"/>
      <c r="GXJ880" s="4"/>
      <c r="GXK880" s="4"/>
      <c r="GXL880" s="4"/>
      <c r="GXM880" s="4"/>
      <c r="GXN880" s="4"/>
      <c r="GXO880" s="4"/>
      <c r="GXP880" s="4"/>
      <c r="GXQ880" s="4"/>
      <c r="GXR880" s="4"/>
      <c r="GXS880" s="4"/>
      <c r="GXT880" s="4"/>
      <c r="GXU880" s="4"/>
      <c r="GXV880" s="4"/>
      <c r="GXW880" s="4"/>
      <c r="GXX880" s="4"/>
      <c r="GXY880" s="4"/>
      <c r="GXZ880" s="4"/>
      <c r="GYA880" s="4"/>
      <c r="GYB880" s="4"/>
      <c r="GYC880" s="4"/>
      <c r="GYD880" s="4"/>
      <c r="GYE880" s="4"/>
      <c r="GYF880" s="4"/>
      <c r="GYG880" s="4"/>
      <c r="GYH880" s="4"/>
      <c r="GYI880" s="4"/>
      <c r="GYJ880" s="4"/>
      <c r="GYK880" s="4"/>
      <c r="GYL880" s="4"/>
      <c r="GYM880" s="4"/>
      <c r="GYN880" s="4"/>
      <c r="GYO880" s="4"/>
      <c r="GYP880" s="4"/>
      <c r="GYQ880" s="4"/>
      <c r="GYR880" s="4"/>
      <c r="GYS880" s="4"/>
      <c r="GYT880" s="4"/>
      <c r="GYU880" s="4"/>
      <c r="GYV880" s="4"/>
      <c r="GYW880" s="4"/>
      <c r="GYX880" s="4"/>
      <c r="GYY880" s="4"/>
      <c r="GYZ880" s="4"/>
      <c r="GZA880" s="4"/>
      <c r="GZB880" s="4"/>
      <c r="GZC880" s="4"/>
      <c r="GZD880" s="4"/>
      <c r="GZE880" s="4"/>
      <c r="GZF880" s="4"/>
      <c r="GZG880" s="4"/>
      <c r="GZH880" s="4"/>
      <c r="GZI880" s="4"/>
      <c r="GZJ880" s="4"/>
      <c r="GZK880" s="4"/>
      <c r="GZL880" s="4"/>
      <c r="GZM880" s="4"/>
      <c r="GZN880" s="4"/>
      <c r="GZO880" s="4"/>
      <c r="GZP880" s="4"/>
      <c r="GZQ880" s="4"/>
      <c r="GZR880" s="4"/>
      <c r="GZS880" s="4"/>
      <c r="GZT880" s="4"/>
      <c r="GZU880" s="4"/>
      <c r="GZV880" s="4"/>
      <c r="GZW880" s="4"/>
      <c r="GZX880" s="4"/>
      <c r="GZY880" s="4"/>
      <c r="GZZ880" s="4"/>
      <c r="HAA880" s="4"/>
      <c r="HAB880" s="4"/>
      <c r="HAC880" s="4"/>
      <c r="HAD880" s="4"/>
      <c r="HAE880" s="4"/>
      <c r="HAF880" s="4"/>
      <c r="HAG880" s="4"/>
      <c r="HAH880" s="4"/>
      <c r="HAI880" s="4"/>
      <c r="HAJ880" s="4"/>
      <c r="HAK880" s="4"/>
      <c r="HAL880" s="4"/>
      <c r="HAM880" s="4"/>
      <c r="HAN880" s="4"/>
      <c r="HAO880" s="4"/>
      <c r="HAP880" s="4"/>
      <c r="HAQ880" s="4"/>
      <c r="HAR880" s="4"/>
      <c r="HAS880" s="4"/>
      <c r="HAT880" s="4"/>
      <c r="HAU880" s="4"/>
      <c r="HAV880" s="4"/>
      <c r="HAW880" s="4"/>
      <c r="HAX880" s="4"/>
      <c r="HAY880" s="4"/>
      <c r="HAZ880" s="4"/>
      <c r="HBA880" s="4"/>
      <c r="HBB880" s="4"/>
      <c r="HBC880" s="4"/>
      <c r="HBD880" s="4"/>
      <c r="HBE880" s="4"/>
      <c r="HBF880" s="4"/>
      <c r="HBG880" s="4"/>
      <c r="HBH880" s="4"/>
      <c r="HBI880" s="4"/>
      <c r="HBJ880" s="4"/>
      <c r="HBK880" s="4"/>
      <c r="HBL880" s="4"/>
      <c r="HBM880" s="4"/>
      <c r="HBN880" s="4"/>
      <c r="HBO880" s="4"/>
      <c r="HBP880" s="4"/>
      <c r="HBQ880" s="4"/>
      <c r="HBR880" s="4"/>
      <c r="HBS880" s="4"/>
      <c r="HBT880" s="4"/>
      <c r="HBU880" s="4"/>
      <c r="HBV880" s="4"/>
      <c r="HBW880" s="4"/>
      <c r="HBX880" s="4"/>
      <c r="HBY880" s="4"/>
      <c r="HBZ880" s="4"/>
      <c r="HCA880" s="4"/>
      <c r="HCB880" s="4"/>
      <c r="HCC880" s="4"/>
      <c r="HCD880" s="4"/>
      <c r="HCE880" s="4"/>
      <c r="HCF880" s="4"/>
      <c r="HCG880" s="4"/>
      <c r="HCH880" s="4"/>
      <c r="HCI880" s="4"/>
      <c r="HCJ880" s="4"/>
      <c r="HCK880" s="4"/>
      <c r="HCL880" s="4"/>
      <c r="HCM880" s="4"/>
      <c r="HCN880" s="4"/>
      <c r="HCO880" s="4"/>
      <c r="HCP880" s="4"/>
      <c r="HCQ880" s="4"/>
      <c r="HCR880" s="4"/>
      <c r="HCS880" s="4"/>
      <c r="HCT880" s="4"/>
      <c r="HCU880" s="4"/>
      <c r="HCV880" s="4"/>
      <c r="HCW880" s="4"/>
      <c r="HCX880" s="4"/>
      <c r="HCY880" s="4"/>
      <c r="HCZ880" s="4"/>
      <c r="HDA880" s="4"/>
      <c r="HDB880" s="4"/>
      <c r="HDC880" s="4"/>
      <c r="HDD880" s="4"/>
      <c r="HDE880" s="4"/>
      <c r="HDF880" s="4"/>
      <c r="HDG880" s="4"/>
      <c r="HDH880" s="4"/>
      <c r="HDI880" s="4"/>
      <c r="HDJ880" s="4"/>
      <c r="HDK880" s="4"/>
      <c r="HDL880" s="4"/>
      <c r="HDM880" s="4"/>
      <c r="HDN880" s="4"/>
      <c r="HDO880" s="4"/>
      <c r="HDP880" s="4"/>
      <c r="HDQ880" s="4"/>
      <c r="HDR880" s="4"/>
      <c r="HDS880" s="4"/>
      <c r="HDT880" s="4"/>
      <c r="HDU880" s="4"/>
      <c r="HDV880" s="4"/>
      <c r="HDW880" s="4"/>
      <c r="HDX880" s="4"/>
      <c r="HDY880" s="4"/>
      <c r="HDZ880" s="4"/>
      <c r="HEA880" s="4"/>
      <c r="HEB880" s="4"/>
      <c r="HEC880" s="4"/>
      <c r="HED880" s="4"/>
      <c r="HEE880" s="4"/>
      <c r="HEF880" s="4"/>
      <c r="HEG880" s="4"/>
      <c r="HEH880" s="4"/>
      <c r="HEI880" s="4"/>
      <c r="HEJ880" s="4"/>
      <c r="HEK880" s="4"/>
      <c r="HEL880" s="4"/>
      <c r="HEM880" s="4"/>
      <c r="HEN880" s="4"/>
      <c r="HEO880" s="4"/>
      <c r="HEP880" s="4"/>
      <c r="HEQ880" s="4"/>
      <c r="HER880" s="4"/>
      <c r="HES880" s="4"/>
      <c r="HET880" s="4"/>
      <c r="HEU880" s="4"/>
      <c r="HEV880" s="4"/>
      <c r="HEW880" s="4"/>
      <c r="HEX880" s="4"/>
      <c r="HEY880" s="4"/>
      <c r="HEZ880" s="4"/>
      <c r="HFA880" s="4"/>
      <c r="HFB880" s="4"/>
      <c r="HFC880" s="4"/>
      <c r="HFD880" s="4"/>
      <c r="HFE880" s="4"/>
      <c r="HFF880" s="4"/>
      <c r="HFG880" s="4"/>
      <c r="HFH880" s="4"/>
      <c r="HFI880" s="4"/>
      <c r="HFJ880" s="4"/>
      <c r="HFK880" s="4"/>
      <c r="HFL880" s="4"/>
      <c r="HFM880" s="4"/>
      <c r="HFN880" s="4"/>
      <c r="HFO880" s="4"/>
      <c r="HFP880" s="4"/>
      <c r="HFQ880" s="4"/>
      <c r="HFR880" s="4"/>
      <c r="HFS880" s="4"/>
      <c r="HFT880" s="4"/>
      <c r="HFU880" s="4"/>
      <c r="HFV880" s="4"/>
      <c r="HFW880" s="4"/>
      <c r="HFX880" s="4"/>
      <c r="HFY880" s="4"/>
      <c r="HFZ880" s="4"/>
      <c r="HGA880" s="4"/>
      <c r="HGB880" s="4"/>
      <c r="HGC880" s="4"/>
      <c r="HGD880" s="4"/>
      <c r="HGE880" s="4"/>
      <c r="HGF880" s="4"/>
      <c r="HGG880" s="4"/>
      <c r="HGH880" s="4"/>
      <c r="HGI880" s="4"/>
      <c r="HGJ880" s="4"/>
      <c r="HGK880" s="4"/>
      <c r="HGL880" s="4"/>
      <c r="HGM880" s="4"/>
      <c r="HGN880" s="4"/>
      <c r="HGO880" s="4"/>
      <c r="HGP880" s="4"/>
      <c r="HGQ880" s="4"/>
      <c r="HGR880" s="4"/>
      <c r="HGS880" s="4"/>
      <c r="HGT880" s="4"/>
      <c r="HGU880" s="4"/>
      <c r="HGV880" s="4"/>
      <c r="HGW880" s="4"/>
      <c r="HGX880" s="4"/>
      <c r="HGY880" s="4"/>
      <c r="HGZ880" s="4"/>
      <c r="HHA880" s="4"/>
      <c r="HHB880" s="4"/>
      <c r="HHC880" s="4"/>
      <c r="HHD880" s="4"/>
      <c r="HHE880" s="4"/>
      <c r="HHF880" s="4"/>
      <c r="HHG880" s="4"/>
      <c r="HHH880" s="4"/>
      <c r="HHI880" s="4"/>
      <c r="HHJ880" s="4"/>
      <c r="HHK880" s="4"/>
      <c r="HHL880" s="4"/>
      <c r="HHM880" s="4"/>
      <c r="HHN880" s="4"/>
      <c r="HHO880" s="4"/>
      <c r="HHP880" s="4"/>
      <c r="HHQ880" s="4"/>
      <c r="HHR880" s="4"/>
      <c r="HHS880" s="4"/>
      <c r="HHT880" s="4"/>
      <c r="HHU880" s="4"/>
      <c r="HHV880" s="4"/>
      <c r="HHW880" s="4"/>
      <c r="HHX880" s="4"/>
      <c r="HHY880" s="4"/>
      <c r="HHZ880" s="4"/>
      <c r="HIA880" s="4"/>
      <c r="HIB880" s="4"/>
      <c r="HIC880" s="4"/>
      <c r="HID880" s="4"/>
      <c r="HIE880" s="4"/>
      <c r="HIF880" s="4"/>
      <c r="HIG880" s="4"/>
      <c r="HIH880" s="4"/>
      <c r="HII880" s="4"/>
      <c r="HIJ880" s="4"/>
      <c r="HIK880" s="4"/>
      <c r="HIL880" s="4"/>
      <c r="HIM880" s="4"/>
      <c r="HIN880" s="4"/>
      <c r="HIO880" s="4"/>
      <c r="HIP880" s="4"/>
      <c r="HIQ880" s="4"/>
      <c r="HIR880" s="4"/>
      <c r="HIS880" s="4"/>
      <c r="HIT880" s="4"/>
      <c r="HIU880" s="4"/>
      <c r="HIV880" s="4"/>
      <c r="HIW880" s="4"/>
      <c r="HIX880" s="4"/>
      <c r="HIY880" s="4"/>
      <c r="HIZ880" s="4"/>
      <c r="HJA880" s="4"/>
      <c r="HJB880" s="4"/>
      <c r="HJC880" s="4"/>
      <c r="HJD880" s="4"/>
      <c r="HJE880" s="4"/>
      <c r="HJF880" s="4"/>
      <c r="HJG880" s="4"/>
      <c r="HJH880" s="4"/>
      <c r="HJI880" s="4"/>
      <c r="HJJ880" s="4"/>
      <c r="HJK880" s="4"/>
      <c r="HJL880" s="4"/>
      <c r="HJM880" s="4"/>
      <c r="HJN880" s="4"/>
      <c r="HJO880" s="4"/>
      <c r="HJP880" s="4"/>
      <c r="HJQ880" s="4"/>
      <c r="HJR880" s="4"/>
      <c r="HJS880" s="4"/>
      <c r="HJT880" s="4"/>
      <c r="HJU880" s="4"/>
      <c r="HJV880" s="4"/>
      <c r="HJW880" s="4"/>
      <c r="HJX880" s="4"/>
      <c r="HJY880" s="4"/>
      <c r="HJZ880" s="4"/>
      <c r="HKA880" s="4"/>
      <c r="HKB880" s="4"/>
      <c r="HKC880" s="4"/>
      <c r="HKD880" s="4"/>
      <c r="HKE880" s="4"/>
      <c r="HKF880" s="4"/>
      <c r="HKG880" s="4"/>
      <c r="HKH880" s="4"/>
      <c r="HKI880" s="4"/>
      <c r="HKJ880" s="4"/>
      <c r="HKK880" s="4"/>
      <c r="HKL880" s="4"/>
      <c r="HKM880" s="4"/>
      <c r="HKN880" s="4"/>
      <c r="HKO880" s="4"/>
      <c r="HKP880" s="4"/>
      <c r="HKQ880" s="4"/>
      <c r="HKR880" s="4"/>
      <c r="HKS880" s="4"/>
      <c r="HKT880" s="4"/>
      <c r="HKU880" s="4"/>
      <c r="HKV880" s="4"/>
      <c r="HKW880" s="4"/>
      <c r="HKX880" s="4"/>
      <c r="HKY880" s="4"/>
      <c r="HKZ880" s="4"/>
      <c r="HLA880" s="4"/>
      <c r="HLB880" s="4"/>
      <c r="HLC880" s="4"/>
      <c r="HLD880" s="4"/>
      <c r="HLE880" s="4"/>
      <c r="HLF880" s="4"/>
      <c r="HLG880" s="4"/>
      <c r="HLH880" s="4"/>
      <c r="HLI880" s="4"/>
      <c r="HLJ880" s="4"/>
      <c r="HLK880" s="4"/>
      <c r="HLL880" s="4"/>
      <c r="HLM880" s="4"/>
      <c r="HLN880" s="4"/>
      <c r="HLO880" s="4"/>
      <c r="HLP880" s="4"/>
      <c r="HLQ880" s="4"/>
      <c r="HLR880" s="4"/>
      <c r="HLS880" s="4"/>
      <c r="HLT880" s="4"/>
      <c r="HLU880" s="4"/>
      <c r="HLV880" s="4"/>
      <c r="HLW880" s="4"/>
      <c r="HLX880" s="4"/>
      <c r="HLY880" s="4"/>
      <c r="HLZ880" s="4"/>
      <c r="HMA880" s="4"/>
      <c r="HMB880" s="4"/>
      <c r="HMC880" s="4"/>
      <c r="HMD880" s="4"/>
      <c r="HME880" s="4"/>
      <c r="HMF880" s="4"/>
      <c r="HMG880" s="4"/>
      <c r="HMH880" s="4"/>
      <c r="HMI880" s="4"/>
      <c r="HMJ880" s="4"/>
      <c r="HMK880" s="4"/>
      <c r="HML880" s="4"/>
      <c r="HMM880" s="4"/>
      <c r="HMN880" s="4"/>
      <c r="HMO880" s="4"/>
      <c r="HMP880" s="4"/>
      <c r="HMQ880" s="4"/>
      <c r="HMR880" s="4"/>
      <c r="HMS880" s="4"/>
      <c r="HMT880" s="4"/>
      <c r="HMU880" s="4"/>
      <c r="HMV880" s="4"/>
      <c r="HMW880" s="4"/>
      <c r="HMX880" s="4"/>
      <c r="HMY880" s="4"/>
      <c r="HMZ880" s="4"/>
      <c r="HNA880" s="4"/>
      <c r="HNB880" s="4"/>
      <c r="HNC880" s="4"/>
      <c r="HND880" s="4"/>
      <c r="HNE880" s="4"/>
      <c r="HNF880" s="4"/>
      <c r="HNG880" s="4"/>
      <c r="HNH880" s="4"/>
      <c r="HNI880" s="4"/>
      <c r="HNJ880" s="4"/>
      <c r="HNK880" s="4"/>
      <c r="HNL880" s="4"/>
      <c r="HNM880" s="4"/>
      <c r="HNN880" s="4"/>
      <c r="HNO880" s="4"/>
      <c r="HNP880" s="4"/>
      <c r="HNQ880" s="4"/>
      <c r="HNR880" s="4"/>
      <c r="HNS880" s="4"/>
      <c r="HNT880" s="4"/>
      <c r="HNU880" s="4"/>
      <c r="HNV880" s="4"/>
      <c r="HNW880" s="4"/>
      <c r="HNX880" s="4"/>
      <c r="HNY880" s="4"/>
      <c r="HNZ880" s="4"/>
      <c r="HOA880" s="4"/>
      <c r="HOB880" s="4"/>
      <c r="HOC880" s="4"/>
      <c r="HOD880" s="4"/>
      <c r="HOE880" s="4"/>
      <c r="HOF880" s="4"/>
      <c r="HOG880" s="4"/>
      <c r="HOH880" s="4"/>
      <c r="HOI880" s="4"/>
      <c r="HOJ880" s="4"/>
      <c r="HOK880" s="4"/>
      <c r="HOL880" s="4"/>
      <c r="HOM880" s="4"/>
      <c r="HON880" s="4"/>
      <c r="HOO880" s="4"/>
      <c r="HOP880" s="4"/>
      <c r="HOQ880" s="4"/>
      <c r="HOR880" s="4"/>
      <c r="HOS880" s="4"/>
      <c r="HOT880" s="4"/>
      <c r="HOU880" s="4"/>
      <c r="HOV880" s="4"/>
      <c r="HOW880" s="4"/>
      <c r="HOX880" s="4"/>
      <c r="HOY880" s="4"/>
      <c r="HOZ880" s="4"/>
      <c r="HPA880" s="4"/>
      <c r="HPB880" s="4"/>
      <c r="HPC880" s="4"/>
      <c r="HPD880" s="4"/>
      <c r="HPE880" s="4"/>
      <c r="HPF880" s="4"/>
      <c r="HPG880" s="4"/>
      <c r="HPH880" s="4"/>
      <c r="HPI880" s="4"/>
      <c r="HPJ880" s="4"/>
      <c r="HPK880" s="4"/>
      <c r="HPL880" s="4"/>
      <c r="HPM880" s="4"/>
      <c r="HPN880" s="4"/>
      <c r="HPO880" s="4"/>
      <c r="HPP880" s="4"/>
      <c r="HPQ880" s="4"/>
      <c r="HPR880" s="4"/>
      <c r="HPS880" s="4"/>
      <c r="HPT880" s="4"/>
      <c r="HPU880" s="4"/>
      <c r="HPV880" s="4"/>
      <c r="HPW880" s="4"/>
      <c r="HPX880" s="4"/>
      <c r="HPY880" s="4"/>
      <c r="HPZ880" s="4"/>
      <c r="HQA880" s="4"/>
      <c r="HQB880" s="4"/>
      <c r="HQC880" s="4"/>
      <c r="HQD880" s="4"/>
      <c r="HQE880" s="4"/>
      <c r="HQF880" s="4"/>
      <c r="HQG880" s="4"/>
      <c r="HQH880" s="4"/>
      <c r="HQI880" s="4"/>
      <c r="HQJ880" s="4"/>
      <c r="HQK880" s="4"/>
      <c r="HQL880" s="4"/>
      <c r="HQM880" s="4"/>
      <c r="HQN880" s="4"/>
      <c r="HQO880" s="4"/>
      <c r="HQP880" s="4"/>
      <c r="HQQ880" s="4"/>
      <c r="HQR880" s="4"/>
      <c r="HQS880" s="4"/>
      <c r="HQT880" s="4"/>
      <c r="HQU880" s="4"/>
      <c r="HQV880" s="4"/>
      <c r="HQW880" s="4"/>
      <c r="HQX880" s="4"/>
      <c r="HQY880" s="4"/>
      <c r="HQZ880" s="4"/>
      <c r="HRA880" s="4"/>
      <c r="HRB880" s="4"/>
      <c r="HRC880" s="4"/>
      <c r="HRD880" s="4"/>
      <c r="HRE880" s="4"/>
      <c r="HRF880" s="4"/>
      <c r="HRG880" s="4"/>
      <c r="HRH880" s="4"/>
      <c r="HRI880" s="4"/>
      <c r="HRJ880" s="4"/>
      <c r="HRK880" s="4"/>
      <c r="HRL880" s="4"/>
      <c r="HRM880" s="4"/>
      <c r="HRN880" s="4"/>
      <c r="HRO880" s="4"/>
      <c r="HRP880" s="4"/>
      <c r="HRQ880" s="4"/>
      <c r="HRR880" s="4"/>
      <c r="HRS880" s="4"/>
      <c r="HRT880" s="4"/>
      <c r="HRU880" s="4"/>
      <c r="HRV880" s="4"/>
      <c r="HRW880" s="4"/>
      <c r="HRX880" s="4"/>
      <c r="HRY880" s="4"/>
      <c r="HRZ880" s="4"/>
      <c r="HSA880" s="4"/>
      <c r="HSB880" s="4"/>
      <c r="HSC880" s="4"/>
      <c r="HSD880" s="4"/>
      <c r="HSE880" s="4"/>
      <c r="HSF880" s="4"/>
      <c r="HSG880" s="4"/>
      <c r="HSH880" s="4"/>
      <c r="HSI880" s="4"/>
      <c r="HSJ880" s="4"/>
      <c r="HSK880" s="4"/>
      <c r="HSL880" s="4"/>
      <c r="HSM880" s="4"/>
      <c r="HSN880" s="4"/>
      <c r="HSO880" s="4"/>
      <c r="HSP880" s="4"/>
      <c r="HSQ880" s="4"/>
      <c r="HSR880" s="4"/>
      <c r="HSS880" s="4"/>
      <c r="HST880" s="4"/>
      <c r="HSU880" s="4"/>
      <c r="HSV880" s="4"/>
      <c r="HSW880" s="4"/>
      <c r="HSX880" s="4"/>
      <c r="HSY880" s="4"/>
      <c r="HSZ880" s="4"/>
      <c r="HTA880" s="4"/>
      <c r="HTB880" s="4"/>
      <c r="HTC880" s="4"/>
      <c r="HTD880" s="4"/>
      <c r="HTE880" s="4"/>
      <c r="HTF880" s="4"/>
      <c r="HTG880" s="4"/>
      <c r="HTH880" s="4"/>
      <c r="HTI880" s="4"/>
      <c r="HTJ880" s="4"/>
      <c r="HTK880" s="4"/>
      <c r="HTL880" s="4"/>
      <c r="HTM880" s="4"/>
      <c r="HTN880" s="4"/>
      <c r="HTO880" s="4"/>
      <c r="HTP880" s="4"/>
      <c r="HTQ880" s="4"/>
      <c r="HTR880" s="4"/>
      <c r="HTS880" s="4"/>
      <c r="HTT880" s="4"/>
      <c r="HTU880" s="4"/>
      <c r="HTV880" s="4"/>
      <c r="HTW880" s="4"/>
      <c r="HTX880" s="4"/>
      <c r="HTY880" s="4"/>
      <c r="HTZ880" s="4"/>
      <c r="HUA880" s="4"/>
      <c r="HUB880" s="4"/>
      <c r="HUC880" s="4"/>
      <c r="HUD880" s="4"/>
      <c r="HUE880" s="4"/>
      <c r="HUF880" s="4"/>
      <c r="HUG880" s="4"/>
      <c r="HUH880" s="4"/>
      <c r="HUI880" s="4"/>
      <c r="HUJ880" s="4"/>
      <c r="HUK880" s="4"/>
      <c r="HUL880" s="4"/>
      <c r="HUM880" s="4"/>
      <c r="HUN880" s="4"/>
      <c r="HUO880" s="4"/>
      <c r="HUP880" s="4"/>
      <c r="HUQ880" s="4"/>
      <c r="HUR880" s="4"/>
      <c r="HUS880" s="4"/>
      <c r="HUT880" s="4"/>
      <c r="HUU880" s="4"/>
      <c r="HUV880" s="4"/>
      <c r="HUW880" s="4"/>
      <c r="HUX880" s="4"/>
      <c r="HUY880" s="4"/>
      <c r="HUZ880" s="4"/>
      <c r="HVA880" s="4"/>
      <c r="HVB880" s="4"/>
      <c r="HVC880" s="4"/>
      <c r="HVD880" s="4"/>
      <c r="HVE880" s="4"/>
      <c r="HVF880" s="4"/>
      <c r="HVG880" s="4"/>
      <c r="HVH880" s="4"/>
      <c r="HVI880" s="4"/>
      <c r="HVJ880" s="4"/>
      <c r="HVK880" s="4"/>
      <c r="HVL880" s="4"/>
      <c r="HVM880" s="4"/>
      <c r="HVN880" s="4"/>
      <c r="HVO880" s="4"/>
      <c r="HVP880" s="4"/>
      <c r="HVQ880" s="4"/>
      <c r="HVR880" s="4"/>
      <c r="HVS880" s="4"/>
      <c r="HVT880" s="4"/>
      <c r="HVU880" s="4"/>
      <c r="HVV880" s="4"/>
      <c r="HVW880" s="4"/>
      <c r="HVX880" s="4"/>
      <c r="HVY880" s="4"/>
      <c r="HVZ880" s="4"/>
      <c r="HWA880" s="4"/>
      <c r="HWB880" s="4"/>
      <c r="HWC880" s="4"/>
      <c r="HWD880" s="4"/>
      <c r="HWE880" s="4"/>
      <c r="HWF880" s="4"/>
      <c r="HWG880" s="4"/>
      <c r="HWH880" s="4"/>
      <c r="HWI880" s="4"/>
      <c r="HWJ880" s="4"/>
      <c r="HWK880" s="4"/>
      <c r="HWL880" s="4"/>
      <c r="HWM880" s="4"/>
      <c r="HWN880" s="4"/>
      <c r="HWO880" s="4"/>
      <c r="HWP880" s="4"/>
      <c r="HWQ880" s="4"/>
      <c r="HWR880" s="4"/>
      <c r="HWS880" s="4"/>
      <c r="HWT880" s="4"/>
      <c r="HWU880" s="4"/>
      <c r="HWV880" s="4"/>
      <c r="HWW880" s="4"/>
      <c r="HWX880" s="4"/>
      <c r="HWY880" s="4"/>
      <c r="HWZ880" s="4"/>
      <c r="HXA880" s="4"/>
      <c r="HXB880" s="4"/>
      <c r="HXC880" s="4"/>
      <c r="HXD880" s="4"/>
      <c r="HXE880" s="4"/>
      <c r="HXF880" s="4"/>
      <c r="HXG880" s="4"/>
      <c r="HXH880" s="4"/>
      <c r="HXI880" s="4"/>
      <c r="HXJ880" s="4"/>
      <c r="HXK880" s="4"/>
      <c r="HXL880" s="4"/>
      <c r="HXM880" s="4"/>
      <c r="HXN880" s="4"/>
      <c r="HXO880" s="4"/>
      <c r="HXP880" s="4"/>
      <c r="HXQ880" s="4"/>
      <c r="HXR880" s="4"/>
      <c r="HXS880" s="4"/>
      <c r="HXT880" s="4"/>
      <c r="HXU880" s="4"/>
      <c r="HXV880" s="4"/>
      <c r="HXW880" s="4"/>
      <c r="HXX880" s="4"/>
      <c r="HXY880" s="4"/>
      <c r="HXZ880" s="4"/>
      <c r="HYA880" s="4"/>
      <c r="HYB880" s="4"/>
      <c r="HYC880" s="4"/>
      <c r="HYD880" s="4"/>
      <c r="HYE880" s="4"/>
      <c r="HYF880" s="4"/>
      <c r="HYG880" s="4"/>
      <c r="HYH880" s="4"/>
      <c r="HYI880" s="4"/>
      <c r="HYJ880" s="4"/>
      <c r="HYK880" s="4"/>
      <c r="HYL880" s="4"/>
      <c r="HYM880" s="4"/>
      <c r="HYN880" s="4"/>
      <c r="HYO880" s="4"/>
      <c r="HYP880" s="4"/>
      <c r="HYQ880" s="4"/>
      <c r="HYR880" s="4"/>
      <c r="HYS880" s="4"/>
      <c r="HYT880" s="4"/>
      <c r="HYU880" s="4"/>
      <c r="HYV880" s="4"/>
      <c r="HYW880" s="4"/>
      <c r="HYX880" s="4"/>
      <c r="HYY880" s="4"/>
      <c r="HYZ880" s="4"/>
      <c r="HZA880" s="4"/>
      <c r="HZB880" s="4"/>
      <c r="HZC880" s="4"/>
      <c r="HZD880" s="4"/>
      <c r="HZE880" s="4"/>
      <c r="HZF880" s="4"/>
      <c r="HZG880" s="4"/>
      <c r="HZH880" s="4"/>
      <c r="HZI880" s="4"/>
      <c r="HZJ880" s="4"/>
      <c r="HZK880" s="4"/>
      <c r="HZL880" s="4"/>
      <c r="HZM880" s="4"/>
      <c r="HZN880" s="4"/>
      <c r="HZO880" s="4"/>
      <c r="HZP880" s="4"/>
      <c r="HZQ880" s="4"/>
      <c r="HZR880" s="4"/>
      <c r="HZS880" s="4"/>
      <c r="HZT880" s="4"/>
      <c r="HZU880" s="4"/>
      <c r="HZV880" s="4"/>
      <c r="HZW880" s="4"/>
      <c r="HZX880" s="4"/>
      <c r="HZY880" s="4"/>
      <c r="HZZ880" s="4"/>
      <c r="IAA880" s="4"/>
      <c r="IAB880" s="4"/>
      <c r="IAC880" s="4"/>
      <c r="IAD880" s="4"/>
      <c r="IAE880" s="4"/>
      <c r="IAF880" s="4"/>
      <c r="IAG880" s="4"/>
      <c r="IAH880" s="4"/>
      <c r="IAI880" s="4"/>
      <c r="IAJ880" s="4"/>
      <c r="IAK880" s="4"/>
      <c r="IAL880" s="4"/>
      <c r="IAM880" s="4"/>
      <c r="IAN880" s="4"/>
      <c r="IAO880" s="4"/>
      <c r="IAP880" s="4"/>
      <c r="IAQ880" s="4"/>
      <c r="IAR880" s="4"/>
      <c r="IAS880" s="4"/>
      <c r="IAT880" s="4"/>
      <c r="IAU880" s="4"/>
      <c r="IAV880" s="4"/>
      <c r="IAW880" s="4"/>
      <c r="IAX880" s="4"/>
      <c r="IAY880" s="4"/>
      <c r="IAZ880" s="4"/>
      <c r="IBA880" s="4"/>
      <c r="IBB880" s="4"/>
      <c r="IBC880" s="4"/>
      <c r="IBD880" s="4"/>
      <c r="IBE880" s="4"/>
      <c r="IBF880" s="4"/>
      <c r="IBG880" s="4"/>
      <c r="IBH880" s="4"/>
      <c r="IBI880" s="4"/>
      <c r="IBJ880" s="4"/>
      <c r="IBK880" s="4"/>
      <c r="IBL880" s="4"/>
      <c r="IBM880" s="4"/>
      <c r="IBN880" s="4"/>
      <c r="IBO880" s="4"/>
      <c r="IBP880" s="4"/>
      <c r="IBQ880" s="4"/>
      <c r="IBR880" s="4"/>
      <c r="IBS880" s="4"/>
      <c r="IBT880" s="4"/>
      <c r="IBU880" s="4"/>
      <c r="IBV880" s="4"/>
      <c r="IBW880" s="4"/>
      <c r="IBX880" s="4"/>
      <c r="IBY880" s="4"/>
      <c r="IBZ880" s="4"/>
      <c r="ICA880" s="4"/>
      <c r="ICB880" s="4"/>
      <c r="ICC880" s="4"/>
      <c r="ICD880" s="4"/>
      <c r="ICE880" s="4"/>
      <c r="ICF880" s="4"/>
      <c r="ICG880" s="4"/>
      <c r="ICH880" s="4"/>
      <c r="ICI880" s="4"/>
      <c r="ICJ880" s="4"/>
      <c r="ICK880" s="4"/>
      <c r="ICL880" s="4"/>
      <c r="ICM880" s="4"/>
      <c r="ICN880" s="4"/>
      <c r="ICO880" s="4"/>
      <c r="ICP880" s="4"/>
      <c r="ICQ880" s="4"/>
      <c r="ICR880" s="4"/>
      <c r="ICS880" s="4"/>
      <c r="ICT880" s="4"/>
      <c r="ICU880" s="4"/>
      <c r="ICV880" s="4"/>
      <c r="ICW880" s="4"/>
      <c r="ICX880" s="4"/>
      <c r="ICY880" s="4"/>
      <c r="ICZ880" s="4"/>
      <c r="IDA880" s="4"/>
      <c r="IDB880" s="4"/>
      <c r="IDC880" s="4"/>
      <c r="IDD880" s="4"/>
      <c r="IDE880" s="4"/>
      <c r="IDF880" s="4"/>
      <c r="IDG880" s="4"/>
      <c r="IDH880" s="4"/>
      <c r="IDI880" s="4"/>
      <c r="IDJ880" s="4"/>
      <c r="IDK880" s="4"/>
      <c r="IDL880" s="4"/>
      <c r="IDM880" s="4"/>
      <c r="IDN880" s="4"/>
      <c r="IDO880" s="4"/>
      <c r="IDP880" s="4"/>
      <c r="IDQ880" s="4"/>
      <c r="IDR880" s="4"/>
      <c r="IDS880" s="4"/>
      <c r="IDT880" s="4"/>
      <c r="IDU880" s="4"/>
      <c r="IDV880" s="4"/>
      <c r="IDW880" s="4"/>
      <c r="IDX880" s="4"/>
      <c r="IDY880" s="4"/>
      <c r="IDZ880" s="4"/>
      <c r="IEA880" s="4"/>
      <c r="IEB880" s="4"/>
      <c r="IEC880" s="4"/>
      <c r="IED880" s="4"/>
      <c r="IEE880" s="4"/>
      <c r="IEF880" s="4"/>
      <c r="IEG880" s="4"/>
      <c r="IEH880" s="4"/>
      <c r="IEI880" s="4"/>
      <c r="IEJ880" s="4"/>
      <c r="IEK880" s="4"/>
      <c r="IEL880" s="4"/>
      <c r="IEM880" s="4"/>
      <c r="IEN880" s="4"/>
      <c r="IEO880" s="4"/>
      <c r="IEP880" s="4"/>
      <c r="IEQ880" s="4"/>
      <c r="IER880" s="4"/>
      <c r="IES880" s="4"/>
      <c r="IET880" s="4"/>
      <c r="IEU880" s="4"/>
      <c r="IEV880" s="4"/>
      <c r="IEW880" s="4"/>
      <c r="IEX880" s="4"/>
      <c r="IEY880" s="4"/>
      <c r="IEZ880" s="4"/>
      <c r="IFA880" s="4"/>
      <c r="IFB880" s="4"/>
      <c r="IFC880" s="4"/>
      <c r="IFD880" s="4"/>
      <c r="IFE880" s="4"/>
      <c r="IFF880" s="4"/>
      <c r="IFG880" s="4"/>
      <c r="IFH880" s="4"/>
      <c r="IFI880" s="4"/>
      <c r="IFJ880" s="4"/>
      <c r="IFK880" s="4"/>
      <c r="IFL880" s="4"/>
      <c r="IFM880" s="4"/>
      <c r="IFN880" s="4"/>
      <c r="IFO880" s="4"/>
      <c r="IFP880" s="4"/>
      <c r="IFQ880" s="4"/>
      <c r="IFR880" s="4"/>
      <c r="IFS880" s="4"/>
      <c r="IFT880" s="4"/>
      <c r="IFU880" s="4"/>
      <c r="IFV880" s="4"/>
      <c r="IFW880" s="4"/>
      <c r="IFX880" s="4"/>
      <c r="IFY880" s="4"/>
      <c r="IFZ880" s="4"/>
      <c r="IGA880" s="4"/>
      <c r="IGB880" s="4"/>
      <c r="IGC880" s="4"/>
      <c r="IGD880" s="4"/>
      <c r="IGE880" s="4"/>
      <c r="IGF880" s="4"/>
      <c r="IGG880" s="4"/>
      <c r="IGH880" s="4"/>
      <c r="IGI880" s="4"/>
      <c r="IGJ880" s="4"/>
      <c r="IGK880" s="4"/>
      <c r="IGL880" s="4"/>
      <c r="IGM880" s="4"/>
      <c r="IGN880" s="4"/>
      <c r="IGO880" s="4"/>
      <c r="IGP880" s="4"/>
      <c r="IGQ880" s="4"/>
      <c r="IGR880" s="4"/>
      <c r="IGS880" s="4"/>
      <c r="IGT880" s="4"/>
      <c r="IGU880" s="4"/>
      <c r="IGV880" s="4"/>
      <c r="IGW880" s="4"/>
      <c r="IGX880" s="4"/>
      <c r="IGY880" s="4"/>
      <c r="IGZ880" s="4"/>
      <c r="IHA880" s="4"/>
      <c r="IHB880" s="4"/>
      <c r="IHC880" s="4"/>
      <c r="IHD880" s="4"/>
      <c r="IHE880" s="4"/>
      <c r="IHF880" s="4"/>
      <c r="IHG880" s="4"/>
      <c r="IHH880" s="4"/>
      <c r="IHI880" s="4"/>
      <c r="IHJ880" s="4"/>
      <c r="IHK880" s="4"/>
      <c r="IHL880" s="4"/>
      <c r="IHM880" s="4"/>
      <c r="IHN880" s="4"/>
      <c r="IHO880" s="4"/>
      <c r="IHP880" s="4"/>
      <c r="IHQ880" s="4"/>
      <c r="IHR880" s="4"/>
      <c r="IHS880" s="4"/>
      <c r="IHT880" s="4"/>
      <c r="IHU880" s="4"/>
      <c r="IHV880" s="4"/>
      <c r="IHW880" s="4"/>
      <c r="IHX880" s="4"/>
      <c r="IHY880" s="4"/>
      <c r="IHZ880" s="4"/>
      <c r="IIA880" s="4"/>
      <c r="IIB880" s="4"/>
      <c r="IIC880" s="4"/>
      <c r="IID880" s="4"/>
      <c r="IIE880" s="4"/>
      <c r="IIF880" s="4"/>
      <c r="IIG880" s="4"/>
      <c r="IIH880" s="4"/>
      <c r="III880" s="4"/>
      <c r="IIJ880" s="4"/>
      <c r="IIK880" s="4"/>
      <c r="IIL880" s="4"/>
      <c r="IIM880" s="4"/>
      <c r="IIN880" s="4"/>
      <c r="IIO880" s="4"/>
      <c r="IIP880" s="4"/>
      <c r="IIQ880" s="4"/>
      <c r="IIR880" s="4"/>
      <c r="IIS880" s="4"/>
      <c r="IIT880" s="4"/>
      <c r="IIU880" s="4"/>
      <c r="IIV880" s="4"/>
      <c r="IIW880" s="4"/>
      <c r="IIX880" s="4"/>
      <c r="IIY880" s="4"/>
      <c r="IIZ880" s="4"/>
      <c r="IJA880" s="4"/>
      <c r="IJB880" s="4"/>
      <c r="IJC880" s="4"/>
      <c r="IJD880" s="4"/>
      <c r="IJE880" s="4"/>
      <c r="IJF880" s="4"/>
      <c r="IJG880" s="4"/>
      <c r="IJH880" s="4"/>
      <c r="IJI880" s="4"/>
      <c r="IJJ880" s="4"/>
      <c r="IJK880" s="4"/>
      <c r="IJL880" s="4"/>
      <c r="IJM880" s="4"/>
      <c r="IJN880" s="4"/>
      <c r="IJO880" s="4"/>
      <c r="IJP880" s="4"/>
      <c r="IJQ880" s="4"/>
      <c r="IJR880" s="4"/>
      <c r="IJS880" s="4"/>
      <c r="IJT880" s="4"/>
      <c r="IJU880" s="4"/>
      <c r="IJV880" s="4"/>
      <c r="IJW880" s="4"/>
      <c r="IJX880" s="4"/>
      <c r="IJY880" s="4"/>
      <c r="IJZ880" s="4"/>
      <c r="IKA880" s="4"/>
      <c r="IKB880" s="4"/>
      <c r="IKC880" s="4"/>
      <c r="IKD880" s="4"/>
      <c r="IKE880" s="4"/>
      <c r="IKF880" s="4"/>
      <c r="IKG880" s="4"/>
      <c r="IKH880" s="4"/>
      <c r="IKI880" s="4"/>
      <c r="IKJ880" s="4"/>
      <c r="IKK880" s="4"/>
      <c r="IKL880" s="4"/>
      <c r="IKM880" s="4"/>
      <c r="IKN880" s="4"/>
      <c r="IKO880" s="4"/>
      <c r="IKP880" s="4"/>
      <c r="IKQ880" s="4"/>
      <c r="IKR880" s="4"/>
      <c r="IKS880" s="4"/>
      <c r="IKT880" s="4"/>
      <c r="IKU880" s="4"/>
      <c r="IKV880" s="4"/>
      <c r="IKW880" s="4"/>
      <c r="IKX880" s="4"/>
      <c r="IKY880" s="4"/>
      <c r="IKZ880" s="4"/>
      <c r="ILA880" s="4"/>
      <c r="ILB880" s="4"/>
      <c r="ILC880" s="4"/>
      <c r="ILD880" s="4"/>
      <c r="ILE880" s="4"/>
      <c r="ILF880" s="4"/>
      <c r="ILG880" s="4"/>
      <c r="ILH880" s="4"/>
      <c r="ILI880" s="4"/>
      <c r="ILJ880" s="4"/>
      <c r="ILK880" s="4"/>
      <c r="ILL880" s="4"/>
      <c r="ILM880" s="4"/>
      <c r="ILN880" s="4"/>
      <c r="ILO880" s="4"/>
      <c r="ILP880" s="4"/>
      <c r="ILQ880" s="4"/>
      <c r="ILR880" s="4"/>
      <c r="ILS880" s="4"/>
      <c r="ILT880" s="4"/>
      <c r="ILU880" s="4"/>
      <c r="ILV880" s="4"/>
      <c r="ILW880" s="4"/>
      <c r="ILX880" s="4"/>
      <c r="ILY880" s="4"/>
      <c r="ILZ880" s="4"/>
      <c r="IMA880" s="4"/>
      <c r="IMB880" s="4"/>
      <c r="IMC880" s="4"/>
      <c r="IMD880" s="4"/>
      <c r="IME880" s="4"/>
      <c r="IMF880" s="4"/>
      <c r="IMG880" s="4"/>
      <c r="IMH880" s="4"/>
      <c r="IMI880" s="4"/>
      <c r="IMJ880" s="4"/>
      <c r="IMK880" s="4"/>
      <c r="IML880" s="4"/>
      <c r="IMM880" s="4"/>
      <c r="IMN880" s="4"/>
      <c r="IMO880" s="4"/>
      <c r="IMP880" s="4"/>
      <c r="IMQ880" s="4"/>
      <c r="IMR880" s="4"/>
      <c r="IMS880" s="4"/>
      <c r="IMT880" s="4"/>
      <c r="IMU880" s="4"/>
      <c r="IMV880" s="4"/>
      <c r="IMW880" s="4"/>
      <c r="IMX880" s="4"/>
      <c r="IMY880" s="4"/>
      <c r="IMZ880" s="4"/>
      <c r="INA880" s="4"/>
      <c r="INB880" s="4"/>
      <c r="INC880" s="4"/>
      <c r="IND880" s="4"/>
      <c r="INE880" s="4"/>
      <c r="INF880" s="4"/>
      <c r="ING880" s="4"/>
      <c r="INH880" s="4"/>
      <c r="INI880" s="4"/>
      <c r="INJ880" s="4"/>
      <c r="INK880" s="4"/>
      <c r="INL880" s="4"/>
      <c r="INM880" s="4"/>
      <c r="INN880" s="4"/>
      <c r="INO880" s="4"/>
      <c r="INP880" s="4"/>
      <c r="INQ880" s="4"/>
      <c r="INR880" s="4"/>
      <c r="INS880" s="4"/>
      <c r="INT880" s="4"/>
      <c r="INU880" s="4"/>
      <c r="INV880" s="4"/>
      <c r="INW880" s="4"/>
      <c r="INX880" s="4"/>
      <c r="INY880" s="4"/>
      <c r="INZ880" s="4"/>
      <c r="IOA880" s="4"/>
      <c r="IOB880" s="4"/>
      <c r="IOC880" s="4"/>
      <c r="IOD880" s="4"/>
      <c r="IOE880" s="4"/>
      <c r="IOF880" s="4"/>
      <c r="IOG880" s="4"/>
      <c r="IOH880" s="4"/>
      <c r="IOI880" s="4"/>
      <c r="IOJ880" s="4"/>
      <c r="IOK880" s="4"/>
      <c r="IOL880" s="4"/>
      <c r="IOM880" s="4"/>
      <c r="ION880" s="4"/>
      <c r="IOO880" s="4"/>
      <c r="IOP880" s="4"/>
      <c r="IOQ880" s="4"/>
      <c r="IOR880" s="4"/>
      <c r="IOS880" s="4"/>
      <c r="IOT880" s="4"/>
      <c r="IOU880" s="4"/>
      <c r="IOV880" s="4"/>
      <c r="IOW880" s="4"/>
      <c r="IOX880" s="4"/>
      <c r="IOY880" s="4"/>
      <c r="IOZ880" s="4"/>
      <c r="IPA880" s="4"/>
      <c r="IPB880" s="4"/>
      <c r="IPC880" s="4"/>
      <c r="IPD880" s="4"/>
      <c r="IPE880" s="4"/>
      <c r="IPF880" s="4"/>
      <c r="IPG880" s="4"/>
      <c r="IPH880" s="4"/>
      <c r="IPI880" s="4"/>
      <c r="IPJ880" s="4"/>
      <c r="IPK880" s="4"/>
      <c r="IPL880" s="4"/>
      <c r="IPM880" s="4"/>
      <c r="IPN880" s="4"/>
      <c r="IPO880" s="4"/>
      <c r="IPP880" s="4"/>
      <c r="IPQ880" s="4"/>
      <c r="IPR880" s="4"/>
      <c r="IPS880" s="4"/>
      <c r="IPT880" s="4"/>
      <c r="IPU880" s="4"/>
      <c r="IPV880" s="4"/>
      <c r="IPW880" s="4"/>
      <c r="IPX880" s="4"/>
      <c r="IPY880" s="4"/>
      <c r="IPZ880" s="4"/>
      <c r="IQA880" s="4"/>
      <c r="IQB880" s="4"/>
      <c r="IQC880" s="4"/>
      <c r="IQD880" s="4"/>
      <c r="IQE880" s="4"/>
      <c r="IQF880" s="4"/>
      <c r="IQG880" s="4"/>
      <c r="IQH880" s="4"/>
      <c r="IQI880" s="4"/>
      <c r="IQJ880" s="4"/>
      <c r="IQK880" s="4"/>
      <c r="IQL880" s="4"/>
      <c r="IQM880" s="4"/>
      <c r="IQN880" s="4"/>
      <c r="IQO880" s="4"/>
      <c r="IQP880" s="4"/>
      <c r="IQQ880" s="4"/>
      <c r="IQR880" s="4"/>
      <c r="IQS880" s="4"/>
      <c r="IQT880" s="4"/>
      <c r="IQU880" s="4"/>
      <c r="IQV880" s="4"/>
      <c r="IQW880" s="4"/>
      <c r="IQX880" s="4"/>
      <c r="IQY880" s="4"/>
      <c r="IQZ880" s="4"/>
      <c r="IRA880" s="4"/>
      <c r="IRB880" s="4"/>
      <c r="IRC880" s="4"/>
      <c r="IRD880" s="4"/>
      <c r="IRE880" s="4"/>
      <c r="IRF880" s="4"/>
      <c r="IRG880" s="4"/>
      <c r="IRH880" s="4"/>
      <c r="IRI880" s="4"/>
      <c r="IRJ880" s="4"/>
      <c r="IRK880" s="4"/>
      <c r="IRL880" s="4"/>
      <c r="IRM880" s="4"/>
      <c r="IRN880" s="4"/>
      <c r="IRO880" s="4"/>
      <c r="IRP880" s="4"/>
      <c r="IRQ880" s="4"/>
      <c r="IRR880" s="4"/>
      <c r="IRS880" s="4"/>
      <c r="IRT880" s="4"/>
      <c r="IRU880" s="4"/>
      <c r="IRV880" s="4"/>
      <c r="IRW880" s="4"/>
      <c r="IRX880" s="4"/>
      <c r="IRY880" s="4"/>
      <c r="IRZ880" s="4"/>
      <c r="ISA880" s="4"/>
      <c r="ISB880" s="4"/>
      <c r="ISC880" s="4"/>
      <c r="ISD880" s="4"/>
      <c r="ISE880" s="4"/>
      <c r="ISF880" s="4"/>
      <c r="ISG880" s="4"/>
      <c r="ISH880" s="4"/>
      <c r="ISI880" s="4"/>
      <c r="ISJ880" s="4"/>
      <c r="ISK880" s="4"/>
      <c r="ISL880" s="4"/>
      <c r="ISM880" s="4"/>
      <c r="ISN880" s="4"/>
      <c r="ISO880" s="4"/>
      <c r="ISP880" s="4"/>
      <c r="ISQ880" s="4"/>
      <c r="ISR880" s="4"/>
      <c r="ISS880" s="4"/>
      <c r="IST880" s="4"/>
      <c r="ISU880" s="4"/>
      <c r="ISV880" s="4"/>
      <c r="ISW880" s="4"/>
      <c r="ISX880" s="4"/>
      <c r="ISY880" s="4"/>
      <c r="ISZ880" s="4"/>
      <c r="ITA880" s="4"/>
      <c r="ITB880" s="4"/>
      <c r="ITC880" s="4"/>
      <c r="ITD880" s="4"/>
      <c r="ITE880" s="4"/>
      <c r="ITF880" s="4"/>
      <c r="ITG880" s="4"/>
      <c r="ITH880" s="4"/>
      <c r="ITI880" s="4"/>
      <c r="ITJ880" s="4"/>
      <c r="ITK880" s="4"/>
      <c r="ITL880" s="4"/>
      <c r="ITM880" s="4"/>
      <c r="ITN880" s="4"/>
      <c r="ITO880" s="4"/>
      <c r="ITP880" s="4"/>
      <c r="ITQ880" s="4"/>
      <c r="ITR880" s="4"/>
      <c r="ITS880" s="4"/>
      <c r="ITT880" s="4"/>
      <c r="ITU880" s="4"/>
      <c r="ITV880" s="4"/>
      <c r="ITW880" s="4"/>
      <c r="ITX880" s="4"/>
      <c r="ITY880" s="4"/>
      <c r="ITZ880" s="4"/>
      <c r="IUA880" s="4"/>
      <c r="IUB880" s="4"/>
      <c r="IUC880" s="4"/>
      <c r="IUD880" s="4"/>
      <c r="IUE880" s="4"/>
      <c r="IUF880" s="4"/>
      <c r="IUG880" s="4"/>
      <c r="IUH880" s="4"/>
      <c r="IUI880" s="4"/>
      <c r="IUJ880" s="4"/>
      <c r="IUK880" s="4"/>
      <c r="IUL880" s="4"/>
      <c r="IUM880" s="4"/>
      <c r="IUN880" s="4"/>
      <c r="IUO880" s="4"/>
      <c r="IUP880" s="4"/>
      <c r="IUQ880" s="4"/>
      <c r="IUR880" s="4"/>
      <c r="IUS880" s="4"/>
      <c r="IUT880" s="4"/>
      <c r="IUU880" s="4"/>
      <c r="IUV880" s="4"/>
      <c r="IUW880" s="4"/>
      <c r="IUX880" s="4"/>
      <c r="IUY880" s="4"/>
      <c r="IUZ880" s="4"/>
      <c r="IVA880" s="4"/>
      <c r="IVB880" s="4"/>
      <c r="IVC880" s="4"/>
      <c r="IVD880" s="4"/>
      <c r="IVE880" s="4"/>
      <c r="IVF880" s="4"/>
      <c r="IVG880" s="4"/>
      <c r="IVH880" s="4"/>
      <c r="IVI880" s="4"/>
      <c r="IVJ880" s="4"/>
      <c r="IVK880" s="4"/>
      <c r="IVL880" s="4"/>
      <c r="IVM880" s="4"/>
      <c r="IVN880" s="4"/>
      <c r="IVO880" s="4"/>
      <c r="IVP880" s="4"/>
      <c r="IVQ880" s="4"/>
      <c r="IVR880" s="4"/>
      <c r="IVS880" s="4"/>
      <c r="IVT880" s="4"/>
      <c r="IVU880" s="4"/>
      <c r="IVV880" s="4"/>
      <c r="IVW880" s="4"/>
      <c r="IVX880" s="4"/>
      <c r="IVY880" s="4"/>
      <c r="IVZ880" s="4"/>
      <c r="IWA880" s="4"/>
      <c r="IWB880" s="4"/>
      <c r="IWC880" s="4"/>
      <c r="IWD880" s="4"/>
      <c r="IWE880" s="4"/>
      <c r="IWF880" s="4"/>
      <c r="IWG880" s="4"/>
      <c r="IWH880" s="4"/>
      <c r="IWI880" s="4"/>
      <c r="IWJ880" s="4"/>
      <c r="IWK880" s="4"/>
      <c r="IWL880" s="4"/>
      <c r="IWM880" s="4"/>
      <c r="IWN880" s="4"/>
      <c r="IWO880" s="4"/>
      <c r="IWP880" s="4"/>
      <c r="IWQ880" s="4"/>
      <c r="IWR880" s="4"/>
      <c r="IWS880" s="4"/>
      <c r="IWT880" s="4"/>
      <c r="IWU880" s="4"/>
      <c r="IWV880" s="4"/>
      <c r="IWW880" s="4"/>
      <c r="IWX880" s="4"/>
      <c r="IWY880" s="4"/>
      <c r="IWZ880" s="4"/>
      <c r="IXA880" s="4"/>
      <c r="IXB880" s="4"/>
      <c r="IXC880" s="4"/>
      <c r="IXD880" s="4"/>
      <c r="IXE880" s="4"/>
      <c r="IXF880" s="4"/>
      <c r="IXG880" s="4"/>
      <c r="IXH880" s="4"/>
      <c r="IXI880" s="4"/>
      <c r="IXJ880" s="4"/>
      <c r="IXK880" s="4"/>
      <c r="IXL880" s="4"/>
      <c r="IXM880" s="4"/>
      <c r="IXN880" s="4"/>
      <c r="IXO880" s="4"/>
      <c r="IXP880" s="4"/>
      <c r="IXQ880" s="4"/>
      <c r="IXR880" s="4"/>
      <c r="IXS880" s="4"/>
      <c r="IXT880" s="4"/>
      <c r="IXU880" s="4"/>
      <c r="IXV880" s="4"/>
      <c r="IXW880" s="4"/>
      <c r="IXX880" s="4"/>
      <c r="IXY880" s="4"/>
      <c r="IXZ880" s="4"/>
      <c r="IYA880" s="4"/>
      <c r="IYB880" s="4"/>
      <c r="IYC880" s="4"/>
      <c r="IYD880" s="4"/>
      <c r="IYE880" s="4"/>
      <c r="IYF880" s="4"/>
      <c r="IYG880" s="4"/>
      <c r="IYH880" s="4"/>
      <c r="IYI880" s="4"/>
      <c r="IYJ880" s="4"/>
      <c r="IYK880" s="4"/>
      <c r="IYL880" s="4"/>
      <c r="IYM880" s="4"/>
      <c r="IYN880" s="4"/>
      <c r="IYO880" s="4"/>
      <c r="IYP880" s="4"/>
      <c r="IYQ880" s="4"/>
      <c r="IYR880" s="4"/>
      <c r="IYS880" s="4"/>
      <c r="IYT880" s="4"/>
      <c r="IYU880" s="4"/>
      <c r="IYV880" s="4"/>
      <c r="IYW880" s="4"/>
      <c r="IYX880" s="4"/>
      <c r="IYY880" s="4"/>
      <c r="IYZ880" s="4"/>
      <c r="IZA880" s="4"/>
      <c r="IZB880" s="4"/>
      <c r="IZC880" s="4"/>
      <c r="IZD880" s="4"/>
      <c r="IZE880" s="4"/>
      <c r="IZF880" s="4"/>
      <c r="IZG880" s="4"/>
      <c r="IZH880" s="4"/>
      <c r="IZI880" s="4"/>
      <c r="IZJ880" s="4"/>
      <c r="IZK880" s="4"/>
      <c r="IZL880" s="4"/>
      <c r="IZM880" s="4"/>
      <c r="IZN880" s="4"/>
      <c r="IZO880" s="4"/>
      <c r="IZP880" s="4"/>
      <c r="IZQ880" s="4"/>
      <c r="IZR880" s="4"/>
      <c r="IZS880" s="4"/>
      <c r="IZT880" s="4"/>
      <c r="IZU880" s="4"/>
      <c r="IZV880" s="4"/>
      <c r="IZW880" s="4"/>
      <c r="IZX880" s="4"/>
      <c r="IZY880" s="4"/>
      <c r="IZZ880" s="4"/>
      <c r="JAA880" s="4"/>
      <c r="JAB880" s="4"/>
      <c r="JAC880" s="4"/>
      <c r="JAD880" s="4"/>
      <c r="JAE880" s="4"/>
      <c r="JAF880" s="4"/>
      <c r="JAG880" s="4"/>
      <c r="JAH880" s="4"/>
      <c r="JAI880" s="4"/>
      <c r="JAJ880" s="4"/>
      <c r="JAK880" s="4"/>
      <c r="JAL880" s="4"/>
      <c r="JAM880" s="4"/>
      <c r="JAN880" s="4"/>
      <c r="JAO880" s="4"/>
      <c r="JAP880" s="4"/>
      <c r="JAQ880" s="4"/>
      <c r="JAR880" s="4"/>
      <c r="JAS880" s="4"/>
      <c r="JAT880" s="4"/>
      <c r="JAU880" s="4"/>
      <c r="JAV880" s="4"/>
      <c r="JAW880" s="4"/>
      <c r="JAX880" s="4"/>
      <c r="JAY880" s="4"/>
      <c r="JAZ880" s="4"/>
      <c r="JBA880" s="4"/>
      <c r="JBB880" s="4"/>
      <c r="JBC880" s="4"/>
      <c r="JBD880" s="4"/>
      <c r="JBE880" s="4"/>
      <c r="JBF880" s="4"/>
      <c r="JBG880" s="4"/>
      <c r="JBH880" s="4"/>
      <c r="JBI880" s="4"/>
      <c r="JBJ880" s="4"/>
      <c r="JBK880" s="4"/>
      <c r="JBL880" s="4"/>
      <c r="JBM880" s="4"/>
      <c r="JBN880" s="4"/>
      <c r="JBO880" s="4"/>
      <c r="JBP880" s="4"/>
      <c r="JBQ880" s="4"/>
      <c r="JBR880" s="4"/>
      <c r="JBS880" s="4"/>
      <c r="JBT880" s="4"/>
      <c r="JBU880" s="4"/>
      <c r="JBV880" s="4"/>
      <c r="JBW880" s="4"/>
      <c r="JBX880" s="4"/>
      <c r="JBY880" s="4"/>
      <c r="JBZ880" s="4"/>
      <c r="JCA880" s="4"/>
      <c r="JCB880" s="4"/>
      <c r="JCC880" s="4"/>
      <c r="JCD880" s="4"/>
      <c r="JCE880" s="4"/>
      <c r="JCF880" s="4"/>
      <c r="JCG880" s="4"/>
      <c r="JCH880" s="4"/>
      <c r="JCI880" s="4"/>
      <c r="JCJ880" s="4"/>
      <c r="JCK880" s="4"/>
      <c r="JCL880" s="4"/>
      <c r="JCM880" s="4"/>
      <c r="JCN880" s="4"/>
      <c r="JCO880" s="4"/>
      <c r="JCP880" s="4"/>
      <c r="JCQ880" s="4"/>
      <c r="JCR880" s="4"/>
      <c r="JCS880" s="4"/>
      <c r="JCT880" s="4"/>
      <c r="JCU880" s="4"/>
      <c r="JCV880" s="4"/>
      <c r="JCW880" s="4"/>
      <c r="JCX880" s="4"/>
      <c r="JCY880" s="4"/>
      <c r="JCZ880" s="4"/>
      <c r="JDA880" s="4"/>
      <c r="JDB880" s="4"/>
      <c r="JDC880" s="4"/>
      <c r="JDD880" s="4"/>
      <c r="JDE880" s="4"/>
      <c r="JDF880" s="4"/>
      <c r="JDG880" s="4"/>
      <c r="JDH880" s="4"/>
      <c r="JDI880" s="4"/>
      <c r="JDJ880" s="4"/>
      <c r="JDK880" s="4"/>
      <c r="JDL880" s="4"/>
      <c r="JDM880" s="4"/>
      <c r="JDN880" s="4"/>
      <c r="JDO880" s="4"/>
      <c r="JDP880" s="4"/>
      <c r="JDQ880" s="4"/>
      <c r="JDR880" s="4"/>
      <c r="JDS880" s="4"/>
      <c r="JDT880" s="4"/>
      <c r="JDU880" s="4"/>
      <c r="JDV880" s="4"/>
      <c r="JDW880" s="4"/>
      <c r="JDX880" s="4"/>
      <c r="JDY880" s="4"/>
      <c r="JDZ880" s="4"/>
      <c r="JEA880" s="4"/>
      <c r="JEB880" s="4"/>
      <c r="JEC880" s="4"/>
      <c r="JED880" s="4"/>
      <c r="JEE880" s="4"/>
      <c r="JEF880" s="4"/>
      <c r="JEG880" s="4"/>
      <c r="JEH880" s="4"/>
      <c r="JEI880" s="4"/>
      <c r="JEJ880" s="4"/>
      <c r="JEK880" s="4"/>
      <c r="JEL880" s="4"/>
      <c r="JEM880" s="4"/>
      <c r="JEN880" s="4"/>
      <c r="JEO880" s="4"/>
      <c r="JEP880" s="4"/>
      <c r="JEQ880" s="4"/>
      <c r="JER880" s="4"/>
      <c r="JES880" s="4"/>
      <c r="JET880" s="4"/>
      <c r="JEU880" s="4"/>
      <c r="JEV880" s="4"/>
      <c r="JEW880" s="4"/>
      <c r="JEX880" s="4"/>
      <c r="JEY880" s="4"/>
      <c r="JEZ880" s="4"/>
      <c r="JFA880" s="4"/>
      <c r="JFB880" s="4"/>
      <c r="JFC880" s="4"/>
      <c r="JFD880" s="4"/>
      <c r="JFE880" s="4"/>
      <c r="JFF880" s="4"/>
      <c r="JFG880" s="4"/>
      <c r="JFH880" s="4"/>
      <c r="JFI880" s="4"/>
      <c r="JFJ880" s="4"/>
      <c r="JFK880" s="4"/>
      <c r="JFL880" s="4"/>
      <c r="JFM880" s="4"/>
      <c r="JFN880" s="4"/>
      <c r="JFO880" s="4"/>
      <c r="JFP880" s="4"/>
      <c r="JFQ880" s="4"/>
      <c r="JFR880" s="4"/>
      <c r="JFS880" s="4"/>
      <c r="JFT880" s="4"/>
      <c r="JFU880" s="4"/>
      <c r="JFV880" s="4"/>
      <c r="JFW880" s="4"/>
      <c r="JFX880" s="4"/>
      <c r="JFY880" s="4"/>
      <c r="JFZ880" s="4"/>
      <c r="JGA880" s="4"/>
      <c r="JGB880" s="4"/>
      <c r="JGC880" s="4"/>
      <c r="JGD880" s="4"/>
      <c r="JGE880" s="4"/>
      <c r="JGF880" s="4"/>
      <c r="JGG880" s="4"/>
      <c r="JGH880" s="4"/>
      <c r="JGI880" s="4"/>
      <c r="JGJ880" s="4"/>
      <c r="JGK880" s="4"/>
      <c r="JGL880" s="4"/>
      <c r="JGM880" s="4"/>
      <c r="JGN880" s="4"/>
      <c r="JGO880" s="4"/>
      <c r="JGP880" s="4"/>
      <c r="JGQ880" s="4"/>
      <c r="JGR880" s="4"/>
      <c r="JGS880" s="4"/>
      <c r="JGT880" s="4"/>
      <c r="JGU880" s="4"/>
      <c r="JGV880" s="4"/>
      <c r="JGW880" s="4"/>
      <c r="JGX880" s="4"/>
      <c r="JGY880" s="4"/>
      <c r="JGZ880" s="4"/>
      <c r="JHA880" s="4"/>
      <c r="JHB880" s="4"/>
      <c r="JHC880" s="4"/>
      <c r="JHD880" s="4"/>
      <c r="JHE880" s="4"/>
      <c r="JHF880" s="4"/>
      <c r="JHG880" s="4"/>
      <c r="JHH880" s="4"/>
      <c r="JHI880" s="4"/>
      <c r="JHJ880" s="4"/>
      <c r="JHK880" s="4"/>
      <c r="JHL880" s="4"/>
      <c r="JHM880" s="4"/>
      <c r="JHN880" s="4"/>
      <c r="JHO880" s="4"/>
      <c r="JHP880" s="4"/>
      <c r="JHQ880" s="4"/>
      <c r="JHR880" s="4"/>
      <c r="JHS880" s="4"/>
      <c r="JHT880" s="4"/>
      <c r="JHU880" s="4"/>
      <c r="JHV880" s="4"/>
      <c r="JHW880" s="4"/>
      <c r="JHX880" s="4"/>
      <c r="JHY880" s="4"/>
      <c r="JHZ880" s="4"/>
      <c r="JIA880" s="4"/>
      <c r="JIB880" s="4"/>
      <c r="JIC880" s="4"/>
      <c r="JID880" s="4"/>
      <c r="JIE880" s="4"/>
      <c r="JIF880" s="4"/>
      <c r="JIG880" s="4"/>
      <c r="JIH880" s="4"/>
      <c r="JII880" s="4"/>
      <c r="JIJ880" s="4"/>
      <c r="JIK880" s="4"/>
      <c r="JIL880" s="4"/>
      <c r="JIM880" s="4"/>
      <c r="JIN880" s="4"/>
      <c r="JIO880" s="4"/>
      <c r="JIP880" s="4"/>
      <c r="JIQ880" s="4"/>
      <c r="JIR880" s="4"/>
      <c r="JIS880" s="4"/>
      <c r="JIT880" s="4"/>
      <c r="JIU880" s="4"/>
      <c r="JIV880" s="4"/>
      <c r="JIW880" s="4"/>
      <c r="JIX880" s="4"/>
      <c r="JIY880" s="4"/>
      <c r="JIZ880" s="4"/>
      <c r="JJA880" s="4"/>
      <c r="JJB880" s="4"/>
      <c r="JJC880" s="4"/>
      <c r="JJD880" s="4"/>
      <c r="JJE880" s="4"/>
      <c r="JJF880" s="4"/>
      <c r="JJG880" s="4"/>
      <c r="JJH880" s="4"/>
      <c r="JJI880" s="4"/>
      <c r="JJJ880" s="4"/>
      <c r="JJK880" s="4"/>
      <c r="JJL880" s="4"/>
      <c r="JJM880" s="4"/>
      <c r="JJN880" s="4"/>
      <c r="JJO880" s="4"/>
      <c r="JJP880" s="4"/>
      <c r="JJQ880" s="4"/>
      <c r="JJR880" s="4"/>
      <c r="JJS880" s="4"/>
      <c r="JJT880" s="4"/>
      <c r="JJU880" s="4"/>
      <c r="JJV880" s="4"/>
      <c r="JJW880" s="4"/>
      <c r="JJX880" s="4"/>
      <c r="JJY880" s="4"/>
      <c r="JJZ880" s="4"/>
      <c r="JKA880" s="4"/>
      <c r="JKB880" s="4"/>
      <c r="JKC880" s="4"/>
      <c r="JKD880" s="4"/>
      <c r="JKE880" s="4"/>
      <c r="JKF880" s="4"/>
      <c r="JKG880" s="4"/>
      <c r="JKH880" s="4"/>
      <c r="JKI880" s="4"/>
      <c r="JKJ880" s="4"/>
      <c r="JKK880" s="4"/>
      <c r="JKL880" s="4"/>
      <c r="JKM880" s="4"/>
      <c r="JKN880" s="4"/>
      <c r="JKO880" s="4"/>
      <c r="JKP880" s="4"/>
      <c r="JKQ880" s="4"/>
      <c r="JKR880" s="4"/>
      <c r="JKS880" s="4"/>
      <c r="JKT880" s="4"/>
      <c r="JKU880" s="4"/>
      <c r="JKV880" s="4"/>
      <c r="JKW880" s="4"/>
      <c r="JKX880" s="4"/>
      <c r="JKY880" s="4"/>
      <c r="JKZ880" s="4"/>
      <c r="JLA880" s="4"/>
      <c r="JLB880" s="4"/>
      <c r="JLC880" s="4"/>
      <c r="JLD880" s="4"/>
      <c r="JLE880" s="4"/>
      <c r="JLF880" s="4"/>
      <c r="JLG880" s="4"/>
      <c r="JLH880" s="4"/>
      <c r="JLI880" s="4"/>
      <c r="JLJ880" s="4"/>
      <c r="JLK880" s="4"/>
      <c r="JLL880" s="4"/>
      <c r="JLM880" s="4"/>
      <c r="JLN880" s="4"/>
      <c r="JLO880" s="4"/>
      <c r="JLP880" s="4"/>
      <c r="JLQ880" s="4"/>
      <c r="JLR880" s="4"/>
      <c r="JLS880" s="4"/>
      <c r="JLT880" s="4"/>
      <c r="JLU880" s="4"/>
      <c r="JLV880" s="4"/>
      <c r="JLW880" s="4"/>
      <c r="JLX880" s="4"/>
      <c r="JLY880" s="4"/>
      <c r="JLZ880" s="4"/>
      <c r="JMA880" s="4"/>
      <c r="JMB880" s="4"/>
      <c r="JMC880" s="4"/>
      <c r="JMD880" s="4"/>
      <c r="JME880" s="4"/>
      <c r="JMF880" s="4"/>
      <c r="JMG880" s="4"/>
      <c r="JMH880" s="4"/>
      <c r="JMI880" s="4"/>
      <c r="JMJ880" s="4"/>
      <c r="JMK880" s="4"/>
      <c r="JML880" s="4"/>
      <c r="JMM880" s="4"/>
      <c r="JMN880" s="4"/>
      <c r="JMO880" s="4"/>
      <c r="JMP880" s="4"/>
      <c r="JMQ880" s="4"/>
      <c r="JMR880" s="4"/>
      <c r="JMS880" s="4"/>
      <c r="JMT880" s="4"/>
      <c r="JMU880" s="4"/>
      <c r="JMV880" s="4"/>
      <c r="JMW880" s="4"/>
      <c r="JMX880" s="4"/>
      <c r="JMY880" s="4"/>
      <c r="JMZ880" s="4"/>
      <c r="JNA880" s="4"/>
      <c r="JNB880" s="4"/>
      <c r="JNC880" s="4"/>
      <c r="JND880" s="4"/>
      <c r="JNE880" s="4"/>
      <c r="JNF880" s="4"/>
      <c r="JNG880" s="4"/>
      <c r="JNH880" s="4"/>
      <c r="JNI880" s="4"/>
      <c r="JNJ880" s="4"/>
      <c r="JNK880" s="4"/>
      <c r="JNL880" s="4"/>
      <c r="JNM880" s="4"/>
      <c r="JNN880" s="4"/>
      <c r="JNO880" s="4"/>
      <c r="JNP880" s="4"/>
      <c r="JNQ880" s="4"/>
      <c r="JNR880" s="4"/>
      <c r="JNS880" s="4"/>
      <c r="JNT880" s="4"/>
      <c r="JNU880" s="4"/>
      <c r="JNV880" s="4"/>
      <c r="JNW880" s="4"/>
      <c r="JNX880" s="4"/>
      <c r="JNY880" s="4"/>
      <c r="JNZ880" s="4"/>
      <c r="JOA880" s="4"/>
      <c r="JOB880" s="4"/>
      <c r="JOC880" s="4"/>
      <c r="JOD880" s="4"/>
      <c r="JOE880" s="4"/>
      <c r="JOF880" s="4"/>
      <c r="JOG880" s="4"/>
      <c r="JOH880" s="4"/>
      <c r="JOI880" s="4"/>
      <c r="JOJ880" s="4"/>
      <c r="JOK880" s="4"/>
      <c r="JOL880" s="4"/>
      <c r="JOM880" s="4"/>
      <c r="JON880" s="4"/>
      <c r="JOO880" s="4"/>
      <c r="JOP880" s="4"/>
      <c r="JOQ880" s="4"/>
      <c r="JOR880" s="4"/>
      <c r="JOS880" s="4"/>
      <c r="JOT880" s="4"/>
      <c r="JOU880" s="4"/>
      <c r="JOV880" s="4"/>
      <c r="JOW880" s="4"/>
      <c r="JOX880" s="4"/>
      <c r="JOY880" s="4"/>
      <c r="JOZ880" s="4"/>
      <c r="JPA880" s="4"/>
      <c r="JPB880" s="4"/>
      <c r="JPC880" s="4"/>
      <c r="JPD880" s="4"/>
      <c r="JPE880" s="4"/>
      <c r="JPF880" s="4"/>
      <c r="JPG880" s="4"/>
      <c r="JPH880" s="4"/>
      <c r="JPI880" s="4"/>
      <c r="JPJ880" s="4"/>
      <c r="JPK880" s="4"/>
      <c r="JPL880" s="4"/>
      <c r="JPM880" s="4"/>
      <c r="JPN880" s="4"/>
      <c r="JPO880" s="4"/>
      <c r="JPP880" s="4"/>
      <c r="JPQ880" s="4"/>
      <c r="JPR880" s="4"/>
      <c r="JPS880" s="4"/>
      <c r="JPT880" s="4"/>
      <c r="JPU880" s="4"/>
      <c r="JPV880" s="4"/>
      <c r="JPW880" s="4"/>
      <c r="JPX880" s="4"/>
      <c r="JPY880" s="4"/>
      <c r="JPZ880" s="4"/>
      <c r="JQA880" s="4"/>
      <c r="JQB880" s="4"/>
      <c r="JQC880" s="4"/>
      <c r="JQD880" s="4"/>
      <c r="JQE880" s="4"/>
      <c r="JQF880" s="4"/>
      <c r="JQG880" s="4"/>
      <c r="JQH880" s="4"/>
      <c r="JQI880" s="4"/>
      <c r="JQJ880" s="4"/>
      <c r="JQK880" s="4"/>
      <c r="JQL880" s="4"/>
      <c r="JQM880" s="4"/>
      <c r="JQN880" s="4"/>
      <c r="JQO880" s="4"/>
      <c r="JQP880" s="4"/>
      <c r="JQQ880" s="4"/>
      <c r="JQR880" s="4"/>
      <c r="JQS880" s="4"/>
      <c r="JQT880" s="4"/>
      <c r="JQU880" s="4"/>
      <c r="JQV880" s="4"/>
      <c r="JQW880" s="4"/>
      <c r="JQX880" s="4"/>
      <c r="JQY880" s="4"/>
      <c r="JQZ880" s="4"/>
      <c r="JRA880" s="4"/>
      <c r="JRB880" s="4"/>
      <c r="JRC880" s="4"/>
      <c r="JRD880" s="4"/>
      <c r="JRE880" s="4"/>
      <c r="JRF880" s="4"/>
      <c r="JRG880" s="4"/>
      <c r="JRH880" s="4"/>
      <c r="JRI880" s="4"/>
      <c r="JRJ880" s="4"/>
      <c r="JRK880" s="4"/>
      <c r="JRL880" s="4"/>
      <c r="JRM880" s="4"/>
      <c r="JRN880" s="4"/>
      <c r="JRO880" s="4"/>
      <c r="JRP880" s="4"/>
      <c r="JRQ880" s="4"/>
      <c r="JRR880" s="4"/>
      <c r="JRS880" s="4"/>
      <c r="JRT880" s="4"/>
      <c r="JRU880" s="4"/>
      <c r="JRV880" s="4"/>
      <c r="JRW880" s="4"/>
      <c r="JRX880" s="4"/>
      <c r="JRY880" s="4"/>
      <c r="JRZ880" s="4"/>
      <c r="JSA880" s="4"/>
      <c r="JSB880" s="4"/>
      <c r="JSC880" s="4"/>
      <c r="JSD880" s="4"/>
      <c r="JSE880" s="4"/>
      <c r="JSF880" s="4"/>
      <c r="JSG880" s="4"/>
      <c r="JSH880" s="4"/>
      <c r="JSI880" s="4"/>
      <c r="JSJ880" s="4"/>
      <c r="JSK880" s="4"/>
      <c r="JSL880" s="4"/>
      <c r="JSM880" s="4"/>
      <c r="JSN880" s="4"/>
      <c r="JSO880" s="4"/>
      <c r="JSP880" s="4"/>
      <c r="JSQ880" s="4"/>
      <c r="JSR880" s="4"/>
      <c r="JSS880" s="4"/>
      <c r="JST880" s="4"/>
      <c r="JSU880" s="4"/>
      <c r="JSV880" s="4"/>
      <c r="JSW880" s="4"/>
      <c r="JSX880" s="4"/>
      <c r="JSY880" s="4"/>
      <c r="JSZ880" s="4"/>
      <c r="JTA880" s="4"/>
      <c r="JTB880" s="4"/>
      <c r="JTC880" s="4"/>
      <c r="JTD880" s="4"/>
      <c r="JTE880" s="4"/>
      <c r="JTF880" s="4"/>
      <c r="JTG880" s="4"/>
      <c r="JTH880" s="4"/>
      <c r="JTI880" s="4"/>
      <c r="JTJ880" s="4"/>
      <c r="JTK880" s="4"/>
      <c r="JTL880" s="4"/>
      <c r="JTM880" s="4"/>
      <c r="JTN880" s="4"/>
      <c r="JTO880" s="4"/>
      <c r="JTP880" s="4"/>
      <c r="JTQ880" s="4"/>
      <c r="JTR880" s="4"/>
      <c r="JTS880" s="4"/>
      <c r="JTT880" s="4"/>
      <c r="JTU880" s="4"/>
      <c r="JTV880" s="4"/>
      <c r="JTW880" s="4"/>
      <c r="JTX880" s="4"/>
      <c r="JTY880" s="4"/>
      <c r="JTZ880" s="4"/>
      <c r="JUA880" s="4"/>
      <c r="JUB880" s="4"/>
      <c r="JUC880" s="4"/>
      <c r="JUD880" s="4"/>
      <c r="JUE880" s="4"/>
      <c r="JUF880" s="4"/>
      <c r="JUG880" s="4"/>
      <c r="JUH880" s="4"/>
      <c r="JUI880" s="4"/>
      <c r="JUJ880" s="4"/>
      <c r="JUK880" s="4"/>
      <c r="JUL880" s="4"/>
      <c r="JUM880" s="4"/>
      <c r="JUN880" s="4"/>
      <c r="JUO880" s="4"/>
      <c r="JUP880" s="4"/>
      <c r="JUQ880" s="4"/>
      <c r="JUR880" s="4"/>
      <c r="JUS880" s="4"/>
      <c r="JUT880" s="4"/>
      <c r="JUU880" s="4"/>
      <c r="JUV880" s="4"/>
      <c r="JUW880" s="4"/>
      <c r="JUX880" s="4"/>
      <c r="JUY880" s="4"/>
      <c r="JUZ880" s="4"/>
      <c r="JVA880" s="4"/>
      <c r="JVB880" s="4"/>
      <c r="JVC880" s="4"/>
      <c r="JVD880" s="4"/>
      <c r="JVE880" s="4"/>
      <c r="JVF880" s="4"/>
      <c r="JVG880" s="4"/>
      <c r="JVH880" s="4"/>
      <c r="JVI880" s="4"/>
      <c r="JVJ880" s="4"/>
      <c r="JVK880" s="4"/>
      <c r="JVL880" s="4"/>
      <c r="JVM880" s="4"/>
      <c r="JVN880" s="4"/>
      <c r="JVO880" s="4"/>
      <c r="JVP880" s="4"/>
      <c r="JVQ880" s="4"/>
      <c r="JVR880" s="4"/>
      <c r="JVS880" s="4"/>
      <c r="JVT880" s="4"/>
      <c r="JVU880" s="4"/>
      <c r="JVV880" s="4"/>
      <c r="JVW880" s="4"/>
      <c r="JVX880" s="4"/>
      <c r="JVY880" s="4"/>
      <c r="JVZ880" s="4"/>
      <c r="JWA880" s="4"/>
      <c r="JWB880" s="4"/>
      <c r="JWC880" s="4"/>
      <c r="JWD880" s="4"/>
      <c r="JWE880" s="4"/>
      <c r="JWF880" s="4"/>
      <c r="JWG880" s="4"/>
      <c r="JWH880" s="4"/>
      <c r="JWI880" s="4"/>
      <c r="JWJ880" s="4"/>
      <c r="JWK880" s="4"/>
      <c r="JWL880" s="4"/>
      <c r="JWM880" s="4"/>
      <c r="JWN880" s="4"/>
      <c r="JWO880" s="4"/>
      <c r="JWP880" s="4"/>
      <c r="JWQ880" s="4"/>
      <c r="JWR880" s="4"/>
      <c r="JWS880" s="4"/>
      <c r="JWT880" s="4"/>
      <c r="JWU880" s="4"/>
      <c r="JWV880" s="4"/>
      <c r="JWW880" s="4"/>
      <c r="JWX880" s="4"/>
      <c r="JWY880" s="4"/>
      <c r="JWZ880" s="4"/>
      <c r="JXA880" s="4"/>
      <c r="JXB880" s="4"/>
      <c r="JXC880" s="4"/>
      <c r="JXD880" s="4"/>
      <c r="JXE880" s="4"/>
      <c r="JXF880" s="4"/>
      <c r="JXG880" s="4"/>
      <c r="JXH880" s="4"/>
      <c r="JXI880" s="4"/>
      <c r="JXJ880" s="4"/>
      <c r="JXK880" s="4"/>
      <c r="JXL880" s="4"/>
      <c r="JXM880" s="4"/>
      <c r="JXN880" s="4"/>
      <c r="JXO880" s="4"/>
      <c r="JXP880" s="4"/>
      <c r="JXQ880" s="4"/>
      <c r="JXR880" s="4"/>
      <c r="JXS880" s="4"/>
      <c r="JXT880" s="4"/>
      <c r="JXU880" s="4"/>
      <c r="JXV880" s="4"/>
      <c r="JXW880" s="4"/>
      <c r="JXX880" s="4"/>
      <c r="JXY880" s="4"/>
      <c r="JXZ880" s="4"/>
      <c r="JYA880" s="4"/>
      <c r="JYB880" s="4"/>
      <c r="JYC880" s="4"/>
      <c r="JYD880" s="4"/>
      <c r="JYE880" s="4"/>
      <c r="JYF880" s="4"/>
      <c r="JYG880" s="4"/>
      <c r="JYH880" s="4"/>
      <c r="JYI880" s="4"/>
      <c r="JYJ880" s="4"/>
      <c r="JYK880" s="4"/>
      <c r="JYL880" s="4"/>
      <c r="JYM880" s="4"/>
      <c r="JYN880" s="4"/>
      <c r="JYO880" s="4"/>
      <c r="JYP880" s="4"/>
      <c r="JYQ880" s="4"/>
      <c r="JYR880" s="4"/>
      <c r="JYS880" s="4"/>
      <c r="JYT880" s="4"/>
      <c r="JYU880" s="4"/>
      <c r="JYV880" s="4"/>
      <c r="JYW880" s="4"/>
      <c r="JYX880" s="4"/>
      <c r="JYY880" s="4"/>
      <c r="JYZ880" s="4"/>
      <c r="JZA880" s="4"/>
      <c r="JZB880" s="4"/>
      <c r="JZC880" s="4"/>
      <c r="JZD880" s="4"/>
      <c r="JZE880" s="4"/>
      <c r="JZF880" s="4"/>
      <c r="JZG880" s="4"/>
      <c r="JZH880" s="4"/>
      <c r="JZI880" s="4"/>
      <c r="JZJ880" s="4"/>
      <c r="JZK880" s="4"/>
      <c r="JZL880" s="4"/>
      <c r="JZM880" s="4"/>
      <c r="JZN880" s="4"/>
      <c r="JZO880" s="4"/>
      <c r="JZP880" s="4"/>
      <c r="JZQ880" s="4"/>
      <c r="JZR880" s="4"/>
      <c r="JZS880" s="4"/>
      <c r="JZT880" s="4"/>
      <c r="JZU880" s="4"/>
      <c r="JZV880" s="4"/>
      <c r="JZW880" s="4"/>
      <c r="JZX880" s="4"/>
      <c r="JZY880" s="4"/>
      <c r="JZZ880" s="4"/>
      <c r="KAA880" s="4"/>
      <c r="KAB880" s="4"/>
      <c r="KAC880" s="4"/>
      <c r="KAD880" s="4"/>
      <c r="KAE880" s="4"/>
      <c r="KAF880" s="4"/>
      <c r="KAG880" s="4"/>
      <c r="KAH880" s="4"/>
      <c r="KAI880" s="4"/>
      <c r="KAJ880" s="4"/>
      <c r="KAK880" s="4"/>
      <c r="KAL880" s="4"/>
      <c r="KAM880" s="4"/>
      <c r="KAN880" s="4"/>
      <c r="KAO880" s="4"/>
      <c r="KAP880" s="4"/>
      <c r="KAQ880" s="4"/>
      <c r="KAR880" s="4"/>
      <c r="KAS880" s="4"/>
      <c r="KAT880" s="4"/>
      <c r="KAU880" s="4"/>
      <c r="KAV880" s="4"/>
      <c r="KAW880" s="4"/>
      <c r="KAX880" s="4"/>
      <c r="KAY880" s="4"/>
      <c r="KAZ880" s="4"/>
      <c r="KBA880" s="4"/>
      <c r="KBB880" s="4"/>
      <c r="KBC880" s="4"/>
      <c r="KBD880" s="4"/>
      <c r="KBE880" s="4"/>
      <c r="KBF880" s="4"/>
      <c r="KBG880" s="4"/>
      <c r="KBH880" s="4"/>
      <c r="KBI880" s="4"/>
      <c r="KBJ880" s="4"/>
      <c r="KBK880" s="4"/>
      <c r="KBL880" s="4"/>
      <c r="KBM880" s="4"/>
      <c r="KBN880" s="4"/>
      <c r="KBO880" s="4"/>
      <c r="KBP880" s="4"/>
      <c r="KBQ880" s="4"/>
      <c r="KBR880" s="4"/>
      <c r="KBS880" s="4"/>
      <c r="KBT880" s="4"/>
      <c r="KBU880" s="4"/>
      <c r="KBV880" s="4"/>
      <c r="KBW880" s="4"/>
      <c r="KBX880" s="4"/>
      <c r="KBY880" s="4"/>
      <c r="KBZ880" s="4"/>
      <c r="KCA880" s="4"/>
      <c r="KCB880" s="4"/>
      <c r="KCC880" s="4"/>
      <c r="KCD880" s="4"/>
      <c r="KCE880" s="4"/>
      <c r="KCF880" s="4"/>
      <c r="KCG880" s="4"/>
      <c r="KCH880" s="4"/>
      <c r="KCI880" s="4"/>
      <c r="KCJ880" s="4"/>
      <c r="KCK880" s="4"/>
      <c r="KCL880" s="4"/>
      <c r="KCM880" s="4"/>
      <c r="KCN880" s="4"/>
      <c r="KCO880" s="4"/>
      <c r="KCP880" s="4"/>
      <c r="KCQ880" s="4"/>
      <c r="KCR880" s="4"/>
      <c r="KCS880" s="4"/>
      <c r="KCT880" s="4"/>
      <c r="KCU880" s="4"/>
      <c r="KCV880" s="4"/>
      <c r="KCW880" s="4"/>
      <c r="KCX880" s="4"/>
      <c r="KCY880" s="4"/>
      <c r="KCZ880" s="4"/>
      <c r="KDA880" s="4"/>
      <c r="KDB880" s="4"/>
      <c r="KDC880" s="4"/>
      <c r="KDD880" s="4"/>
      <c r="KDE880" s="4"/>
      <c r="KDF880" s="4"/>
      <c r="KDG880" s="4"/>
      <c r="KDH880" s="4"/>
      <c r="KDI880" s="4"/>
      <c r="KDJ880" s="4"/>
      <c r="KDK880" s="4"/>
      <c r="KDL880" s="4"/>
      <c r="KDM880" s="4"/>
      <c r="KDN880" s="4"/>
      <c r="KDO880" s="4"/>
      <c r="KDP880" s="4"/>
      <c r="KDQ880" s="4"/>
      <c r="KDR880" s="4"/>
      <c r="KDS880" s="4"/>
      <c r="KDT880" s="4"/>
      <c r="KDU880" s="4"/>
      <c r="KDV880" s="4"/>
      <c r="KDW880" s="4"/>
      <c r="KDX880" s="4"/>
      <c r="KDY880" s="4"/>
      <c r="KDZ880" s="4"/>
      <c r="KEA880" s="4"/>
      <c r="KEB880" s="4"/>
      <c r="KEC880" s="4"/>
      <c r="KED880" s="4"/>
      <c r="KEE880" s="4"/>
      <c r="KEF880" s="4"/>
      <c r="KEG880" s="4"/>
      <c r="KEH880" s="4"/>
      <c r="KEI880" s="4"/>
      <c r="KEJ880" s="4"/>
      <c r="KEK880" s="4"/>
      <c r="KEL880" s="4"/>
      <c r="KEM880" s="4"/>
      <c r="KEN880" s="4"/>
      <c r="KEO880" s="4"/>
      <c r="KEP880" s="4"/>
      <c r="KEQ880" s="4"/>
      <c r="KER880" s="4"/>
      <c r="KES880" s="4"/>
      <c r="KET880" s="4"/>
      <c r="KEU880" s="4"/>
      <c r="KEV880" s="4"/>
      <c r="KEW880" s="4"/>
      <c r="KEX880" s="4"/>
      <c r="KEY880" s="4"/>
      <c r="KEZ880" s="4"/>
      <c r="KFA880" s="4"/>
      <c r="KFB880" s="4"/>
      <c r="KFC880" s="4"/>
      <c r="KFD880" s="4"/>
      <c r="KFE880" s="4"/>
      <c r="KFF880" s="4"/>
      <c r="KFG880" s="4"/>
      <c r="KFH880" s="4"/>
      <c r="KFI880" s="4"/>
      <c r="KFJ880" s="4"/>
      <c r="KFK880" s="4"/>
      <c r="KFL880" s="4"/>
      <c r="KFM880" s="4"/>
      <c r="KFN880" s="4"/>
      <c r="KFO880" s="4"/>
      <c r="KFP880" s="4"/>
      <c r="KFQ880" s="4"/>
      <c r="KFR880" s="4"/>
      <c r="KFS880" s="4"/>
      <c r="KFT880" s="4"/>
      <c r="KFU880" s="4"/>
      <c r="KFV880" s="4"/>
      <c r="KFW880" s="4"/>
      <c r="KFX880" s="4"/>
      <c r="KFY880" s="4"/>
      <c r="KFZ880" s="4"/>
      <c r="KGA880" s="4"/>
      <c r="KGB880" s="4"/>
      <c r="KGC880" s="4"/>
      <c r="KGD880" s="4"/>
      <c r="KGE880" s="4"/>
      <c r="KGF880" s="4"/>
      <c r="KGG880" s="4"/>
      <c r="KGH880" s="4"/>
      <c r="KGI880" s="4"/>
      <c r="KGJ880" s="4"/>
      <c r="KGK880" s="4"/>
      <c r="KGL880" s="4"/>
      <c r="KGM880" s="4"/>
      <c r="KGN880" s="4"/>
      <c r="KGO880" s="4"/>
      <c r="KGP880" s="4"/>
      <c r="KGQ880" s="4"/>
      <c r="KGR880" s="4"/>
      <c r="KGS880" s="4"/>
      <c r="KGT880" s="4"/>
      <c r="KGU880" s="4"/>
      <c r="KGV880" s="4"/>
      <c r="KGW880" s="4"/>
      <c r="KGX880" s="4"/>
      <c r="KGY880" s="4"/>
      <c r="KGZ880" s="4"/>
      <c r="KHA880" s="4"/>
      <c r="KHB880" s="4"/>
      <c r="KHC880" s="4"/>
      <c r="KHD880" s="4"/>
      <c r="KHE880" s="4"/>
      <c r="KHF880" s="4"/>
      <c r="KHG880" s="4"/>
      <c r="KHH880" s="4"/>
      <c r="KHI880" s="4"/>
      <c r="KHJ880" s="4"/>
      <c r="KHK880" s="4"/>
      <c r="KHL880" s="4"/>
      <c r="KHM880" s="4"/>
      <c r="KHN880" s="4"/>
      <c r="KHO880" s="4"/>
      <c r="KHP880" s="4"/>
      <c r="KHQ880" s="4"/>
      <c r="KHR880" s="4"/>
      <c r="KHS880" s="4"/>
      <c r="KHT880" s="4"/>
      <c r="KHU880" s="4"/>
      <c r="KHV880" s="4"/>
      <c r="KHW880" s="4"/>
      <c r="KHX880" s="4"/>
      <c r="KHY880" s="4"/>
      <c r="KHZ880" s="4"/>
      <c r="KIA880" s="4"/>
      <c r="KIB880" s="4"/>
      <c r="KIC880" s="4"/>
      <c r="KID880" s="4"/>
      <c r="KIE880" s="4"/>
      <c r="KIF880" s="4"/>
      <c r="KIG880" s="4"/>
      <c r="KIH880" s="4"/>
      <c r="KII880" s="4"/>
      <c r="KIJ880" s="4"/>
      <c r="KIK880" s="4"/>
      <c r="KIL880" s="4"/>
      <c r="KIM880" s="4"/>
      <c r="KIN880" s="4"/>
      <c r="KIO880" s="4"/>
      <c r="KIP880" s="4"/>
      <c r="KIQ880" s="4"/>
      <c r="KIR880" s="4"/>
      <c r="KIS880" s="4"/>
      <c r="KIT880" s="4"/>
      <c r="KIU880" s="4"/>
      <c r="KIV880" s="4"/>
      <c r="KIW880" s="4"/>
      <c r="KIX880" s="4"/>
      <c r="KIY880" s="4"/>
      <c r="KIZ880" s="4"/>
      <c r="KJA880" s="4"/>
      <c r="KJB880" s="4"/>
      <c r="KJC880" s="4"/>
      <c r="KJD880" s="4"/>
      <c r="KJE880" s="4"/>
      <c r="KJF880" s="4"/>
      <c r="KJG880" s="4"/>
      <c r="KJH880" s="4"/>
      <c r="KJI880" s="4"/>
      <c r="KJJ880" s="4"/>
      <c r="KJK880" s="4"/>
      <c r="KJL880" s="4"/>
      <c r="KJM880" s="4"/>
      <c r="KJN880" s="4"/>
      <c r="KJO880" s="4"/>
      <c r="KJP880" s="4"/>
      <c r="KJQ880" s="4"/>
      <c r="KJR880" s="4"/>
      <c r="KJS880" s="4"/>
      <c r="KJT880" s="4"/>
      <c r="KJU880" s="4"/>
      <c r="KJV880" s="4"/>
      <c r="KJW880" s="4"/>
      <c r="KJX880" s="4"/>
      <c r="KJY880" s="4"/>
      <c r="KJZ880" s="4"/>
      <c r="KKA880" s="4"/>
      <c r="KKB880" s="4"/>
      <c r="KKC880" s="4"/>
      <c r="KKD880" s="4"/>
      <c r="KKE880" s="4"/>
      <c r="KKF880" s="4"/>
      <c r="KKG880" s="4"/>
      <c r="KKH880" s="4"/>
      <c r="KKI880" s="4"/>
      <c r="KKJ880" s="4"/>
      <c r="KKK880" s="4"/>
      <c r="KKL880" s="4"/>
      <c r="KKM880" s="4"/>
      <c r="KKN880" s="4"/>
      <c r="KKO880" s="4"/>
      <c r="KKP880" s="4"/>
      <c r="KKQ880" s="4"/>
      <c r="KKR880" s="4"/>
      <c r="KKS880" s="4"/>
      <c r="KKT880" s="4"/>
      <c r="KKU880" s="4"/>
      <c r="KKV880" s="4"/>
      <c r="KKW880" s="4"/>
      <c r="KKX880" s="4"/>
      <c r="KKY880" s="4"/>
      <c r="KKZ880" s="4"/>
      <c r="KLA880" s="4"/>
      <c r="KLB880" s="4"/>
      <c r="KLC880" s="4"/>
      <c r="KLD880" s="4"/>
      <c r="KLE880" s="4"/>
      <c r="KLF880" s="4"/>
      <c r="KLG880" s="4"/>
      <c r="KLH880" s="4"/>
      <c r="KLI880" s="4"/>
      <c r="KLJ880" s="4"/>
      <c r="KLK880" s="4"/>
      <c r="KLL880" s="4"/>
      <c r="KLM880" s="4"/>
      <c r="KLN880" s="4"/>
      <c r="KLO880" s="4"/>
      <c r="KLP880" s="4"/>
      <c r="KLQ880" s="4"/>
      <c r="KLR880" s="4"/>
      <c r="KLS880" s="4"/>
      <c r="KLT880" s="4"/>
      <c r="KLU880" s="4"/>
      <c r="KLV880" s="4"/>
      <c r="KLW880" s="4"/>
      <c r="KLX880" s="4"/>
      <c r="KLY880" s="4"/>
      <c r="KLZ880" s="4"/>
      <c r="KMA880" s="4"/>
      <c r="KMB880" s="4"/>
      <c r="KMC880" s="4"/>
      <c r="KMD880" s="4"/>
      <c r="KME880" s="4"/>
      <c r="KMF880" s="4"/>
      <c r="KMG880" s="4"/>
      <c r="KMH880" s="4"/>
      <c r="KMI880" s="4"/>
      <c r="KMJ880" s="4"/>
      <c r="KMK880" s="4"/>
      <c r="KML880" s="4"/>
      <c r="KMM880" s="4"/>
      <c r="KMN880" s="4"/>
      <c r="KMO880" s="4"/>
      <c r="KMP880" s="4"/>
      <c r="KMQ880" s="4"/>
      <c r="KMR880" s="4"/>
      <c r="KMS880" s="4"/>
      <c r="KMT880" s="4"/>
      <c r="KMU880" s="4"/>
      <c r="KMV880" s="4"/>
      <c r="KMW880" s="4"/>
      <c r="KMX880" s="4"/>
      <c r="KMY880" s="4"/>
      <c r="KMZ880" s="4"/>
      <c r="KNA880" s="4"/>
      <c r="KNB880" s="4"/>
      <c r="KNC880" s="4"/>
      <c r="KND880" s="4"/>
      <c r="KNE880" s="4"/>
      <c r="KNF880" s="4"/>
      <c r="KNG880" s="4"/>
      <c r="KNH880" s="4"/>
      <c r="KNI880" s="4"/>
      <c r="KNJ880" s="4"/>
      <c r="KNK880" s="4"/>
      <c r="KNL880" s="4"/>
      <c r="KNM880" s="4"/>
      <c r="KNN880" s="4"/>
      <c r="KNO880" s="4"/>
      <c r="KNP880" s="4"/>
      <c r="KNQ880" s="4"/>
      <c r="KNR880" s="4"/>
      <c r="KNS880" s="4"/>
      <c r="KNT880" s="4"/>
      <c r="KNU880" s="4"/>
      <c r="KNV880" s="4"/>
      <c r="KNW880" s="4"/>
      <c r="KNX880" s="4"/>
      <c r="KNY880" s="4"/>
      <c r="KNZ880" s="4"/>
      <c r="KOA880" s="4"/>
      <c r="KOB880" s="4"/>
      <c r="KOC880" s="4"/>
      <c r="KOD880" s="4"/>
      <c r="KOE880" s="4"/>
      <c r="KOF880" s="4"/>
      <c r="KOG880" s="4"/>
      <c r="KOH880" s="4"/>
      <c r="KOI880" s="4"/>
      <c r="KOJ880" s="4"/>
      <c r="KOK880" s="4"/>
      <c r="KOL880" s="4"/>
      <c r="KOM880" s="4"/>
      <c r="KON880" s="4"/>
      <c r="KOO880" s="4"/>
      <c r="KOP880" s="4"/>
      <c r="KOQ880" s="4"/>
      <c r="KOR880" s="4"/>
      <c r="KOS880" s="4"/>
      <c r="KOT880" s="4"/>
      <c r="KOU880" s="4"/>
      <c r="KOV880" s="4"/>
      <c r="KOW880" s="4"/>
      <c r="KOX880" s="4"/>
      <c r="KOY880" s="4"/>
      <c r="KOZ880" s="4"/>
      <c r="KPA880" s="4"/>
      <c r="KPB880" s="4"/>
      <c r="KPC880" s="4"/>
      <c r="KPD880" s="4"/>
      <c r="KPE880" s="4"/>
      <c r="KPF880" s="4"/>
      <c r="KPG880" s="4"/>
      <c r="KPH880" s="4"/>
      <c r="KPI880" s="4"/>
      <c r="KPJ880" s="4"/>
      <c r="KPK880" s="4"/>
      <c r="KPL880" s="4"/>
      <c r="KPM880" s="4"/>
      <c r="KPN880" s="4"/>
      <c r="KPO880" s="4"/>
      <c r="KPP880" s="4"/>
      <c r="KPQ880" s="4"/>
      <c r="KPR880" s="4"/>
      <c r="KPS880" s="4"/>
      <c r="KPT880" s="4"/>
      <c r="KPU880" s="4"/>
      <c r="KPV880" s="4"/>
      <c r="KPW880" s="4"/>
      <c r="KPX880" s="4"/>
      <c r="KPY880" s="4"/>
      <c r="KPZ880" s="4"/>
      <c r="KQA880" s="4"/>
      <c r="KQB880" s="4"/>
      <c r="KQC880" s="4"/>
      <c r="KQD880" s="4"/>
      <c r="KQE880" s="4"/>
      <c r="KQF880" s="4"/>
      <c r="KQG880" s="4"/>
      <c r="KQH880" s="4"/>
      <c r="KQI880" s="4"/>
      <c r="KQJ880" s="4"/>
      <c r="KQK880" s="4"/>
      <c r="KQL880" s="4"/>
      <c r="KQM880" s="4"/>
      <c r="KQN880" s="4"/>
      <c r="KQO880" s="4"/>
      <c r="KQP880" s="4"/>
      <c r="KQQ880" s="4"/>
      <c r="KQR880" s="4"/>
      <c r="KQS880" s="4"/>
      <c r="KQT880" s="4"/>
      <c r="KQU880" s="4"/>
      <c r="KQV880" s="4"/>
      <c r="KQW880" s="4"/>
      <c r="KQX880" s="4"/>
      <c r="KQY880" s="4"/>
      <c r="KQZ880" s="4"/>
      <c r="KRA880" s="4"/>
      <c r="KRB880" s="4"/>
      <c r="KRC880" s="4"/>
      <c r="KRD880" s="4"/>
      <c r="KRE880" s="4"/>
      <c r="KRF880" s="4"/>
      <c r="KRG880" s="4"/>
      <c r="KRH880" s="4"/>
      <c r="KRI880" s="4"/>
      <c r="KRJ880" s="4"/>
      <c r="KRK880" s="4"/>
      <c r="KRL880" s="4"/>
      <c r="KRM880" s="4"/>
      <c r="KRN880" s="4"/>
      <c r="KRO880" s="4"/>
      <c r="KRP880" s="4"/>
      <c r="KRQ880" s="4"/>
      <c r="KRR880" s="4"/>
      <c r="KRS880" s="4"/>
      <c r="KRT880" s="4"/>
      <c r="KRU880" s="4"/>
      <c r="KRV880" s="4"/>
      <c r="KRW880" s="4"/>
      <c r="KRX880" s="4"/>
      <c r="KRY880" s="4"/>
      <c r="KRZ880" s="4"/>
      <c r="KSA880" s="4"/>
      <c r="KSB880" s="4"/>
      <c r="KSC880" s="4"/>
      <c r="KSD880" s="4"/>
      <c r="KSE880" s="4"/>
      <c r="KSF880" s="4"/>
      <c r="KSG880" s="4"/>
      <c r="KSH880" s="4"/>
      <c r="KSI880" s="4"/>
      <c r="KSJ880" s="4"/>
      <c r="KSK880" s="4"/>
      <c r="KSL880" s="4"/>
      <c r="KSM880" s="4"/>
      <c r="KSN880" s="4"/>
      <c r="KSO880" s="4"/>
      <c r="KSP880" s="4"/>
      <c r="KSQ880" s="4"/>
      <c r="KSR880" s="4"/>
      <c r="KSS880" s="4"/>
      <c r="KST880" s="4"/>
      <c r="KSU880" s="4"/>
      <c r="KSV880" s="4"/>
      <c r="KSW880" s="4"/>
      <c r="KSX880" s="4"/>
      <c r="KSY880" s="4"/>
      <c r="KSZ880" s="4"/>
      <c r="KTA880" s="4"/>
      <c r="KTB880" s="4"/>
      <c r="KTC880" s="4"/>
      <c r="KTD880" s="4"/>
      <c r="KTE880" s="4"/>
      <c r="KTF880" s="4"/>
      <c r="KTG880" s="4"/>
      <c r="KTH880" s="4"/>
      <c r="KTI880" s="4"/>
      <c r="KTJ880" s="4"/>
      <c r="KTK880" s="4"/>
      <c r="KTL880" s="4"/>
      <c r="KTM880" s="4"/>
      <c r="KTN880" s="4"/>
      <c r="KTO880" s="4"/>
      <c r="KTP880" s="4"/>
      <c r="KTQ880" s="4"/>
      <c r="KTR880" s="4"/>
      <c r="KTS880" s="4"/>
      <c r="KTT880" s="4"/>
      <c r="KTU880" s="4"/>
      <c r="KTV880" s="4"/>
      <c r="KTW880" s="4"/>
      <c r="KTX880" s="4"/>
      <c r="KTY880" s="4"/>
      <c r="KTZ880" s="4"/>
      <c r="KUA880" s="4"/>
      <c r="KUB880" s="4"/>
      <c r="KUC880" s="4"/>
      <c r="KUD880" s="4"/>
      <c r="KUE880" s="4"/>
      <c r="KUF880" s="4"/>
      <c r="KUG880" s="4"/>
      <c r="KUH880" s="4"/>
      <c r="KUI880" s="4"/>
      <c r="KUJ880" s="4"/>
      <c r="KUK880" s="4"/>
      <c r="KUL880" s="4"/>
      <c r="KUM880" s="4"/>
      <c r="KUN880" s="4"/>
      <c r="KUO880" s="4"/>
      <c r="KUP880" s="4"/>
      <c r="KUQ880" s="4"/>
      <c r="KUR880" s="4"/>
      <c r="KUS880" s="4"/>
      <c r="KUT880" s="4"/>
      <c r="KUU880" s="4"/>
      <c r="KUV880" s="4"/>
      <c r="KUW880" s="4"/>
      <c r="KUX880" s="4"/>
      <c r="KUY880" s="4"/>
      <c r="KUZ880" s="4"/>
      <c r="KVA880" s="4"/>
      <c r="KVB880" s="4"/>
      <c r="KVC880" s="4"/>
      <c r="KVD880" s="4"/>
      <c r="KVE880" s="4"/>
      <c r="KVF880" s="4"/>
      <c r="KVG880" s="4"/>
      <c r="KVH880" s="4"/>
      <c r="KVI880" s="4"/>
      <c r="KVJ880" s="4"/>
      <c r="KVK880" s="4"/>
      <c r="KVL880" s="4"/>
      <c r="KVM880" s="4"/>
      <c r="KVN880" s="4"/>
      <c r="KVO880" s="4"/>
      <c r="KVP880" s="4"/>
      <c r="KVQ880" s="4"/>
      <c r="KVR880" s="4"/>
      <c r="KVS880" s="4"/>
      <c r="KVT880" s="4"/>
      <c r="KVU880" s="4"/>
      <c r="KVV880" s="4"/>
      <c r="KVW880" s="4"/>
      <c r="KVX880" s="4"/>
      <c r="KVY880" s="4"/>
      <c r="KVZ880" s="4"/>
      <c r="KWA880" s="4"/>
      <c r="KWB880" s="4"/>
      <c r="KWC880" s="4"/>
      <c r="KWD880" s="4"/>
      <c r="KWE880" s="4"/>
      <c r="KWF880" s="4"/>
      <c r="KWG880" s="4"/>
      <c r="KWH880" s="4"/>
      <c r="KWI880" s="4"/>
      <c r="KWJ880" s="4"/>
      <c r="KWK880" s="4"/>
      <c r="KWL880" s="4"/>
      <c r="KWM880" s="4"/>
      <c r="KWN880" s="4"/>
      <c r="KWO880" s="4"/>
      <c r="KWP880" s="4"/>
      <c r="KWQ880" s="4"/>
      <c r="KWR880" s="4"/>
      <c r="KWS880" s="4"/>
      <c r="KWT880" s="4"/>
      <c r="KWU880" s="4"/>
      <c r="KWV880" s="4"/>
      <c r="KWW880" s="4"/>
      <c r="KWX880" s="4"/>
      <c r="KWY880" s="4"/>
      <c r="KWZ880" s="4"/>
      <c r="KXA880" s="4"/>
      <c r="KXB880" s="4"/>
      <c r="KXC880" s="4"/>
      <c r="KXD880" s="4"/>
      <c r="KXE880" s="4"/>
      <c r="KXF880" s="4"/>
      <c r="KXG880" s="4"/>
      <c r="KXH880" s="4"/>
      <c r="KXI880" s="4"/>
      <c r="KXJ880" s="4"/>
      <c r="KXK880" s="4"/>
      <c r="KXL880" s="4"/>
      <c r="KXM880" s="4"/>
      <c r="KXN880" s="4"/>
      <c r="KXO880" s="4"/>
      <c r="KXP880" s="4"/>
      <c r="KXQ880" s="4"/>
      <c r="KXR880" s="4"/>
      <c r="KXS880" s="4"/>
      <c r="KXT880" s="4"/>
      <c r="KXU880" s="4"/>
      <c r="KXV880" s="4"/>
      <c r="KXW880" s="4"/>
      <c r="KXX880" s="4"/>
      <c r="KXY880" s="4"/>
      <c r="KXZ880" s="4"/>
      <c r="KYA880" s="4"/>
      <c r="KYB880" s="4"/>
      <c r="KYC880" s="4"/>
      <c r="KYD880" s="4"/>
      <c r="KYE880" s="4"/>
      <c r="KYF880" s="4"/>
      <c r="KYG880" s="4"/>
      <c r="KYH880" s="4"/>
      <c r="KYI880" s="4"/>
      <c r="KYJ880" s="4"/>
      <c r="KYK880" s="4"/>
      <c r="KYL880" s="4"/>
      <c r="KYM880" s="4"/>
      <c r="KYN880" s="4"/>
      <c r="KYO880" s="4"/>
      <c r="KYP880" s="4"/>
      <c r="KYQ880" s="4"/>
      <c r="KYR880" s="4"/>
      <c r="KYS880" s="4"/>
      <c r="KYT880" s="4"/>
      <c r="KYU880" s="4"/>
      <c r="KYV880" s="4"/>
      <c r="KYW880" s="4"/>
      <c r="KYX880" s="4"/>
      <c r="KYY880" s="4"/>
      <c r="KYZ880" s="4"/>
      <c r="KZA880" s="4"/>
      <c r="KZB880" s="4"/>
      <c r="KZC880" s="4"/>
      <c r="KZD880" s="4"/>
      <c r="KZE880" s="4"/>
      <c r="KZF880" s="4"/>
      <c r="KZG880" s="4"/>
      <c r="KZH880" s="4"/>
      <c r="KZI880" s="4"/>
      <c r="KZJ880" s="4"/>
      <c r="KZK880" s="4"/>
      <c r="KZL880" s="4"/>
      <c r="KZM880" s="4"/>
      <c r="KZN880" s="4"/>
      <c r="KZO880" s="4"/>
      <c r="KZP880" s="4"/>
      <c r="KZQ880" s="4"/>
      <c r="KZR880" s="4"/>
      <c r="KZS880" s="4"/>
      <c r="KZT880" s="4"/>
      <c r="KZU880" s="4"/>
      <c r="KZV880" s="4"/>
      <c r="KZW880" s="4"/>
      <c r="KZX880" s="4"/>
      <c r="KZY880" s="4"/>
      <c r="KZZ880" s="4"/>
      <c r="LAA880" s="4"/>
      <c r="LAB880" s="4"/>
      <c r="LAC880" s="4"/>
      <c r="LAD880" s="4"/>
      <c r="LAE880" s="4"/>
      <c r="LAF880" s="4"/>
      <c r="LAG880" s="4"/>
      <c r="LAH880" s="4"/>
      <c r="LAI880" s="4"/>
      <c r="LAJ880" s="4"/>
      <c r="LAK880" s="4"/>
      <c r="LAL880" s="4"/>
      <c r="LAM880" s="4"/>
      <c r="LAN880" s="4"/>
      <c r="LAO880" s="4"/>
      <c r="LAP880" s="4"/>
      <c r="LAQ880" s="4"/>
      <c r="LAR880" s="4"/>
      <c r="LAS880" s="4"/>
      <c r="LAT880" s="4"/>
      <c r="LAU880" s="4"/>
      <c r="LAV880" s="4"/>
      <c r="LAW880" s="4"/>
      <c r="LAX880" s="4"/>
      <c r="LAY880" s="4"/>
      <c r="LAZ880" s="4"/>
      <c r="LBA880" s="4"/>
      <c r="LBB880" s="4"/>
      <c r="LBC880" s="4"/>
      <c r="LBD880" s="4"/>
      <c r="LBE880" s="4"/>
      <c r="LBF880" s="4"/>
      <c r="LBG880" s="4"/>
      <c r="LBH880" s="4"/>
      <c r="LBI880" s="4"/>
      <c r="LBJ880" s="4"/>
      <c r="LBK880" s="4"/>
      <c r="LBL880" s="4"/>
      <c r="LBM880" s="4"/>
      <c r="LBN880" s="4"/>
      <c r="LBO880" s="4"/>
      <c r="LBP880" s="4"/>
      <c r="LBQ880" s="4"/>
      <c r="LBR880" s="4"/>
      <c r="LBS880" s="4"/>
      <c r="LBT880" s="4"/>
      <c r="LBU880" s="4"/>
      <c r="LBV880" s="4"/>
      <c r="LBW880" s="4"/>
      <c r="LBX880" s="4"/>
      <c r="LBY880" s="4"/>
      <c r="LBZ880" s="4"/>
      <c r="LCA880" s="4"/>
      <c r="LCB880" s="4"/>
      <c r="LCC880" s="4"/>
      <c r="LCD880" s="4"/>
      <c r="LCE880" s="4"/>
      <c r="LCF880" s="4"/>
      <c r="LCG880" s="4"/>
      <c r="LCH880" s="4"/>
      <c r="LCI880" s="4"/>
      <c r="LCJ880" s="4"/>
      <c r="LCK880" s="4"/>
      <c r="LCL880" s="4"/>
      <c r="LCM880" s="4"/>
      <c r="LCN880" s="4"/>
      <c r="LCO880" s="4"/>
      <c r="LCP880" s="4"/>
      <c r="LCQ880" s="4"/>
      <c r="LCR880" s="4"/>
      <c r="LCS880" s="4"/>
      <c r="LCT880" s="4"/>
      <c r="LCU880" s="4"/>
      <c r="LCV880" s="4"/>
      <c r="LCW880" s="4"/>
      <c r="LCX880" s="4"/>
      <c r="LCY880" s="4"/>
      <c r="LCZ880" s="4"/>
      <c r="LDA880" s="4"/>
      <c r="LDB880" s="4"/>
      <c r="LDC880" s="4"/>
      <c r="LDD880" s="4"/>
      <c r="LDE880" s="4"/>
      <c r="LDF880" s="4"/>
      <c r="LDG880" s="4"/>
      <c r="LDH880" s="4"/>
      <c r="LDI880" s="4"/>
      <c r="LDJ880" s="4"/>
      <c r="LDK880" s="4"/>
      <c r="LDL880" s="4"/>
      <c r="LDM880" s="4"/>
      <c r="LDN880" s="4"/>
      <c r="LDO880" s="4"/>
      <c r="LDP880" s="4"/>
      <c r="LDQ880" s="4"/>
      <c r="LDR880" s="4"/>
      <c r="LDS880" s="4"/>
      <c r="LDT880" s="4"/>
      <c r="LDU880" s="4"/>
      <c r="LDV880" s="4"/>
      <c r="LDW880" s="4"/>
      <c r="LDX880" s="4"/>
      <c r="LDY880" s="4"/>
      <c r="LDZ880" s="4"/>
      <c r="LEA880" s="4"/>
      <c r="LEB880" s="4"/>
      <c r="LEC880" s="4"/>
      <c r="LED880" s="4"/>
      <c r="LEE880" s="4"/>
      <c r="LEF880" s="4"/>
      <c r="LEG880" s="4"/>
      <c r="LEH880" s="4"/>
      <c r="LEI880" s="4"/>
      <c r="LEJ880" s="4"/>
      <c r="LEK880" s="4"/>
      <c r="LEL880" s="4"/>
      <c r="LEM880" s="4"/>
      <c r="LEN880" s="4"/>
      <c r="LEO880" s="4"/>
      <c r="LEP880" s="4"/>
      <c r="LEQ880" s="4"/>
      <c r="LER880" s="4"/>
      <c r="LES880" s="4"/>
      <c r="LET880" s="4"/>
      <c r="LEU880" s="4"/>
      <c r="LEV880" s="4"/>
      <c r="LEW880" s="4"/>
      <c r="LEX880" s="4"/>
      <c r="LEY880" s="4"/>
      <c r="LEZ880" s="4"/>
      <c r="LFA880" s="4"/>
      <c r="LFB880" s="4"/>
      <c r="LFC880" s="4"/>
      <c r="LFD880" s="4"/>
      <c r="LFE880" s="4"/>
      <c r="LFF880" s="4"/>
      <c r="LFG880" s="4"/>
      <c r="LFH880" s="4"/>
      <c r="LFI880" s="4"/>
      <c r="LFJ880" s="4"/>
      <c r="LFK880" s="4"/>
      <c r="LFL880" s="4"/>
      <c r="LFM880" s="4"/>
      <c r="LFN880" s="4"/>
      <c r="LFO880" s="4"/>
      <c r="LFP880" s="4"/>
      <c r="LFQ880" s="4"/>
      <c r="LFR880" s="4"/>
      <c r="LFS880" s="4"/>
      <c r="LFT880" s="4"/>
      <c r="LFU880" s="4"/>
      <c r="LFV880" s="4"/>
      <c r="LFW880" s="4"/>
      <c r="LFX880" s="4"/>
      <c r="LFY880" s="4"/>
      <c r="LFZ880" s="4"/>
      <c r="LGA880" s="4"/>
      <c r="LGB880" s="4"/>
      <c r="LGC880" s="4"/>
      <c r="LGD880" s="4"/>
      <c r="LGE880" s="4"/>
      <c r="LGF880" s="4"/>
      <c r="LGG880" s="4"/>
      <c r="LGH880" s="4"/>
      <c r="LGI880" s="4"/>
      <c r="LGJ880" s="4"/>
      <c r="LGK880" s="4"/>
      <c r="LGL880" s="4"/>
      <c r="LGM880" s="4"/>
      <c r="LGN880" s="4"/>
      <c r="LGO880" s="4"/>
      <c r="LGP880" s="4"/>
      <c r="LGQ880" s="4"/>
      <c r="LGR880" s="4"/>
      <c r="LGS880" s="4"/>
      <c r="LGT880" s="4"/>
      <c r="LGU880" s="4"/>
      <c r="LGV880" s="4"/>
      <c r="LGW880" s="4"/>
      <c r="LGX880" s="4"/>
      <c r="LGY880" s="4"/>
      <c r="LGZ880" s="4"/>
      <c r="LHA880" s="4"/>
      <c r="LHB880" s="4"/>
      <c r="LHC880" s="4"/>
      <c r="LHD880" s="4"/>
      <c r="LHE880" s="4"/>
      <c r="LHF880" s="4"/>
      <c r="LHG880" s="4"/>
      <c r="LHH880" s="4"/>
      <c r="LHI880" s="4"/>
      <c r="LHJ880" s="4"/>
      <c r="LHK880" s="4"/>
      <c r="LHL880" s="4"/>
      <c r="LHM880" s="4"/>
      <c r="LHN880" s="4"/>
      <c r="LHO880" s="4"/>
      <c r="LHP880" s="4"/>
      <c r="LHQ880" s="4"/>
      <c r="LHR880" s="4"/>
      <c r="LHS880" s="4"/>
      <c r="LHT880" s="4"/>
      <c r="LHU880" s="4"/>
      <c r="LHV880" s="4"/>
      <c r="LHW880" s="4"/>
      <c r="LHX880" s="4"/>
      <c r="LHY880" s="4"/>
      <c r="LHZ880" s="4"/>
      <c r="LIA880" s="4"/>
      <c r="LIB880" s="4"/>
      <c r="LIC880" s="4"/>
      <c r="LID880" s="4"/>
      <c r="LIE880" s="4"/>
      <c r="LIF880" s="4"/>
      <c r="LIG880" s="4"/>
      <c r="LIH880" s="4"/>
      <c r="LII880" s="4"/>
      <c r="LIJ880" s="4"/>
      <c r="LIK880" s="4"/>
      <c r="LIL880" s="4"/>
      <c r="LIM880" s="4"/>
      <c r="LIN880" s="4"/>
      <c r="LIO880" s="4"/>
      <c r="LIP880" s="4"/>
      <c r="LIQ880" s="4"/>
      <c r="LIR880" s="4"/>
      <c r="LIS880" s="4"/>
      <c r="LIT880" s="4"/>
      <c r="LIU880" s="4"/>
      <c r="LIV880" s="4"/>
      <c r="LIW880" s="4"/>
      <c r="LIX880" s="4"/>
      <c r="LIY880" s="4"/>
      <c r="LIZ880" s="4"/>
      <c r="LJA880" s="4"/>
      <c r="LJB880" s="4"/>
      <c r="LJC880" s="4"/>
      <c r="LJD880" s="4"/>
      <c r="LJE880" s="4"/>
      <c r="LJF880" s="4"/>
      <c r="LJG880" s="4"/>
      <c r="LJH880" s="4"/>
      <c r="LJI880" s="4"/>
      <c r="LJJ880" s="4"/>
      <c r="LJK880" s="4"/>
      <c r="LJL880" s="4"/>
      <c r="LJM880" s="4"/>
      <c r="LJN880" s="4"/>
      <c r="LJO880" s="4"/>
      <c r="LJP880" s="4"/>
      <c r="LJQ880" s="4"/>
      <c r="LJR880" s="4"/>
      <c r="LJS880" s="4"/>
      <c r="LJT880" s="4"/>
      <c r="LJU880" s="4"/>
      <c r="LJV880" s="4"/>
      <c r="LJW880" s="4"/>
      <c r="LJX880" s="4"/>
      <c r="LJY880" s="4"/>
      <c r="LJZ880" s="4"/>
      <c r="LKA880" s="4"/>
      <c r="LKB880" s="4"/>
      <c r="LKC880" s="4"/>
      <c r="LKD880" s="4"/>
      <c r="LKE880" s="4"/>
      <c r="LKF880" s="4"/>
      <c r="LKG880" s="4"/>
      <c r="LKH880" s="4"/>
      <c r="LKI880" s="4"/>
      <c r="LKJ880" s="4"/>
      <c r="LKK880" s="4"/>
      <c r="LKL880" s="4"/>
      <c r="LKM880" s="4"/>
      <c r="LKN880" s="4"/>
      <c r="LKO880" s="4"/>
      <c r="LKP880" s="4"/>
      <c r="LKQ880" s="4"/>
      <c r="LKR880" s="4"/>
      <c r="LKS880" s="4"/>
      <c r="LKT880" s="4"/>
      <c r="LKU880" s="4"/>
      <c r="LKV880" s="4"/>
      <c r="LKW880" s="4"/>
      <c r="LKX880" s="4"/>
      <c r="LKY880" s="4"/>
      <c r="LKZ880" s="4"/>
      <c r="LLA880" s="4"/>
      <c r="LLB880" s="4"/>
      <c r="LLC880" s="4"/>
      <c r="LLD880" s="4"/>
      <c r="LLE880" s="4"/>
      <c r="LLF880" s="4"/>
      <c r="LLG880" s="4"/>
      <c r="LLH880" s="4"/>
      <c r="LLI880" s="4"/>
      <c r="LLJ880" s="4"/>
      <c r="LLK880" s="4"/>
      <c r="LLL880" s="4"/>
      <c r="LLM880" s="4"/>
      <c r="LLN880" s="4"/>
      <c r="LLO880" s="4"/>
      <c r="LLP880" s="4"/>
      <c r="LLQ880" s="4"/>
      <c r="LLR880" s="4"/>
      <c r="LLS880" s="4"/>
      <c r="LLT880" s="4"/>
      <c r="LLU880" s="4"/>
      <c r="LLV880" s="4"/>
      <c r="LLW880" s="4"/>
      <c r="LLX880" s="4"/>
      <c r="LLY880" s="4"/>
      <c r="LLZ880" s="4"/>
      <c r="LMA880" s="4"/>
      <c r="LMB880" s="4"/>
      <c r="LMC880" s="4"/>
      <c r="LMD880" s="4"/>
      <c r="LME880" s="4"/>
      <c r="LMF880" s="4"/>
      <c r="LMG880" s="4"/>
      <c r="LMH880" s="4"/>
      <c r="LMI880" s="4"/>
      <c r="LMJ880" s="4"/>
      <c r="LMK880" s="4"/>
      <c r="LML880" s="4"/>
      <c r="LMM880" s="4"/>
      <c r="LMN880" s="4"/>
      <c r="LMO880" s="4"/>
      <c r="LMP880" s="4"/>
      <c r="LMQ880" s="4"/>
      <c r="LMR880" s="4"/>
      <c r="LMS880" s="4"/>
      <c r="LMT880" s="4"/>
      <c r="LMU880" s="4"/>
      <c r="LMV880" s="4"/>
      <c r="LMW880" s="4"/>
      <c r="LMX880" s="4"/>
      <c r="LMY880" s="4"/>
      <c r="LMZ880" s="4"/>
      <c r="LNA880" s="4"/>
      <c r="LNB880" s="4"/>
      <c r="LNC880" s="4"/>
      <c r="LND880" s="4"/>
      <c r="LNE880" s="4"/>
      <c r="LNF880" s="4"/>
      <c r="LNG880" s="4"/>
      <c r="LNH880" s="4"/>
      <c r="LNI880" s="4"/>
      <c r="LNJ880" s="4"/>
      <c r="LNK880" s="4"/>
      <c r="LNL880" s="4"/>
      <c r="LNM880" s="4"/>
      <c r="LNN880" s="4"/>
      <c r="LNO880" s="4"/>
      <c r="LNP880" s="4"/>
      <c r="LNQ880" s="4"/>
      <c r="LNR880" s="4"/>
      <c r="LNS880" s="4"/>
      <c r="LNT880" s="4"/>
      <c r="LNU880" s="4"/>
      <c r="LNV880" s="4"/>
      <c r="LNW880" s="4"/>
      <c r="LNX880" s="4"/>
      <c r="LNY880" s="4"/>
      <c r="LNZ880" s="4"/>
      <c r="LOA880" s="4"/>
      <c r="LOB880" s="4"/>
      <c r="LOC880" s="4"/>
      <c r="LOD880" s="4"/>
      <c r="LOE880" s="4"/>
      <c r="LOF880" s="4"/>
      <c r="LOG880" s="4"/>
      <c r="LOH880" s="4"/>
      <c r="LOI880" s="4"/>
      <c r="LOJ880" s="4"/>
      <c r="LOK880" s="4"/>
      <c r="LOL880" s="4"/>
      <c r="LOM880" s="4"/>
      <c r="LON880" s="4"/>
      <c r="LOO880" s="4"/>
      <c r="LOP880" s="4"/>
      <c r="LOQ880" s="4"/>
      <c r="LOR880" s="4"/>
      <c r="LOS880" s="4"/>
      <c r="LOT880" s="4"/>
      <c r="LOU880" s="4"/>
      <c r="LOV880" s="4"/>
      <c r="LOW880" s="4"/>
      <c r="LOX880" s="4"/>
      <c r="LOY880" s="4"/>
      <c r="LOZ880" s="4"/>
      <c r="LPA880" s="4"/>
      <c r="LPB880" s="4"/>
      <c r="LPC880" s="4"/>
      <c r="LPD880" s="4"/>
      <c r="LPE880" s="4"/>
      <c r="LPF880" s="4"/>
      <c r="LPG880" s="4"/>
      <c r="LPH880" s="4"/>
      <c r="LPI880" s="4"/>
      <c r="LPJ880" s="4"/>
      <c r="LPK880" s="4"/>
      <c r="LPL880" s="4"/>
      <c r="LPM880" s="4"/>
      <c r="LPN880" s="4"/>
      <c r="LPO880" s="4"/>
      <c r="LPP880" s="4"/>
      <c r="LPQ880" s="4"/>
      <c r="LPR880" s="4"/>
      <c r="LPS880" s="4"/>
      <c r="LPT880" s="4"/>
      <c r="LPU880" s="4"/>
      <c r="LPV880" s="4"/>
      <c r="LPW880" s="4"/>
      <c r="LPX880" s="4"/>
      <c r="LPY880" s="4"/>
      <c r="LPZ880" s="4"/>
      <c r="LQA880" s="4"/>
      <c r="LQB880" s="4"/>
      <c r="LQC880" s="4"/>
      <c r="LQD880" s="4"/>
      <c r="LQE880" s="4"/>
      <c r="LQF880" s="4"/>
      <c r="LQG880" s="4"/>
      <c r="LQH880" s="4"/>
      <c r="LQI880" s="4"/>
      <c r="LQJ880" s="4"/>
      <c r="LQK880" s="4"/>
      <c r="LQL880" s="4"/>
      <c r="LQM880" s="4"/>
      <c r="LQN880" s="4"/>
      <c r="LQO880" s="4"/>
      <c r="LQP880" s="4"/>
      <c r="LQQ880" s="4"/>
      <c r="LQR880" s="4"/>
      <c r="LQS880" s="4"/>
      <c r="LQT880" s="4"/>
      <c r="LQU880" s="4"/>
      <c r="LQV880" s="4"/>
      <c r="LQW880" s="4"/>
      <c r="LQX880" s="4"/>
      <c r="LQY880" s="4"/>
      <c r="LQZ880" s="4"/>
      <c r="LRA880" s="4"/>
      <c r="LRB880" s="4"/>
      <c r="LRC880" s="4"/>
      <c r="LRD880" s="4"/>
      <c r="LRE880" s="4"/>
      <c r="LRF880" s="4"/>
      <c r="LRG880" s="4"/>
      <c r="LRH880" s="4"/>
      <c r="LRI880" s="4"/>
      <c r="LRJ880" s="4"/>
      <c r="LRK880" s="4"/>
      <c r="LRL880" s="4"/>
      <c r="LRM880" s="4"/>
      <c r="LRN880" s="4"/>
      <c r="LRO880" s="4"/>
      <c r="LRP880" s="4"/>
      <c r="LRQ880" s="4"/>
      <c r="LRR880" s="4"/>
      <c r="LRS880" s="4"/>
      <c r="LRT880" s="4"/>
      <c r="LRU880" s="4"/>
      <c r="LRV880" s="4"/>
      <c r="LRW880" s="4"/>
      <c r="LRX880" s="4"/>
      <c r="LRY880" s="4"/>
      <c r="LRZ880" s="4"/>
      <c r="LSA880" s="4"/>
      <c r="LSB880" s="4"/>
      <c r="LSC880" s="4"/>
      <c r="LSD880" s="4"/>
      <c r="LSE880" s="4"/>
      <c r="LSF880" s="4"/>
      <c r="LSG880" s="4"/>
      <c r="LSH880" s="4"/>
      <c r="LSI880" s="4"/>
      <c r="LSJ880" s="4"/>
      <c r="LSK880" s="4"/>
      <c r="LSL880" s="4"/>
      <c r="LSM880" s="4"/>
      <c r="LSN880" s="4"/>
      <c r="LSO880" s="4"/>
      <c r="LSP880" s="4"/>
      <c r="LSQ880" s="4"/>
      <c r="LSR880" s="4"/>
      <c r="LSS880" s="4"/>
      <c r="LST880" s="4"/>
      <c r="LSU880" s="4"/>
      <c r="LSV880" s="4"/>
      <c r="LSW880" s="4"/>
      <c r="LSX880" s="4"/>
      <c r="LSY880" s="4"/>
      <c r="LSZ880" s="4"/>
      <c r="LTA880" s="4"/>
      <c r="LTB880" s="4"/>
      <c r="LTC880" s="4"/>
      <c r="LTD880" s="4"/>
      <c r="LTE880" s="4"/>
      <c r="LTF880" s="4"/>
      <c r="LTG880" s="4"/>
      <c r="LTH880" s="4"/>
      <c r="LTI880" s="4"/>
      <c r="LTJ880" s="4"/>
      <c r="LTK880" s="4"/>
      <c r="LTL880" s="4"/>
      <c r="LTM880" s="4"/>
      <c r="LTN880" s="4"/>
      <c r="LTO880" s="4"/>
      <c r="LTP880" s="4"/>
      <c r="LTQ880" s="4"/>
      <c r="LTR880" s="4"/>
      <c r="LTS880" s="4"/>
      <c r="LTT880" s="4"/>
      <c r="LTU880" s="4"/>
      <c r="LTV880" s="4"/>
      <c r="LTW880" s="4"/>
      <c r="LTX880" s="4"/>
      <c r="LTY880" s="4"/>
      <c r="LTZ880" s="4"/>
      <c r="LUA880" s="4"/>
      <c r="LUB880" s="4"/>
      <c r="LUC880" s="4"/>
      <c r="LUD880" s="4"/>
      <c r="LUE880" s="4"/>
      <c r="LUF880" s="4"/>
      <c r="LUG880" s="4"/>
      <c r="LUH880" s="4"/>
      <c r="LUI880" s="4"/>
      <c r="LUJ880" s="4"/>
      <c r="LUK880" s="4"/>
      <c r="LUL880" s="4"/>
      <c r="LUM880" s="4"/>
      <c r="LUN880" s="4"/>
      <c r="LUO880" s="4"/>
      <c r="LUP880" s="4"/>
      <c r="LUQ880" s="4"/>
      <c r="LUR880" s="4"/>
      <c r="LUS880" s="4"/>
      <c r="LUT880" s="4"/>
      <c r="LUU880" s="4"/>
      <c r="LUV880" s="4"/>
      <c r="LUW880" s="4"/>
      <c r="LUX880" s="4"/>
      <c r="LUY880" s="4"/>
      <c r="LUZ880" s="4"/>
      <c r="LVA880" s="4"/>
      <c r="LVB880" s="4"/>
      <c r="LVC880" s="4"/>
      <c r="LVD880" s="4"/>
      <c r="LVE880" s="4"/>
      <c r="LVF880" s="4"/>
      <c r="LVG880" s="4"/>
      <c r="LVH880" s="4"/>
      <c r="LVI880" s="4"/>
      <c r="LVJ880" s="4"/>
      <c r="LVK880" s="4"/>
      <c r="LVL880" s="4"/>
      <c r="LVM880" s="4"/>
      <c r="LVN880" s="4"/>
      <c r="LVO880" s="4"/>
      <c r="LVP880" s="4"/>
      <c r="LVQ880" s="4"/>
      <c r="LVR880" s="4"/>
      <c r="LVS880" s="4"/>
      <c r="LVT880" s="4"/>
      <c r="LVU880" s="4"/>
      <c r="LVV880" s="4"/>
      <c r="LVW880" s="4"/>
      <c r="LVX880" s="4"/>
      <c r="LVY880" s="4"/>
      <c r="LVZ880" s="4"/>
      <c r="LWA880" s="4"/>
      <c r="LWB880" s="4"/>
      <c r="LWC880" s="4"/>
      <c r="LWD880" s="4"/>
      <c r="LWE880" s="4"/>
      <c r="LWF880" s="4"/>
      <c r="LWG880" s="4"/>
      <c r="LWH880" s="4"/>
      <c r="LWI880" s="4"/>
      <c r="LWJ880" s="4"/>
      <c r="LWK880" s="4"/>
      <c r="LWL880" s="4"/>
      <c r="LWM880" s="4"/>
      <c r="LWN880" s="4"/>
      <c r="LWO880" s="4"/>
      <c r="LWP880" s="4"/>
      <c r="LWQ880" s="4"/>
      <c r="LWR880" s="4"/>
      <c r="LWS880" s="4"/>
      <c r="LWT880" s="4"/>
      <c r="LWU880" s="4"/>
      <c r="LWV880" s="4"/>
      <c r="LWW880" s="4"/>
      <c r="LWX880" s="4"/>
      <c r="LWY880" s="4"/>
      <c r="LWZ880" s="4"/>
      <c r="LXA880" s="4"/>
      <c r="LXB880" s="4"/>
      <c r="LXC880" s="4"/>
      <c r="LXD880" s="4"/>
      <c r="LXE880" s="4"/>
      <c r="LXF880" s="4"/>
      <c r="LXG880" s="4"/>
      <c r="LXH880" s="4"/>
      <c r="LXI880" s="4"/>
      <c r="LXJ880" s="4"/>
      <c r="LXK880" s="4"/>
      <c r="LXL880" s="4"/>
      <c r="LXM880" s="4"/>
      <c r="LXN880" s="4"/>
      <c r="LXO880" s="4"/>
      <c r="LXP880" s="4"/>
      <c r="LXQ880" s="4"/>
      <c r="LXR880" s="4"/>
      <c r="LXS880" s="4"/>
      <c r="LXT880" s="4"/>
      <c r="LXU880" s="4"/>
      <c r="LXV880" s="4"/>
      <c r="LXW880" s="4"/>
      <c r="LXX880" s="4"/>
      <c r="LXY880" s="4"/>
      <c r="LXZ880" s="4"/>
      <c r="LYA880" s="4"/>
      <c r="LYB880" s="4"/>
      <c r="LYC880" s="4"/>
      <c r="LYD880" s="4"/>
      <c r="LYE880" s="4"/>
      <c r="LYF880" s="4"/>
      <c r="LYG880" s="4"/>
      <c r="LYH880" s="4"/>
      <c r="LYI880" s="4"/>
      <c r="LYJ880" s="4"/>
      <c r="LYK880" s="4"/>
      <c r="LYL880" s="4"/>
      <c r="LYM880" s="4"/>
      <c r="LYN880" s="4"/>
      <c r="LYO880" s="4"/>
      <c r="LYP880" s="4"/>
      <c r="LYQ880" s="4"/>
      <c r="LYR880" s="4"/>
      <c r="LYS880" s="4"/>
      <c r="LYT880" s="4"/>
      <c r="LYU880" s="4"/>
      <c r="LYV880" s="4"/>
      <c r="LYW880" s="4"/>
      <c r="LYX880" s="4"/>
      <c r="LYY880" s="4"/>
      <c r="LYZ880" s="4"/>
      <c r="LZA880" s="4"/>
      <c r="LZB880" s="4"/>
      <c r="LZC880" s="4"/>
      <c r="LZD880" s="4"/>
      <c r="LZE880" s="4"/>
      <c r="LZF880" s="4"/>
      <c r="LZG880" s="4"/>
      <c r="LZH880" s="4"/>
      <c r="LZI880" s="4"/>
      <c r="LZJ880" s="4"/>
      <c r="LZK880" s="4"/>
      <c r="LZL880" s="4"/>
      <c r="LZM880" s="4"/>
      <c r="LZN880" s="4"/>
      <c r="LZO880" s="4"/>
      <c r="LZP880" s="4"/>
      <c r="LZQ880" s="4"/>
      <c r="LZR880" s="4"/>
      <c r="LZS880" s="4"/>
      <c r="LZT880" s="4"/>
      <c r="LZU880" s="4"/>
      <c r="LZV880" s="4"/>
      <c r="LZW880" s="4"/>
      <c r="LZX880" s="4"/>
      <c r="LZY880" s="4"/>
      <c r="LZZ880" s="4"/>
      <c r="MAA880" s="4"/>
      <c r="MAB880" s="4"/>
      <c r="MAC880" s="4"/>
      <c r="MAD880" s="4"/>
      <c r="MAE880" s="4"/>
      <c r="MAF880" s="4"/>
      <c r="MAG880" s="4"/>
      <c r="MAH880" s="4"/>
      <c r="MAI880" s="4"/>
      <c r="MAJ880" s="4"/>
      <c r="MAK880" s="4"/>
      <c r="MAL880" s="4"/>
      <c r="MAM880" s="4"/>
      <c r="MAN880" s="4"/>
      <c r="MAO880" s="4"/>
      <c r="MAP880" s="4"/>
      <c r="MAQ880" s="4"/>
      <c r="MAR880" s="4"/>
      <c r="MAS880" s="4"/>
      <c r="MAT880" s="4"/>
      <c r="MAU880" s="4"/>
      <c r="MAV880" s="4"/>
      <c r="MAW880" s="4"/>
      <c r="MAX880" s="4"/>
      <c r="MAY880" s="4"/>
      <c r="MAZ880" s="4"/>
      <c r="MBA880" s="4"/>
      <c r="MBB880" s="4"/>
      <c r="MBC880" s="4"/>
      <c r="MBD880" s="4"/>
      <c r="MBE880" s="4"/>
      <c r="MBF880" s="4"/>
      <c r="MBG880" s="4"/>
      <c r="MBH880" s="4"/>
      <c r="MBI880" s="4"/>
      <c r="MBJ880" s="4"/>
      <c r="MBK880" s="4"/>
      <c r="MBL880" s="4"/>
      <c r="MBM880" s="4"/>
      <c r="MBN880" s="4"/>
      <c r="MBO880" s="4"/>
      <c r="MBP880" s="4"/>
      <c r="MBQ880" s="4"/>
      <c r="MBR880" s="4"/>
      <c r="MBS880" s="4"/>
      <c r="MBT880" s="4"/>
      <c r="MBU880" s="4"/>
      <c r="MBV880" s="4"/>
      <c r="MBW880" s="4"/>
      <c r="MBX880" s="4"/>
      <c r="MBY880" s="4"/>
      <c r="MBZ880" s="4"/>
      <c r="MCA880" s="4"/>
      <c r="MCB880" s="4"/>
      <c r="MCC880" s="4"/>
      <c r="MCD880" s="4"/>
      <c r="MCE880" s="4"/>
      <c r="MCF880" s="4"/>
      <c r="MCG880" s="4"/>
      <c r="MCH880" s="4"/>
      <c r="MCI880" s="4"/>
      <c r="MCJ880" s="4"/>
      <c r="MCK880" s="4"/>
      <c r="MCL880" s="4"/>
      <c r="MCM880" s="4"/>
      <c r="MCN880" s="4"/>
      <c r="MCO880" s="4"/>
      <c r="MCP880" s="4"/>
      <c r="MCQ880" s="4"/>
      <c r="MCR880" s="4"/>
      <c r="MCS880" s="4"/>
      <c r="MCT880" s="4"/>
      <c r="MCU880" s="4"/>
      <c r="MCV880" s="4"/>
      <c r="MCW880" s="4"/>
      <c r="MCX880" s="4"/>
      <c r="MCY880" s="4"/>
      <c r="MCZ880" s="4"/>
      <c r="MDA880" s="4"/>
      <c r="MDB880" s="4"/>
      <c r="MDC880" s="4"/>
      <c r="MDD880" s="4"/>
      <c r="MDE880" s="4"/>
      <c r="MDF880" s="4"/>
      <c r="MDG880" s="4"/>
      <c r="MDH880" s="4"/>
      <c r="MDI880" s="4"/>
      <c r="MDJ880" s="4"/>
      <c r="MDK880" s="4"/>
      <c r="MDL880" s="4"/>
      <c r="MDM880" s="4"/>
      <c r="MDN880" s="4"/>
      <c r="MDO880" s="4"/>
      <c r="MDP880" s="4"/>
      <c r="MDQ880" s="4"/>
      <c r="MDR880" s="4"/>
      <c r="MDS880" s="4"/>
      <c r="MDT880" s="4"/>
      <c r="MDU880" s="4"/>
      <c r="MDV880" s="4"/>
      <c r="MDW880" s="4"/>
      <c r="MDX880" s="4"/>
      <c r="MDY880" s="4"/>
      <c r="MDZ880" s="4"/>
      <c r="MEA880" s="4"/>
      <c r="MEB880" s="4"/>
      <c r="MEC880" s="4"/>
      <c r="MED880" s="4"/>
      <c r="MEE880" s="4"/>
      <c r="MEF880" s="4"/>
      <c r="MEG880" s="4"/>
      <c r="MEH880" s="4"/>
      <c r="MEI880" s="4"/>
      <c r="MEJ880" s="4"/>
      <c r="MEK880" s="4"/>
      <c r="MEL880" s="4"/>
      <c r="MEM880" s="4"/>
      <c r="MEN880" s="4"/>
      <c r="MEO880" s="4"/>
      <c r="MEP880" s="4"/>
      <c r="MEQ880" s="4"/>
      <c r="MER880" s="4"/>
      <c r="MES880" s="4"/>
      <c r="MET880" s="4"/>
      <c r="MEU880" s="4"/>
      <c r="MEV880" s="4"/>
      <c r="MEW880" s="4"/>
      <c r="MEX880" s="4"/>
      <c r="MEY880" s="4"/>
      <c r="MEZ880" s="4"/>
      <c r="MFA880" s="4"/>
      <c r="MFB880" s="4"/>
      <c r="MFC880" s="4"/>
      <c r="MFD880" s="4"/>
      <c r="MFE880" s="4"/>
      <c r="MFF880" s="4"/>
      <c r="MFG880" s="4"/>
      <c r="MFH880" s="4"/>
      <c r="MFI880" s="4"/>
      <c r="MFJ880" s="4"/>
      <c r="MFK880" s="4"/>
      <c r="MFL880" s="4"/>
      <c r="MFM880" s="4"/>
      <c r="MFN880" s="4"/>
      <c r="MFO880" s="4"/>
      <c r="MFP880" s="4"/>
      <c r="MFQ880" s="4"/>
      <c r="MFR880" s="4"/>
      <c r="MFS880" s="4"/>
      <c r="MFT880" s="4"/>
      <c r="MFU880" s="4"/>
      <c r="MFV880" s="4"/>
      <c r="MFW880" s="4"/>
      <c r="MFX880" s="4"/>
      <c r="MFY880" s="4"/>
      <c r="MFZ880" s="4"/>
      <c r="MGA880" s="4"/>
      <c r="MGB880" s="4"/>
      <c r="MGC880" s="4"/>
      <c r="MGD880" s="4"/>
      <c r="MGE880" s="4"/>
      <c r="MGF880" s="4"/>
      <c r="MGG880" s="4"/>
      <c r="MGH880" s="4"/>
      <c r="MGI880" s="4"/>
      <c r="MGJ880" s="4"/>
      <c r="MGK880" s="4"/>
      <c r="MGL880" s="4"/>
      <c r="MGM880" s="4"/>
      <c r="MGN880" s="4"/>
      <c r="MGO880" s="4"/>
      <c r="MGP880" s="4"/>
      <c r="MGQ880" s="4"/>
      <c r="MGR880" s="4"/>
      <c r="MGS880" s="4"/>
      <c r="MGT880" s="4"/>
      <c r="MGU880" s="4"/>
      <c r="MGV880" s="4"/>
      <c r="MGW880" s="4"/>
      <c r="MGX880" s="4"/>
      <c r="MGY880" s="4"/>
      <c r="MGZ880" s="4"/>
      <c r="MHA880" s="4"/>
      <c r="MHB880" s="4"/>
      <c r="MHC880" s="4"/>
      <c r="MHD880" s="4"/>
      <c r="MHE880" s="4"/>
      <c r="MHF880" s="4"/>
      <c r="MHG880" s="4"/>
      <c r="MHH880" s="4"/>
      <c r="MHI880" s="4"/>
      <c r="MHJ880" s="4"/>
      <c r="MHK880" s="4"/>
      <c r="MHL880" s="4"/>
      <c r="MHM880" s="4"/>
      <c r="MHN880" s="4"/>
      <c r="MHO880" s="4"/>
      <c r="MHP880" s="4"/>
      <c r="MHQ880" s="4"/>
      <c r="MHR880" s="4"/>
      <c r="MHS880" s="4"/>
      <c r="MHT880" s="4"/>
      <c r="MHU880" s="4"/>
      <c r="MHV880" s="4"/>
      <c r="MHW880" s="4"/>
      <c r="MHX880" s="4"/>
      <c r="MHY880" s="4"/>
      <c r="MHZ880" s="4"/>
      <c r="MIA880" s="4"/>
      <c r="MIB880" s="4"/>
      <c r="MIC880" s="4"/>
      <c r="MID880" s="4"/>
      <c r="MIE880" s="4"/>
      <c r="MIF880" s="4"/>
      <c r="MIG880" s="4"/>
      <c r="MIH880" s="4"/>
      <c r="MII880" s="4"/>
      <c r="MIJ880" s="4"/>
      <c r="MIK880" s="4"/>
      <c r="MIL880" s="4"/>
      <c r="MIM880" s="4"/>
      <c r="MIN880" s="4"/>
      <c r="MIO880" s="4"/>
      <c r="MIP880" s="4"/>
      <c r="MIQ880" s="4"/>
      <c r="MIR880" s="4"/>
      <c r="MIS880" s="4"/>
      <c r="MIT880" s="4"/>
      <c r="MIU880" s="4"/>
      <c r="MIV880" s="4"/>
      <c r="MIW880" s="4"/>
      <c r="MIX880" s="4"/>
      <c r="MIY880" s="4"/>
      <c r="MIZ880" s="4"/>
      <c r="MJA880" s="4"/>
      <c r="MJB880" s="4"/>
      <c r="MJC880" s="4"/>
      <c r="MJD880" s="4"/>
      <c r="MJE880" s="4"/>
      <c r="MJF880" s="4"/>
      <c r="MJG880" s="4"/>
      <c r="MJH880" s="4"/>
      <c r="MJI880" s="4"/>
      <c r="MJJ880" s="4"/>
      <c r="MJK880" s="4"/>
      <c r="MJL880" s="4"/>
      <c r="MJM880" s="4"/>
      <c r="MJN880" s="4"/>
      <c r="MJO880" s="4"/>
      <c r="MJP880" s="4"/>
      <c r="MJQ880" s="4"/>
      <c r="MJR880" s="4"/>
      <c r="MJS880" s="4"/>
      <c r="MJT880" s="4"/>
      <c r="MJU880" s="4"/>
      <c r="MJV880" s="4"/>
      <c r="MJW880" s="4"/>
      <c r="MJX880" s="4"/>
      <c r="MJY880" s="4"/>
      <c r="MJZ880" s="4"/>
      <c r="MKA880" s="4"/>
      <c r="MKB880" s="4"/>
      <c r="MKC880" s="4"/>
      <c r="MKD880" s="4"/>
      <c r="MKE880" s="4"/>
      <c r="MKF880" s="4"/>
      <c r="MKG880" s="4"/>
      <c r="MKH880" s="4"/>
      <c r="MKI880" s="4"/>
      <c r="MKJ880" s="4"/>
      <c r="MKK880" s="4"/>
      <c r="MKL880" s="4"/>
      <c r="MKM880" s="4"/>
      <c r="MKN880" s="4"/>
      <c r="MKO880" s="4"/>
      <c r="MKP880" s="4"/>
      <c r="MKQ880" s="4"/>
      <c r="MKR880" s="4"/>
      <c r="MKS880" s="4"/>
      <c r="MKT880" s="4"/>
      <c r="MKU880" s="4"/>
      <c r="MKV880" s="4"/>
      <c r="MKW880" s="4"/>
      <c r="MKX880" s="4"/>
      <c r="MKY880" s="4"/>
      <c r="MKZ880" s="4"/>
      <c r="MLA880" s="4"/>
      <c r="MLB880" s="4"/>
      <c r="MLC880" s="4"/>
      <c r="MLD880" s="4"/>
      <c r="MLE880" s="4"/>
      <c r="MLF880" s="4"/>
      <c r="MLG880" s="4"/>
      <c r="MLH880" s="4"/>
      <c r="MLI880" s="4"/>
      <c r="MLJ880" s="4"/>
      <c r="MLK880" s="4"/>
      <c r="MLL880" s="4"/>
      <c r="MLM880" s="4"/>
      <c r="MLN880" s="4"/>
      <c r="MLO880" s="4"/>
      <c r="MLP880" s="4"/>
      <c r="MLQ880" s="4"/>
      <c r="MLR880" s="4"/>
      <c r="MLS880" s="4"/>
      <c r="MLT880" s="4"/>
      <c r="MLU880" s="4"/>
      <c r="MLV880" s="4"/>
      <c r="MLW880" s="4"/>
      <c r="MLX880" s="4"/>
      <c r="MLY880" s="4"/>
      <c r="MLZ880" s="4"/>
      <c r="MMA880" s="4"/>
      <c r="MMB880" s="4"/>
      <c r="MMC880" s="4"/>
      <c r="MMD880" s="4"/>
      <c r="MME880" s="4"/>
      <c r="MMF880" s="4"/>
      <c r="MMG880" s="4"/>
      <c r="MMH880" s="4"/>
      <c r="MMI880" s="4"/>
      <c r="MMJ880" s="4"/>
      <c r="MMK880" s="4"/>
      <c r="MML880" s="4"/>
      <c r="MMM880" s="4"/>
      <c r="MMN880" s="4"/>
      <c r="MMO880" s="4"/>
      <c r="MMP880" s="4"/>
      <c r="MMQ880" s="4"/>
      <c r="MMR880" s="4"/>
      <c r="MMS880" s="4"/>
      <c r="MMT880" s="4"/>
      <c r="MMU880" s="4"/>
      <c r="MMV880" s="4"/>
      <c r="MMW880" s="4"/>
      <c r="MMX880" s="4"/>
      <c r="MMY880" s="4"/>
      <c r="MMZ880" s="4"/>
      <c r="MNA880" s="4"/>
      <c r="MNB880" s="4"/>
      <c r="MNC880" s="4"/>
      <c r="MND880" s="4"/>
      <c r="MNE880" s="4"/>
      <c r="MNF880" s="4"/>
      <c r="MNG880" s="4"/>
      <c r="MNH880" s="4"/>
      <c r="MNI880" s="4"/>
      <c r="MNJ880" s="4"/>
      <c r="MNK880" s="4"/>
      <c r="MNL880" s="4"/>
      <c r="MNM880" s="4"/>
      <c r="MNN880" s="4"/>
      <c r="MNO880" s="4"/>
      <c r="MNP880" s="4"/>
      <c r="MNQ880" s="4"/>
      <c r="MNR880" s="4"/>
      <c r="MNS880" s="4"/>
      <c r="MNT880" s="4"/>
      <c r="MNU880" s="4"/>
      <c r="MNV880" s="4"/>
      <c r="MNW880" s="4"/>
      <c r="MNX880" s="4"/>
      <c r="MNY880" s="4"/>
      <c r="MNZ880" s="4"/>
      <c r="MOA880" s="4"/>
      <c r="MOB880" s="4"/>
      <c r="MOC880" s="4"/>
      <c r="MOD880" s="4"/>
      <c r="MOE880" s="4"/>
      <c r="MOF880" s="4"/>
      <c r="MOG880" s="4"/>
      <c r="MOH880" s="4"/>
      <c r="MOI880" s="4"/>
      <c r="MOJ880" s="4"/>
      <c r="MOK880" s="4"/>
      <c r="MOL880" s="4"/>
      <c r="MOM880" s="4"/>
      <c r="MON880" s="4"/>
      <c r="MOO880" s="4"/>
      <c r="MOP880" s="4"/>
      <c r="MOQ880" s="4"/>
      <c r="MOR880" s="4"/>
      <c r="MOS880" s="4"/>
      <c r="MOT880" s="4"/>
      <c r="MOU880" s="4"/>
      <c r="MOV880" s="4"/>
      <c r="MOW880" s="4"/>
      <c r="MOX880" s="4"/>
      <c r="MOY880" s="4"/>
      <c r="MOZ880" s="4"/>
      <c r="MPA880" s="4"/>
      <c r="MPB880" s="4"/>
      <c r="MPC880" s="4"/>
      <c r="MPD880" s="4"/>
      <c r="MPE880" s="4"/>
      <c r="MPF880" s="4"/>
      <c r="MPG880" s="4"/>
      <c r="MPH880" s="4"/>
      <c r="MPI880" s="4"/>
      <c r="MPJ880" s="4"/>
      <c r="MPK880" s="4"/>
      <c r="MPL880" s="4"/>
      <c r="MPM880" s="4"/>
      <c r="MPN880" s="4"/>
      <c r="MPO880" s="4"/>
      <c r="MPP880" s="4"/>
      <c r="MPQ880" s="4"/>
      <c r="MPR880" s="4"/>
      <c r="MPS880" s="4"/>
      <c r="MPT880" s="4"/>
      <c r="MPU880" s="4"/>
      <c r="MPV880" s="4"/>
      <c r="MPW880" s="4"/>
      <c r="MPX880" s="4"/>
      <c r="MPY880" s="4"/>
      <c r="MPZ880" s="4"/>
      <c r="MQA880" s="4"/>
      <c r="MQB880" s="4"/>
      <c r="MQC880" s="4"/>
      <c r="MQD880" s="4"/>
      <c r="MQE880" s="4"/>
      <c r="MQF880" s="4"/>
      <c r="MQG880" s="4"/>
      <c r="MQH880" s="4"/>
      <c r="MQI880" s="4"/>
      <c r="MQJ880" s="4"/>
      <c r="MQK880" s="4"/>
      <c r="MQL880" s="4"/>
      <c r="MQM880" s="4"/>
      <c r="MQN880" s="4"/>
      <c r="MQO880" s="4"/>
      <c r="MQP880" s="4"/>
      <c r="MQQ880" s="4"/>
      <c r="MQR880" s="4"/>
      <c r="MQS880" s="4"/>
      <c r="MQT880" s="4"/>
      <c r="MQU880" s="4"/>
      <c r="MQV880" s="4"/>
      <c r="MQW880" s="4"/>
      <c r="MQX880" s="4"/>
      <c r="MQY880" s="4"/>
      <c r="MQZ880" s="4"/>
      <c r="MRA880" s="4"/>
      <c r="MRB880" s="4"/>
      <c r="MRC880" s="4"/>
      <c r="MRD880" s="4"/>
      <c r="MRE880" s="4"/>
      <c r="MRF880" s="4"/>
      <c r="MRG880" s="4"/>
      <c r="MRH880" s="4"/>
      <c r="MRI880" s="4"/>
      <c r="MRJ880" s="4"/>
      <c r="MRK880" s="4"/>
      <c r="MRL880" s="4"/>
      <c r="MRM880" s="4"/>
      <c r="MRN880" s="4"/>
      <c r="MRO880" s="4"/>
      <c r="MRP880" s="4"/>
      <c r="MRQ880" s="4"/>
      <c r="MRR880" s="4"/>
      <c r="MRS880" s="4"/>
      <c r="MRT880" s="4"/>
      <c r="MRU880" s="4"/>
      <c r="MRV880" s="4"/>
      <c r="MRW880" s="4"/>
      <c r="MRX880" s="4"/>
      <c r="MRY880" s="4"/>
      <c r="MRZ880" s="4"/>
      <c r="MSA880" s="4"/>
      <c r="MSB880" s="4"/>
      <c r="MSC880" s="4"/>
      <c r="MSD880" s="4"/>
      <c r="MSE880" s="4"/>
      <c r="MSF880" s="4"/>
      <c r="MSG880" s="4"/>
      <c r="MSH880" s="4"/>
      <c r="MSI880" s="4"/>
      <c r="MSJ880" s="4"/>
      <c r="MSK880" s="4"/>
      <c r="MSL880" s="4"/>
      <c r="MSM880" s="4"/>
      <c r="MSN880" s="4"/>
      <c r="MSO880" s="4"/>
      <c r="MSP880" s="4"/>
      <c r="MSQ880" s="4"/>
      <c r="MSR880" s="4"/>
      <c r="MSS880" s="4"/>
      <c r="MST880" s="4"/>
      <c r="MSU880" s="4"/>
      <c r="MSV880" s="4"/>
      <c r="MSW880" s="4"/>
      <c r="MSX880" s="4"/>
      <c r="MSY880" s="4"/>
      <c r="MSZ880" s="4"/>
      <c r="MTA880" s="4"/>
      <c r="MTB880" s="4"/>
      <c r="MTC880" s="4"/>
      <c r="MTD880" s="4"/>
      <c r="MTE880" s="4"/>
      <c r="MTF880" s="4"/>
      <c r="MTG880" s="4"/>
      <c r="MTH880" s="4"/>
      <c r="MTI880" s="4"/>
      <c r="MTJ880" s="4"/>
      <c r="MTK880" s="4"/>
      <c r="MTL880" s="4"/>
      <c r="MTM880" s="4"/>
      <c r="MTN880" s="4"/>
      <c r="MTO880" s="4"/>
      <c r="MTP880" s="4"/>
      <c r="MTQ880" s="4"/>
      <c r="MTR880" s="4"/>
      <c r="MTS880" s="4"/>
      <c r="MTT880" s="4"/>
      <c r="MTU880" s="4"/>
      <c r="MTV880" s="4"/>
      <c r="MTW880" s="4"/>
      <c r="MTX880" s="4"/>
      <c r="MTY880" s="4"/>
      <c r="MTZ880" s="4"/>
      <c r="MUA880" s="4"/>
      <c r="MUB880" s="4"/>
      <c r="MUC880" s="4"/>
      <c r="MUD880" s="4"/>
      <c r="MUE880" s="4"/>
      <c r="MUF880" s="4"/>
      <c r="MUG880" s="4"/>
      <c r="MUH880" s="4"/>
      <c r="MUI880" s="4"/>
      <c r="MUJ880" s="4"/>
      <c r="MUK880" s="4"/>
      <c r="MUL880" s="4"/>
      <c r="MUM880" s="4"/>
      <c r="MUN880" s="4"/>
      <c r="MUO880" s="4"/>
      <c r="MUP880" s="4"/>
      <c r="MUQ880" s="4"/>
      <c r="MUR880" s="4"/>
      <c r="MUS880" s="4"/>
      <c r="MUT880" s="4"/>
      <c r="MUU880" s="4"/>
      <c r="MUV880" s="4"/>
      <c r="MUW880" s="4"/>
      <c r="MUX880" s="4"/>
      <c r="MUY880" s="4"/>
      <c r="MUZ880" s="4"/>
      <c r="MVA880" s="4"/>
      <c r="MVB880" s="4"/>
      <c r="MVC880" s="4"/>
      <c r="MVD880" s="4"/>
      <c r="MVE880" s="4"/>
      <c r="MVF880" s="4"/>
      <c r="MVG880" s="4"/>
      <c r="MVH880" s="4"/>
      <c r="MVI880" s="4"/>
      <c r="MVJ880" s="4"/>
      <c r="MVK880" s="4"/>
      <c r="MVL880" s="4"/>
      <c r="MVM880" s="4"/>
      <c r="MVN880" s="4"/>
      <c r="MVO880" s="4"/>
      <c r="MVP880" s="4"/>
      <c r="MVQ880" s="4"/>
      <c r="MVR880" s="4"/>
      <c r="MVS880" s="4"/>
      <c r="MVT880" s="4"/>
      <c r="MVU880" s="4"/>
      <c r="MVV880" s="4"/>
      <c r="MVW880" s="4"/>
      <c r="MVX880" s="4"/>
      <c r="MVY880" s="4"/>
      <c r="MVZ880" s="4"/>
      <c r="MWA880" s="4"/>
      <c r="MWB880" s="4"/>
      <c r="MWC880" s="4"/>
      <c r="MWD880" s="4"/>
      <c r="MWE880" s="4"/>
      <c r="MWF880" s="4"/>
      <c r="MWG880" s="4"/>
      <c r="MWH880" s="4"/>
      <c r="MWI880" s="4"/>
      <c r="MWJ880" s="4"/>
      <c r="MWK880" s="4"/>
      <c r="MWL880" s="4"/>
      <c r="MWM880" s="4"/>
      <c r="MWN880" s="4"/>
      <c r="MWO880" s="4"/>
      <c r="MWP880" s="4"/>
      <c r="MWQ880" s="4"/>
      <c r="MWR880" s="4"/>
      <c r="MWS880" s="4"/>
      <c r="MWT880" s="4"/>
      <c r="MWU880" s="4"/>
      <c r="MWV880" s="4"/>
      <c r="MWW880" s="4"/>
      <c r="MWX880" s="4"/>
      <c r="MWY880" s="4"/>
      <c r="MWZ880" s="4"/>
      <c r="MXA880" s="4"/>
      <c r="MXB880" s="4"/>
      <c r="MXC880" s="4"/>
      <c r="MXD880" s="4"/>
      <c r="MXE880" s="4"/>
      <c r="MXF880" s="4"/>
      <c r="MXG880" s="4"/>
      <c r="MXH880" s="4"/>
      <c r="MXI880" s="4"/>
      <c r="MXJ880" s="4"/>
      <c r="MXK880" s="4"/>
      <c r="MXL880" s="4"/>
      <c r="MXM880" s="4"/>
      <c r="MXN880" s="4"/>
      <c r="MXO880" s="4"/>
      <c r="MXP880" s="4"/>
      <c r="MXQ880" s="4"/>
      <c r="MXR880" s="4"/>
      <c r="MXS880" s="4"/>
      <c r="MXT880" s="4"/>
      <c r="MXU880" s="4"/>
      <c r="MXV880" s="4"/>
      <c r="MXW880" s="4"/>
      <c r="MXX880" s="4"/>
      <c r="MXY880" s="4"/>
      <c r="MXZ880" s="4"/>
      <c r="MYA880" s="4"/>
      <c r="MYB880" s="4"/>
      <c r="MYC880" s="4"/>
      <c r="MYD880" s="4"/>
      <c r="MYE880" s="4"/>
      <c r="MYF880" s="4"/>
      <c r="MYG880" s="4"/>
      <c r="MYH880" s="4"/>
      <c r="MYI880" s="4"/>
      <c r="MYJ880" s="4"/>
      <c r="MYK880" s="4"/>
      <c r="MYL880" s="4"/>
      <c r="MYM880" s="4"/>
      <c r="MYN880" s="4"/>
      <c r="MYO880" s="4"/>
      <c r="MYP880" s="4"/>
      <c r="MYQ880" s="4"/>
      <c r="MYR880" s="4"/>
      <c r="MYS880" s="4"/>
      <c r="MYT880" s="4"/>
      <c r="MYU880" s="4"/>
      <c r="MYV880" s="4"/>
      <c r="MYW880" s="4"/>
      <c r="MYX880" s="4"/>
      <c r="MYY880" s="4"/>
      <c r="MYZ880" s="4"/>
      <c r="MZA880" s="4"/>
      <c r="MZB880" s="4"/>
      <c r="MZC880" s="4"/>
      <c r="MZD880" s="4"/>
      <c r="MZE880" s="4"/>
      <c r="MZF880" s="4"/>
      <c r="MZG880" s="4"/>
      <c r="MZH880" s="4"/>
      <c r="MZI880" s="4"/>
      <c r="MZJ880" s="4"/>
      <c r="MZK880" s="4"/>
      <c r="MZL880" s="4"/>
      <c r="MZM880" s="4"/>
      <c r="MZN880" s="4"/>
      <c r="MZO880" s="4"/>
      <c r="MZP880" s="4"/>
      <c r="MZQ880" s="4"/>
      <c r="MZR880" s="4"/>
      <c r="MZS880" s="4"/>
      <c r="MZT880" s="4"/>
      <c r="MZU880" s="4"/>
      <c r="MZV880" s="4"/>
      <c r="MZW880" s="4"/>
      <c r="MZX880" s="4"/>
      <c r="MZY880" s="4"/>
      <c r="MZZ880" s="4"/>
      <c r="NAA880" s="4"/>
      <c r="NAB880" s="4"/>
      <c r="NAC880" s="4"/>
      <c r="NAD880" s="4"/>
      <c r="NAE880" s="4"/>
      <c r="NAF880" s="4"/>
      <c r="NAG880" s="4"/>
      <c r="NAH880" s="4"/>
      <c r="NAI880" s="4"/>
      <c r="NAJ880" s="4"/>
      <c r="NAK880" s="4"/>
      <c r="NAL880" s="4"/>
      <c r="NAM880" s="4"/>
      <c r="NAN880" s="4"/>
      <c r="NAO880" s="4"/>
      <c r="NAP880" s="4"/>
      <c r="NAQ880" s="4"/>
      <c r="NAR880" s="4"/>
      <c r="NAS880" s="4"/>
      <c r="NAT880" s="4"/>
      <c r="NAU880" s="4"/>
      <c r="NAV880" s="4"/>
      <c r="NAW880" s="4"/>
      <c r="NAX880" s="4"/>
      <c r="NAY880" s="4"/>
      <c r="NAZ880" s="4"/>
      <c r="NBA880" s="4"/>
      <c r="NBB880" s="4"/>
      <c r="NBC880" s="4"/>
      <c r="NBD880" s="4"/>
      <c r="NBE880" s="4"/>
      <c r="NBF880" s="4"/>
      <c r="NBG880" s="4"/>
      <c r="NBH880" s="4"/>
      <c r="NBI880" s="4"/>
      <c r="NBJ880" s="4"/>
      <c r="NBK880" s="4"/>
      <c r="NBL880" s="4"/>
      <c r="NBM880" s="4"/>
      <c r="NBN880" s="4"/>
      <c r="NBO880" s="4"/>
      <c r="NBP880" s="4"/>
      <c r="NBQ880" s="4"/>
      <c r="NBR880" s="4"/>
      <c r="NBS880" s="4"/>
      <c r="NBT880" s="4"/>
      <c r="NBU880" s="4"/>
      <c r="NBV880" s="4"/>
      <c r="NBW880" s="4"/>
      <c r="NBX880" s="4"/>
      <c r="NBY880" s="4"/>
      <c r="NBZ880" s="4"/>
      <c r="NCA880" s="4"/>
      <c r="NCB880" s="4"/>
      <c r="NCC880" s="4"/>
      <c r="NCD880" s="4"/>
      <c r="NCE880" s="4"/>
      <c r="NCF880" s="4"/>
      <c r="NCG880" s="4"/>
      <c r="NCH880" s="4"/>
      <c r="NCI880" s="4"/>
      <c r="NCJ880" s="4"/>
      <c r="NCK880" s="4"/>
      <c r="NCL880" s="4"/>
      <c r="NCM880" s="4"/>
      <c r="NCN880" s="4"/>
      <c r="NCO880" s="4"/>
      <c r="NCP880" s="4"/>
      <c r="NCQ880" s="4"/>
      <c r="NCR880" s="4"/>
      <c r="NCS880" s="4"/>
      <c r="NCT880" s="4"/>
      <c r="NCU880" s="4"/>
      <c r="NCV880" s="4"/>
      <c r="NCW880" s="4"/>
      <c r="NCX880" s="4"/>
      <c r="NCY880" s="4"/>
      <c r="NCZ880" s="4"/>
      <c r="NDA880" s="4"/>
      <c r="NDB880" s="4"/>
      <c r="NDC880" s="4"/>
      <c r="NDD880" s="4"/>
      <c r="NDE880" s="4"/>
      <c r="NDF880" s="4"/>
      <c r="NDG880" s="4"/>
      <c r="NDH880" s="4"/>
      <c r="NDI880" s="4"/>
      <c r="NDJ880" s="4"/>
      <c r="NDK880" s="4"/>
      <c r="NDL880" s="4"/>
      <c r="NDM880" s="4"/>
      <c r="NDN880" s="4"/>
      <c r="NDO880" s="4"/>
      <c r="NDP880" s="4"/>
      <c r="NDQ880" s="4"/>
      <c r="NDR880" s="4"/>
      <c r="NDS880" s="4"/>
      <c r="NDT880" s="4"/>
      <c r="NDU880" s="4"/>
      <c r="NDV880" s="4"/>
      <c r="NDW880" s="4"/>
      <c r="NDX880" s="4"/>
      <c r="NDY880" s="4"/>
      <c r="NDZ880" s="4"/>
      <c r="NEA880" s="4"/>
      <c r="NEB880" s="4"/>
      <c r="NEC880" s="4"/>
      <c r="NED880" s="4"/>
      <c r="NEE880" s="4"/>
      <c r="NEF880" s="4"/>
      <c r="NEG880" s="4"/>
      <c r="NEH880" s="4"/>
      <c r="NEI880" s="4"/>
      <c r="NEJ880" s="4"/>
      <c r="NEK880" s="4"/>
      <c r="NEL880" s="4"/>
      <c r="NEM880" s="4"/>
      <c r="NEN880" s="4"/>
      <c r="NEO880" s="4"/>
      <c r="NEP880" s="4"/>
      <c r="NEQ880" s="4"/>
      <c r="NER880" s="4"/>
      <c r="NES880" s="4"/>
      <c r="NET880" s="4"/>
      <c r="NEU880" s="4"/>
      <c r="NEV880" s="4"/>
      <c r="NEW880" s="4"/>
      <c r="NEX880" s="4"/>
      <c r="NEY880" s="4"/>
      <c r="NEZ880" s="4"/>
      <c r="NFA880" s="4"/>
      <c r="NFB880" s="4"/>
      <c r="NFC880" s="4"/>
      <c r="NFD880" s="4"/>
      <c r="NFE880" s="4"/>
      <c r="NFF880" s="4"/>
      <c r="NFG880" s="4"/>
      <c r="NFH880" s="4"/>
      <c r="NFI880" s="4"/>
      <c r="NFJ880" s="4"/>
      <c r="NFK880" s="4"/>
      <c r="NFL880" s="4"/>
      <c r="NFM880" s="4"/>
      <c r="NFN880" s="4"/>
      <c r="NFO880" s="4"/>
      <c r="NFP880" s="4"/>
      <c r="NFQ880" s="4"/>
      <c r="NFR880" s="4"/>
      <c r="NFS880" s="4"/>
      <c r="NFT880" s="4"/>
      <c r="NFU880" s="4"/>
      <c r="NFV880" s="4"/>
      <c r="NFW880" s="4"/>
      <c r="NFX880" s="4"/>
      <c r="NFY880" s="4"/>
      <c r="NFZ880" s="4"/>
      <c r="NGA880" s="4"/>
      <c r="NGB880" s="4"/>
      <c r="NGC880" s="4"/>
      <c r="NGD880" s="4"/>
      <c r="NGE880" s="4"/>
      <c r="NGF880" s="4"/>
      <c r="NGG880" s="4"/>
      <c r="NGH880" s="4"/>
      <c r="NGI880" s="4"/>
      <c r="NGJ880" s="4"/>
      <c r="NGK880" s="4"/>
      <c r="NGL880" s="4"/>
      <c r="NGM880" s="4"/>
      <c r="NGN880" s="4"/>
      <c r="NGO880" s="4"/>
      <c r="NGP880" s="4"/>
      <c r="NGQ880" s="4"/>
      <c r="NGR880" s="4"/>
      <c r="NGS880" s="4"/>
      <c r="NGT880" s="4"/>
      <c r="NGU880" s="4"/>
      <c r="NGV880" s="4"/>
      <c r="NGW880" s="4"/>
      <c r="NGX880" s="4"/>
      <c r="NGY880" s="4"/>
      <c r="NGZ880" s="4"/>
      <c r="NHA880" s="4"/>
      <c r="NHB880" s="4"/>
      <c r="NHC880" s="4"/>
      <c r="NHD880" s="4"/>
      <c r="NHE880" s="4"/>
      <c r="NHF880" s="4"/>
      <c r="NHG880" s="4"/>
      <c r="NHH880" s="4"/>
      <c r="NHI880" s="4"/>
      <c r="NHJ880" s="4"/>
      <c r="NHK880" s="4"/>
      <c r="NHL880" s="4"/>
      <c r="NHM880" s="4"/>
      <c r="NHN880" s="4"/>
      <c r="NHO880" s="4"/>
      <c r="NHP880" s="4"/>
      <c r="NHQ880" s="4"/>
      <c r="NHR880" s="4"/>
      <c r="NHS880" s="4"/>
      <c r="NHT880" s="4"/>
      <c r="NHU880" s="4"/>
      <c r="NHV880" s="4"/>
      <c r="NHW880" s="4"/>
      <c r="NHX880" s="4"/>
      <c r="NHY880" s="4"/>
      <c r="NHZ880" s="4"/>
      <c r="NIA880" s="4"/>
      <c r="NIB880" s="4"/>
      <c r="NIC880" s="4"/>
      <c r="NID880" s="4"/>
      <c r="NIE880" s="4"/>
      <c r="NIF880" s="4"/>
      <c r="NIG880" s="4"/>
      <c r="NIH880" s="4"/>
      <c r="NII880" s="4"/>
      <c r="NIJ880" s="4"/>
      <c r="NIK880" s="4"/>
      <c r="NIL880" s="4"/>
      <c r="NIM880" s="4"/>
      <c r="NIN880" s="4"/>
      <c r="NIO880" s="4"/>
      <c r="NIP880" s="4"/>
      <c r="NIQ880" s="4"/>
      <c r="NIR880" s="4"/>
      <c r="NIS880" s="4"/>
      <c r="NIT880" s="4"/>
      <c r="NIU880" s="4"/>
      <c r="NIV880" s="4"/>
      <c r="NIW880" s="4"/>
      <c r="NIX880" s="4"/>
      <c r="NIY880" s="4"/>
      <c r="NIZ880" s="4"/>
      <c r="NJA880" s="4"/>
      <c r="NJB880" s="4"/>
      <c r="NJC880" s="4"/>
      <c r="NJD880" s="4"/>
      <c r="NJE880" s="4"/>
      <c r="NJF880" s="4"/>
      <c r="NJG880" s="4"/>
      <c r="NJH880" s="4"/>
      <c r="NJI880" s="4"/>
      <c r="NJJ880" s="4"/>
      <c r="NJK880" s="4"/>
      <c r="NJL880" s="4"/>
      <c r="NJM880" s="4"/>
      <c r="NJN880" s="4"/>
      <c r="NJO880" s="4"/>
      <c r="NJP880" s="4"/>
      <c r="NJQ880" s="4"/>
      <c r="NJR880" s="4"/>
      <c r="NJS880" s="4"/>
      <c r="NJT880" s="4"/>
      <c r="NJU880" s="4"/>
      <c r="NJV880" s="4"/>
      <c r="NJW880" s="4"/>
      <c r="NJX880" s="4"/>
      <c r="NJY880" s="4"/>
      <c r="NJZ880" s="4"/>
      <c r="NKA880" s="4"/>
      <c r="NKB880" s="4"/>
      <c r="NKC880" s="4"/>
      <c r="NKD880" s="4"/>
      <c r="NKE880" s="4"/>
      <c r="NKF880" s="4"/>
      <c r="NKG880" s="4"/>
      <c r="NKH880" s="4"/>
      <c r="NKI880" s="4"/>
      <c r="NKJ880" s="4"/>
      <c r="NKK880" s="4"/>
      <c r="NKL880" s="4"/>
      <c r="NKM880" s="4"/>
      <c r="NKN880" s="4"/>
      <c r="NKO880" s="4"/>
      <c r="NKP880" s="4"/>
      <c r="NKQ880" s="4"/>
      <c r="NKR880" s="4"/>
      <c r="NKS880" s="4"/>
      <c r="NKT880" s="4"/>
      <c r="NKU880" s="4"/>
      <c r="NKV880" s="4"/>
      <c r="NKW880" s="4"/>
      <c r="NKX880" s="4"/>
      <c r="NKY880" s="4"/>
      <c r="NKZ880" s="4"/>
      <c r="NLA880" s="4"/>
      <c r="NLB880" s="4"/>
      <c r="NLC880" s="4"/>
      <c r="NLD880" s="4"/>
      <c r="NLE880" s="4"/>
      <c r="NLF880" s="4"/>
      <c r="NLG880" s="4"/>
      <c r="NLH880" s="4"/>
      <c r="NLI880" s="4"/>
      <c r="NLJ880" s="4"/>
      <c r="NLK880" s="4"/>
      <c r="NLL880" s="4"/>
      <c r="NLM880" s="4"/>
      <c r="NLN880" s="4"/>
      <c r="NLO880" s="4"/>
      <c r="NLP880" s="4"/>
      <c r="NLQ880" s="4"/>
      <c r="NLR880" s="4"/>
      <c r="NLS880" s="4"/>
      <c r="NLT880" s="4"/>
      <c r="NLU880" s="4"/>
      <c r="NLV880" s="4"/>
      <c r="NLW880" s="4"/>
      <c r="NLX880" s="4"/>
      <c r="NLY880" s="4"/>
      <c r="NLZ880" s="4"/>
      <c r="NMA880" s="4"/>
      <c r="NMB880" s="4"/>
      <c r="NMC880" s="4"/>
      <c r="NMD880" s="4"/>
      <c r="NME880" s="4"/>
      <c r="NMF880" s="4"/>
      <c r="NMG880" s="4"/>
      <c r="NMH880" s="4"/>
      <c r="NMI880" s="4"/>
      <c r="NMJ880" s="4"/>
      <c r="NMK880" s="4"/>
      <c r="NML880" s="4"/>
      <c r="NMM880" s="4"/>
      <c r="NMN880" s="4"/>
      <c r="NMO880" s="4"/>
      <c r="NMP880" s="4"/>
      <c r="NMQ880" s="4"/>
      <c r="NMR880" s="4"/>
      <c r="NMS880" s="4"/>
      <c r="NMT880" s="4"/>
      <c r="NMU880" s="4"/>
      <c r="NMV880" s="4"/>
      <c r="NMW880" s="4"/>
      <c r="NMX880" s="4"/>
      <c r="NMY880" s="4"/>
      <c r="NMZ880" s="4"/>
      <c r="NNA880" s="4"/>
      <c r="NNB880" s="4"/>
      <c r="NNC880" s="4"/>
      <c r="NND880" s="4"/>
      <c r="NNE880" s="4"/>
      <c r="NNF880" s="4"/>
      <c r="NNG880" s="4"/>
      <c r="NNH880" s="4"/>
      <c r="NNI880" s="4"/>
      <c r="NNJ880" s="4"/>
      <c r="NNK880" s="4"/>
      <c r="NNL880" s="4"/>
      <c r="NNM880" s="4"/>
      <c r="NNN880" s="4"/>
      <c r="NNO880" s="4"/>
      <c r="NNP880" s="4"/>
      <c r="NNQ880" s="4"/>
      <c r="NNR880" s="4"/>
      <c r="NNS880" s="4"/>
      <c r="NNT880" s="4"/>
      <c r="NNU880" s="4"/>
      <c r="NNV880" s="4"/>
      <c r="NNW880" s="4"/>
      <c r="NNX880" s="4"/>
      <c r="NNY880" s="4"/>
      <c r="NNZ880" s="4"/>
      <c r="NOA880" s="4"/>
      <c r="NOB880" s="4"/>
      <c r="NOC880" s="4"/>
      <c r="NOD880" s="4"/>
      <c r="NOE880" s="4"/>
      <c r="NOF880" s="4"/>
      <c r="NOG880" s="4"/>
      <c r="NOH880" s="4"/>
      <c r="NOI880" s="4"/>
      <c r="NOJ880" s="4"/>
      <c r="NOK880" s="4"/>
      <c r="NOL880" s="4"/>
      <c r="NOM880" s="4"/>
      <c r="NON880" s="4"/>
      <c r="NOO880" s="4"/>
      <c r="NOP880" s="4"/>
      <c r="NOQ880" s="4"/>
      <c r="NOR880" s="4"/>
      <c r="NOS880" s="4"/>
      <c r="NOT880" s="4"/>
      <c r="NOU880" s="4"/>
      <c r="NOV880" s="4"/>
      <c r="NOW880" s="4"/>
      <c r="NOX880" s="4"/>
      <c r="NOY880" s="4"/>
      <c r="NOZ880" s="4"/>
      <c r="NPA880" s="4"/>
      <c r="NPB880" s="4"/>
      <c r="NPC880" s="4"/>
      <c r="NPD880" s="4"/>
      <c r="NPE880" s="4"/>
      <c r="NPF880" s="4"/>
      <c r="NPG880" s="4"/>
      <c r="NPH880" s="4"/>
      <c r="NPI880" s="4"/>
      <c r="NPJ880" s="4"/>
      <c r="NPK880" s="4"/>
      <c r="NPL880" s="4"/>
      <c r="NPM880" s="4"/>
      <c r="NPN880" s="4"/>
      <c r="NPO880" s="4"/>
      <c r="NPP880" s="4"/>
      <c r="NPQ880" s="4"/>
      <c r="NPR880" s="4"/>
      <c r="NPS880" s="4"/>
      <c r="NPT880" s="4"/>
      <c r="NPU880" s="4"/>
      <c r="NPV880" s="4"/>
      <c r="NPW880" s="4"/>
      <c r="NPX880" s="4"/>
      <c r="NPY880" s="4"/>
      <c r="NPZ880" s="4"/>
      <c r="NQA880" s="4"/>
      <c r="NQB880" s="4"/>
      <c r="NQC880" s="4"/>
      <c r="NQD880" s="4"/>
      <c r="NQE880" s="4"/>
      <c r="NQF880" s="4"/>
      <c r="NQG880" s="4"/>
      <c r="NQH880" s="4"/>
      <c r="NQI880" s="4"/>
      <c r="NQJ880" s="4"/>
      <c r="NQK880" s="4"/>
      <c r="NQL880" s="4"/>
      <c r="NQM880" s="4"/>
      <c r="NQN880" s="4"/>
      <c r="NQO880" s="4"/>
      <c r="NQP880" s="4"/>
      <c r="NQQ880" s="4"/>
      <c r="NQR880" s="4"/>
      <c r="NQS880" s="4"/>
      <c r="NQT880" s="4"/>
      <c r="NQU880" s="4"/>
      <c r="NQV880" s="4"/>
      <c r="NQW880" s="4"/>
      <c r="NQX880" s="4"/>
      <c r="NQY880" s="4"/>
      <c r="NQZ880" s="4"/>
      <c r="NRA880" s="4"/>
      <c r="NRB880" s="4"/>
      <c r="NRC880" s="4"/>
      <c r="NRD880" s="4"/>
      <c r="NRE880" s="4"/>
      <c r="NRF880" s="4"/>
      <c r="NRG880" s="4"/>
      <c r="NRH880" s="4"/>
      <c r="NRI880" s="4"/>
      <c r="NRJ880" s="4"/>
      <c r="NRK880" s="4"/>
      <c r="NRL880" s="4"/>
      <c r="NRM880" s="4"/>
      <c r="NRN880" s="4"/>
      <c r="NRO880" s="4"/>
      <c r="NRP880" s="4"/>
      <c r="NRQ880" s="4"/>
      <c r="NRR880" s="4"/>
      <c r="NRS880" s="4"/>
      <c r="NRT880" s="4"/>
      <c r="NRU880" s="4"/>
      <c r="NRV880" s="4"/>
      <c r="NRW880" s="4"/>
      <c r="NRX880" s="4"/>
      <c r="NRY880" s="4"/>
      <c r="NRZ880" s="4"/>
      <c r="NSA880" s="4"/>
      <c r="NSB880" s="4"/>
      <c r="NSC880" s="4"/>
      <c r="NSD880" s="4"/>
      <c r="NSE880" s="4"/>
      <c r="NSF880" s="4"/>
      <c r="NSG880" s="4"/>
      <c r="NSH880" s="4"/>
      <c r="NSI880" s="4"/>
      <c r="NSJ880" s="4"/>
      <c r="NSK880" s="4"/>
      <c r="NSL880" s="4"/>
      <c r="NSM880" s="4"/>
      <c r="NSN880" s="4"/>
      <c r="NSO880" s="4"/>
      <c r="NSP880" s="4"/>
      <c r="NSQ880" s="4"/>
      <c r="NSR880" s="4"/>
      <c r="NSS880" s="4"/>
      <c r="NST880" s="4"/>
      <c r="NSU880" s="4"/>
      <c r="NSV880" s="4"/>
      <c r="NSW880" s="4"/>
      <c r="NSX880" s="4"/>
      <c r="NSY880" s="4"/>
      <c r="NSZ880" s="4"/>
      <c r="NTA880" s="4"/>
      <c r="NTB880" s="4"/>
      <c r="NTC880" s="4"/>
      <c r="NTD880" s="4"/>
      <c r="NTE880" s="4"/>
      <c r="NTF880" s="4"/>
      <c r="NTG880" s="4"/>
      <c r="NTH880" s="4"/>
      <c r="NTI880" s="4"/>
      <c r="NTJ880" s="4"/>
      <c r="NTK880" s="4"/>
      <c r="NTL880" s="4"/>
      <c r="NTM880" s="4"/>
      <c r="NTN880" s="4"/>
      <c r="NTO880" s="4"/>
      <c r="NTP880" s="4"/>
      <c r="NTQ880" s="4"/>
      <c r="NTR880" s="4"/>
      <c r="NTS880" s="4"/>
      <c r="NTT880" s="4"/>
      <c r="NTU880" s="4"/>
      <c r="NTV880" s="4"/>
      <c r="NTW880" s="4"/>
      <c r="NTX880" s="4"/>
      <c r="NTY880" s="4"/>
      <c r="NTZ880" s="4"/>
      <c r="NUA880" s="4"/>
      <c r="NUB880" s="4"/>
      <c r="NUC880" s="4"/>
      <c r="NUD880" s="4"/>
      <c r="NUE880" s="4"/>
      <c r="NUF880" s="4"/>
      <c r="NUG880" s="4"/>
      <c r="NUH880" s="4"/>
      <c r="NUI880" s="4"/>
      <c r="NUJ880" s="4"/>
      <c r="NUK880" s="4"/>
      <c r="NUL880" s="4"/>
      <c r="NUM880" s="4"/>
      <c r="NUN880" s="4"/>
      <c r="NUO880" s="4"/>
      <c r="NUP880" s="4"/>
      <c r="NUQ880" s="4"/>
      <c r="NUR880" s="4"/>
      <c r="NUS880" s="4"/>
      <c r="NUT880" s="4"/>
      <c r="NUU880" s="4"/>
      <c r="NUV880" s="4"/>
      <c r="NUW880" s="4"/>
      <c r="NUX880" s="4"/>
      <c r="NUY880" s="4"/>
      <c r="NUZ880" s="4"/>
      <c r="NVA880" s="4"/>
      <c r="NVB880" s="4"/>
      <c r="NVC880" s="4"/>
      <c r="NVD880" s="4"/>
      <c r="NVE880" s="4"/>
      <c r="NVF880" s="4"/>
      <c r="NVG880" s="4"/>
      <c r="NVH880" s="4"/>
      <c r="NVI880" s="4"/>
      <c r="NVJ880" s="4"/>
      <c r="NVK880" s="4"/>
      <c r="NVL880" s="4"/>
      <c r="NVM880" s="4"/>
      <c r="NVN880" s="4"/>
      <c r="NVO880" s="4"/>
      <c r="NVP880" s="4"/>
      <c r="NVQ880" s="4"/>
      <c r="NVR880" s="4"/>
      <c r="NVS880" s="4"/>
      <c r="NVT880" s="4"/>
      <c r="NVU880" s="4"/>
      <c r="NVV880" s="4"/>
      <c r="NVW880" s="4"/>
      <c r="NVX880" s="4"/>
      <c r="NVY880" s="4"/>
      <c r="NVZ880" s="4"/>
      <c r="NWA880" s="4"/>
      <c r="NWB880" s="4"/>
      <c r="NWC880" s="4"/>
      <c r="NWD880" s="4"/>
      <c r="NWE880" s="4"/>
      <c r="NWF880" s="4"/>
      <c r="NWG880" s="4"/>
      <c r="NWH880" s="4"/>
      <c r="NWI880" s="4"/>
      <c r="NWJ880" s="4"/>
      <c r="NWK880" s="4"/>
      <c r="NWL880" s="4"/>
      <c r="NWM880" s="4"/>
      <c r="NWN880" s="4"/>
      <c r="NWO880" s="4"/>
      <c r="NWP880" s="4"/>
      <c r="NWQ880" s="4"/>
      <c r="NWR880" s="4"/>
      <c r="NWS880" s="4"/>
      <c r="NWT880" s="4"/>
      <c r="NWU880" s="4"/>
      <c r="NWV880" s="4"/>
      <c r="NWW880" s="4"/>
      <c r="NWX880" s="4"/>
      <c r="NWY880" s="4"/>
      <c r="NWZ880" s="4"/>
      <c r="NXA880" s="4"/>
      <c r="NXB880" s="4"/>
      <c r="NXC880" s="4"/>
      <c r="NXD880" s="4"/>
      <c r="NXE880" s="4"/>
      <c r="NXF880" s="4"/>
      <c r="NXG880" s="4"/>
      <c r="NXH880" s="4"/>
      <c r="NXI880" s="4"/>
      <c r="NXJ880" s="4"/>
      <c r="NXK880" s="4"/>
      <c r="NXL880" s="4"/>
      <c r="NXM880" s="4"/>
      <c r="NXN880" s="4"/>
      <c r="NXO880" s="4"/>
      <c r="NXP880" s="4"/>
      <c r="NXQ880" s="4"/>
      <c r="NXR880" s="4"/>
      <c r="NXS880" s="4"/>
      <c r="NXT880" s="4"/>
      <c r="NXU880" s="4"/>
      <c r="NXV880" s="4"/>
      <c r="NXW880" s="4"/>
      <c r="NXX880" s="4"/>
      <c r="NXY880" s="4"/>
      <c r="NXZ880" s="4"/>
      <c r="NYA880" s="4"/>
      <c r="NYB880" s="4"/>
      <c r="NYC880" s="4"/>
      <c r="NYD880" s="4"/>
      <c r="NYE880" s="4"/>
      <c r="NYF880" s="4"/>
      <c r="NYG880" s="4"/>
      <c r="NYH880" s="4"/>
      <c r="NYI880" s="4"/>
      <c r="NYJ880" s="4"/>
      <c r="NYK880" s="4"/>
      <c r="NYL880" s="4"/>
      <c r="NYM880" s="4"/>
      <c r="NYN880" s="4"/>
      <c r="NYO880" s="4"/>
      <c r="NYP880" s="4"/>
      <c r="NYQ880" s="4"/>
      <c r="NYR880" s="4"/>
      <c r="NYS880" s="4"/>
      <c r="NYT880" s="4"/>
      <c r="NYU880" s="4"/>
      <c r="NYV880" s="4"/>
      <c r="NYW880" s="4"/>
      <c r="NYX880" s="4"/>
      <c r="NYY880" s="4"/>
      <c r="NYZ880" s="4"/>
      <c r="NZA880" s="4"/>
      <c r="NZB880" s="4"/>
      <c r="NZC880" s="4"/>
      <c r="NZD880" s="4"/>
      <c r="NZE880" s="4"/>
      <c r="NZF880" s="4"/>
      <c r="NZG880" s="4"/>
      <c r="NZH880" s="4"/>
      <c r="NZI880" s="4"/>
      <c r="NZJ880" s="4"/>
      <c r="NZK880" s="4"/>
      <c r="NZL880" s="4"/>
      <c r="NZM880" s="4"/>
      <c r="NZN880" s="4"/>
      <c r="NZO880" s="4"/>
      <c r="NZP880" s="4"/>
      <c r="NZQ880" s="4"/>
      <c r="NZR880" s="4"/>
      <c r="NZS880" s="4"/>
      <c r="NZT880" s="4"/>
      <c r="NZU880" s="4"/>
      <c r="NZV880" s="4"/>
      <c r="NZW880" s="4"/>
      <c r="NZX880" s="4"/>
      <c r="NZY880" s="4"/>
      <c r="NZZ880" s="4"/>
      <c r="OAA880" s="4"/>
      <c r="OAB880" s="4"/>
      <c r="OAC880" s="4"/>
      <c r="OAD880" s="4"/>
      <c r="OAE880" s="4"/>
      <c r="OAF880" s="4"/>
      <c r="OAG880" s="4"/>
      <c r="OAH880" s="4"/>
      <c r="OAI880" s="4"/>
      <c r="OAJ880" s="4"/>
      <c r="OAK880" s="4"/>
      <c r="OAL880" s="4"/>
      <c r="OAM880" s="4"/>
      <c r="OAN880" s="4"/>
      <c r="OAO880" s="4"/>
      <c r="OAP880" s="4"/>
      <c r="OAQ880" s="4"/>
      <c r="OAR880" s="4"/>
      <c r="OAS880" s="4"/>
      <c r="OAT880" s="4"/>
      <c r="OAU880" s="4"/>
      <c r="OAV880" s="4"/>
      <c r="OAW880" s="4"/>
      <c r="OAX880" s="4"/>
      <c r="OAY880" s="4"/>
      <c r="OAZ880" s="4"/>
      <c r="OBA880" s="4"/>
      <c r="OBB880" s="4"/>
      <c r="OBC880" s="4"/>
      <c r="OBD880" s="4"/>
      <c r="OBE880" s="4"/>
      <c r="OBF880" s="4"/>
      <c r="OBG880" s="4"/>
      <c r="OBH880" s="4"/>
      <c r="OBI880" s="4"/>
      <c r="OBJ880" s="4"/>
      <c r="OBK880" s="4"/>
      <c r="OBL880" s="4"/>
      <c r="OBM880" s="4"/>
      <c r="OBN880" s="4"/>
      <c r="OBO880" s="4"/>
      <c r="OBP880" s="4"/>
      <c r="OBQ880" s="4"/>
      <c r="OBR880" s="4"/>
      <c r="OBS880" s="4"/>
      <c r="OBT880" s="4"/>
      <c r="OBU880" s="4"/>
      <c r="OBV880" s="4"/>
      <c r="OBW880" s="4"/>
      <c r="OBX880" s="4"/>
      <c r="OBY880" s="4"/>
      <c r="OBZ880" s="4"/>
      <c r="OCA880" s="4"/>
      <c r="OCB880" s="4"/>
      <c r="OCC880" s="4"/>
      <c r="OCD880" s="4"/>
      <c r="OCE880" s="4"/>
      <c r="OCF880" s="4"/>
      <c r="OCG880" s="4"/>
      <c r="OCH880" s="4"/>
      <c r="OCI880" s="4"/>
      <c r="OCJ880" s="4"/>
      <c r="OCK880" s="4"/>
      <c r="OCL880" s="4"/>
      <c r="OCM880" s="4"/>
      <c r="OCN880" s="4"/>
      <c r="OCO880" s="4"/>
      <c r="OCP880" s="4"/>
      <c r="OCQ880" s="4"/>
      <c r="OCR880" s="4"/>
      <c r="OCS880" s="4"/>
      <c r="OCT880" s="4"/>
      <c r="OCU880" s="4"/>
      <c r="OCV880" s="4"/>
      <c r="OCW880" s="4"/>
      <c r="OCX880" s="4"/>
      <c r="OCY880" s="4"/>
      <c r="OCZ880" s="4"/>
      <c r="ODA880" s="4"/>
      <c r="ODB880" s="4"/>
      <c r="ODC880" s="4"/>
      <c r="ODD880" s="4"/>
      <c r="ODE880" s="4"/>
      <c r="ODF880" s="4"/>
      <c r="ODG880" s="4"/>
      <c r="ODH880" s="4"/>
      <c r="ODI880" s="4"/>
      <c r="ODJ880" s="4"/>
      <c r="ODK880" s="4"/>
      <c r="ODL880" s="4"/>
      <c r="ODM880" s="4"/>
      <c r="ODN880" s="4"/>
      <c r="ODO880" s="4"/>
      <c r="ODP880" s="4"/>
      <c r="ODQ880" s="4"/>
      <c r="ODR880" s="4"/>
      <c r="ODS880" s="4"/>
      <c r="ODT880" s="4"/>
      <c r="ODU880" s="4"/>
      <c r="ODV880" s="4"/>
      <c r="ODW880" s="4"/>
      <c r="ODX880" s="4"/>
      <c r="ODY880" s="4"/>
      <c r="ODZ880" s="4"/>
      <c r="OEA880" s="4"/>
      <c r="OEB880" s="4"/>
      <c r="OEC880" s="4"/>
      <c r="OED880" s="4"/>
      <c r="OEE880" s="4"/>
      <c r="OEF880" s="4"/>
      <c r="OEG880" s="4"/>
      <c r="OEH880" s="4"/>
      <c r="OEI880" s="4"/>
      <c r="OEJ880" s="4"/>
      <c r="OEK880" s="4"/>
      <c r="OEL880" s="4"/>
      <c r="OEM880" s="4"/>
      <c r="OEN880" s="4"/>
      <c r="OEO880" s="4"/>
      <c r="OEP880" s="4"/>
      <c r="OEQ880" s="4"/>
      <c r="OER880" s="4"/>
      <c r="OES880" s="4"/>
      <c r="OET880" s="4"/>
      <c r="OEU880" s="4"/>
      <c r="OEV880" s="4"/>
      <c r="OEW880" s="4"/>
      <c r="OEX880" s="4"/>
      <c r="OEY880" s="4"/>
      <c r="OEZ880" s="4"/>
      <c r="OFA880" s="4"/>
      <c r="OFB880" s="4"/>
      <c r="OFC880" s="4"/>
      <c r="OFD880" s="4"/>
      <c r="OFE880" s="4"/>
      <c r="OFF880" s="4"/>
      <c r="OFG880" s="4"/>
      <c r="OFH880" s="4"/>
      <c r="OFI880" s="4"/>
      <c r="OFJ880" s="4"/>
      <c r="OFK880" s="4"/>
      <c r="OFL880" s="4"/>
      <c r="OFM880" s="4"/>
      <c r="OFN880" s="4"/>
      <c r="OFO880" s="4"/>
      <c r="OFP880" s="4"/>
      <c r="OFQ880" s="4"/>
      <c r="OFR880" s="4"/>
      <c r="OFS880" s="4"/>
      <c r="OFT880" s="4"/>
      <c r="OFU880" s="4"/>
      <c r="OFV880" s="4"/>
      <c r="OFW880" s="4"/>
      <c r="OFX880" s="4"/>
      <c r="OFY880" s="4"/>
      <c r="OFZ880" s="4"/>
      <c r="OGA880" s="4"/>
      <c r="OGB880" s="4"/>
      <c r="OGC880" s="4"/>
      <c r="OGD880" s="4"/>
      <c r="OGE880" s="4"/>
      <c r="OGF880" s="4"/>
      <c r="OGG880" s="4"/>
      <c r="OGH880" s="4"/>
      <c r="OGI880" s="4"/>
      <c r="OGJ880" s="4"/>
      <c r="OGK880" s="4"/>
      <c r="OGL880" s="4"/>
      <c r="OGM880" s="4"/>
      <c r="OGN880" s="4"/>
      <c r="OGO880" s="4"/>
      <c r="OGP880" s="4"/>
      <c r="OGQ880" s="4"/>
      <c r="OGR880" s="4"/>
      <c r="OGS880" s="4"/>
      <c r="OGT880" s="4"/>
      <c r="OGU880" s="4"/>
      <c r="OGV880" s="4"/>
      <c r="OGW880" s="4"/>
      <c r="OGX880" s="4"/>
      <c r="OGY880" s="4"/>
      <c r="OGZ880" s="4"/>
      <c r="OHA880" s="4"/>
      <c r="OHB880" s="4"/>
      <c r="OHC880" s="4"/>
      <c r="OHD880" s="4"/>
      <c r="OHE880" s="4"/>
      <c r="OHF880" s="4"/>
      <c r="OHG880" s="4"/>
      <c r="OHH880" s="4"/>
      <c r="OHI880" s="4"/>
      <c r="OHJ880" s="4"/>
      <c r="OHK880" s="4"/>
      <c r="OHL880" s="4"/>
      <c r="OHM880" s="4"/>
      <c r="OHN880" s="4"/>
      <c r="OHO880" s="4"/>
      <c r="OHP880" s="4"/>
      <c r="OHQ880" s="4"/>
      <c r="OHR880" s="4"/>
      <c r="OHS880" s="4"/>
      <c r="OHT880" s="4"/>
      <c r="OHU880" s="4"/>
      <c r="OHV880" s="4"/>
      <c r="OHW880" s="4"/>
      <c r="OHX880" s="4"/>
      <c r="OHY880" s="4"/>
      <c r="OHZ880" s="4"/>
      <c r="OIA880" s="4"/>
      <c r="OIB880" s="4"/>
      <c r="OIC880" s="4"/>
      <c r="OID880" s="4"/>
      <c r="OIE880" s="4"/>
      <c r="OIF880" s="4"/>
      <c r="OIG880" s="4"/>
      <c r="OIH880" s="4"/>
      <c r="OII880" s="4"/>
      <c r="OIJ880" s="4"/>
      <c r="OIK880" s="4"/>
      <c r="OIL880" s="4"/>
      <c r="OIM880" s="4"/>
      <c r="OIN880" s="4"/>
      <c r="OIO880" s="4"/>
      <c r="OIP880" s="4"/>
      <c r="OIQ880" s="4"/>
      <c r="OIR880" s="4"/>
      <c r="OIS880" s="4"/>
      <c r="OIT880" s="4"/>
      <c r="OIU880" s="4"/>
      <c r="OIV880" s="4"/>
      <c r="OIW880" s="4"/>
      <c r="OIX880" s="4"/>
      <c r="OIY880" s="4"/>
      <c r="OIZ880" s="4"/>
      <c r="OJA880" s="4"/>
      <c r="OJB880" s="4"/>
      <c r="OJC880" s="4"/>
      <c r="OJD880" s="4"/>
      <c r="OJE880" s="4"/>
      <c r="OJF880" s="4"/>
      <c r="OJG880" s="4"/>
      <c r="OJH880" s="4"/>
      <c r="OJI880" s="4"/>
      <c r="OJJ880" s="4"/>
      <c r="OJK880" s="4"/>
      <c r="OJL880" s="4"/>
      <c r="OJM880" s="4"/>
      <c r="OJN880" s="4"/>
      <c r="OJO880" s="4"/>
      <c r="OJP880" s="4"/>
      <c r="OJQ880" s="4"/>
      <c r="OJR880" s="4"/>
      <c r="OJS880" s="4"/>
      <c r="OJT880" s="4"/>
      <c r="OJU880" s="4"/>
      <c r="OJV880" s="4"/>
      <c r="OJW880" s="4"/>
      <c r="OJX880" s="4"/>
      <c r="OJY880" s="4"/>
      <c r="OJZ880" s="4"/>
      <c r="OKA880" s="4"/>
      <c r="OKB880" s="4"/>
      <c r="OKC880" s="4"/>
      <c r="OKD880" s="4"/>
      <c r="OKE880" s="4"/>
      <c r="OKF880" s="4"/>
      <c r="OKG880" s="4"/>
      <c r="OKH880" s="4"/>
      <c r="OKI880" s="4"/>
      <c r="OKJ880" s="4"/>
      <c r="OKK880" s="4"/>
      <c r="OKL880" s="4"/>
      <c r="OKM880" s="4"/>
      <c r="OKN880" s="4"/>
      <c r="OKO880" s="4"/>
      <c r="OKP880" s="4"/>
      <c r="OKQ880" s="4"/>
      <c r="OKR880" s="4"/>
      <c r="OKS880" s="4"/>
      <c r="OKT880" s="4"/>
      <c r="OKU880" s="4"/>
      <c r="OKV880" s="4"/>
      <c r="OKW880" s="4"/>
      <c r="OKX880" s="4"/>
      <c r="OKY880" s="4"/>
      <c r="OKZ880" s="4"/>
      <c r="OLA880" s="4"/>
      <c r="OLB880" s="4"/>
      <c r="OLC880" s="4"/>
      <c r="OLD880" s="4"/>
      <c r="OLE880" s="4"/>
      <c r="OLF880" s="4"/>
      <c r="OLG880" s="4"/>
      <c r="OLH880" s="4"/>
      <c r="OLI880" s="4"/>
      <c r="OLJ880" s="4"/>
      <c r="OLK880" s="4"/>
      <c r="OLL880" s="4"/>
      <c r="OLM880" s="4"/>
      <c r="OLN880" s="4"/>
      <c r="OLO880" s="4"/>
      <c r="OLP880" s="4"/>
      <c r="OLQ880" s="4"/>
      <c r="OLR880" s="4"/>
      <c r="OLS880" s="4"/>
      <c r="OLT880" s="4"/>
      <c r="OLU880" s="4"/>
      <c r="OLV880" s="4"/>
      <c r="OLW880" s="4"/>
      <c r="OLX880" s="4"/>
      <c r="OLY880" s="4"/>
      <c r="OLZ880" s="4"/>
      <c r="OMA880" s="4"/>
      <c r="OMB880" s="4"/>
      <c r="OMC880" s="4"/>
      <c r="OMD880" s="4"/>
      <c r="OME880" s="4"/>
      <c r="OMF880" s="4"/>
      <c r="OMG880" s="4"/>
      <c r="OMH880" s="4"/>
      <c r="OMI880" s="4"/>
      <c r="OMJ880" s="4"/>
      <c r="OMK880" s="4"/>
      <c r="OML880" s="4"/>
      <c r="OMM880" s="4"/>
      <c r="OMN880" s="4"/>
      <c r="OMO880" s="4"/>
      <c r="OMP880" s="4"/>
      <c r="OMQ880" s="4"/>
      <c r="OMR880" s="4"/>
      <c r="OMS880" s="4"/>
      <c r="OMT880" s="4"/>
      <c r="OMU880" s="4"/>
      <c r="OMV880" s="4"/>
      <c r="OMW880" s="4"/>
      <c r="OMX880" s="4"/>
      <c r="OMY880" s="4"/>
      <c r="OMZ880" s="4"/>
      <c r="ONA880" s="4"/>
      <c r="ONB880" s="4"/>
      <c r="ONC880" s="4"/>
      <c r="OND880" s="4"/>
      <c r="ONE880" s="4"/>
      <c r="ONF880" s="4"/>
      <c r="ONG880" s="4"/>
      <c r="ONH880" s="4"/>
      <c r="ONI880" s="4"/>
      <c r="ONJ880" s="4"/>
      <c r="ONK880" s="4"/>
      <c r="ONL880" s="4"/>
      <c r="ONM880" s="4"/>
      <c r="ONN880" s="4"/>
      <c r="ONO880" s="4"/>
      <c r="ONP880" s="4"/>
      <c r="ONQ880" s="4"/>
      <c r="ONR880" s="4"/>
      <c r="ONS880" s="4"/>
      <c r="ONT880" s="4"/>
      <c r="ONU880" s="4"/>
      <c r="ONV880" s="4"/>
      <c r="ONW880" s="4"/>
      <c r="ONX880" s="4"/>
      <c r="ONY880" s="4"/>
      <c r="ONZ880" s="4"/>
      <c r="OOA880" s="4"/>
      <c r="OOB880" s="4"/>
      <c r="OOC880" s="4"/>
      <c r="OOD880" s="4"/>
      <c r="OOE880" s="4"/>
      <c r="OOF880" s="4"/>
      <c r="OOG880" s="4"/>
      <c r="OOH880" s="4"/>
      <c r="OOI880" s="4"/>
      <c r="OOJ880" s="4"/>
      <c r="OOK880" s="4"/>
      <c r="OOL880" s="4"/>
      <c r="OOM880" s="4"/>
      <c r="OON880" s="4"/>
      <c r="OOO880" s="4"/>
      <c r="OOP880" s="4"/>
      <c r="OOQ880" s="4"/>
      <c r="OOR880" s="4"/>
      <c r="OOS880" s="4"/>
      <c r="OOT880" s="4"/>
      <c r="OOU880" s="4"/>
      <c r="OOV880" s="4"/>
      <c r="OOW880" s="4"/>
      <c r="OOX880" s="4"/>
      <c r="OOY880" s="4"/>
      <c r="OOZ880" s="4"/>
      <c r="OPA880" s="4"/>
      <c r="OPB880" s="4"/>
      <c r="OPC880" s="4"/>
      <c r="OPD880" s="4"/>
      <c r="OPE880" s="4"/>
      <c r="OPF880" s="4"/>
      <c r="OPG880" s="4"/>
      <c r="OPH880" s="4"/>
      <c r="OPI880" s="4"/>
      <c r="OPJ880" s="4"/>
      <c r="OPK880" s="4"/>
      <c r="OPL880" s="4"/>
      <c r="OPM880" s="4"/>
      <c r="OPN880" s="4"/>
      <c r="OPO880" s="4"/>
      <c r="OPP880" s="4"/>
      <c r="OPQ880" s="4"/>
      <c r="OPR880" s="4"/>
      <c r="OPS880" s="4"/>
      <c r="OPT880" s="4"/>
      <c r="OPU880" s="4"/>
      <c r="OPV880" s="4"/>
      <c r="OPW880" s="4"/>
      <c r="OPX880" s="4"/>
      <c r="OPY880" s="4"/>
      <c r="OPZ880" s="4"/>
      <c r="OQA880" s="4"/>
      <c r="OQB880" s="4"/>
      <c r="OQC880" s="4"/>
      <c r="OQD880" s="4"/>
      <c r="OQE880" s="4"/>
      <c r="OQF880" s="4"/>
      <c r="OQG880" s="4"/>
      <c r="OQH880" s="4"/>
      <c r="OQI880" s="4"/>
      <c r="OQJ880" s="4"/>
      <c r="OQK880" s="4"/>
      <c r="OQL880" s="4"/>
      <c r="OQM880" s="4"/>
      <c r="OQN880" s="4"/>
      <c r="OQO880" s="4"/>
      <c r="OQP880" s="4"/>
      <c r="OQQ880" s="4"/>
      <c r="OQR880" s="4"/>
      <c r="OQS880" s="4"/>
      <c r="OQT880" s="4"/>
      <c r="OQU880" s="4"/>
      <c r="OQV880" s="4"/>
      <c r="OQW880" s="4"/>
      <c r="OQX880" s="4"/>
      <c r="OQY880" s="4"/>
      <c r="OQZ880" s="4"/>
      <c r="ORA880" s="4"/>
      <c r="ORB880" s="4"/>
      <c r="ORC880" s="4"/>
      <c r="ORD880" s="4"/>
      <c r="ORE880" s="4"/>
      <c r="ORF880" s="4"/>
      <c r="ORG880" s="4"/>
      <c r="ORH880" s="4"/>
      <c r="ORI880" s="4"/>
      <c r="ORJ880" s="4"/>
      <c r="ORK880" s="4"/>
      <c r="ORL880" s="4"/>
      <c r="ORM880" s="4"/>
      <c r="ORN880" s="4"/>
      <c r="ORO880" s="4"/>
      <c r="ORP880" s="4"/>
      <c r="ORQ880" s="4"/>
      <c r="ORR880" s="4"/>
      <c r="ORS880" s="4"/>
      <c r="ORT880" s="4"/>
      <c r="ORU880" s="4"/>
      <c r="ORV880" s="4"/>
      <c r="ORW880" s="4"/>
      <c r="ORX880" s="4"/>
      <c r="ORY880" s="4"/>
      <c r="ORZ880" s="4"/>
      <c r="OSA880" s="4"/>
      <c r="OSB880" s="4"/>
      <c r="OSC880" s="4"/>
      <c r="OSD880" s="4"/>
      <c r="OSE880" s="4"/>
      <c r="OSF880" s="4"/>
      <c r="OSG880" s="4"/>
      <c r="OSH880" s="4"/>
      <c r="OSI880" s="4"/>
      <c r="OSJ880" s="4"/>
      <c r="OSK880" s="4"/>
      <c r="OSL880" s="4"/>
      <c r="OSM880" s="4"/>
      <c r="OSN880" s="4"/>
      <c r="OSO880" s="4"/>
      <c r="OSP880" s="4"/>
      <c r="OSQ880" s="4"/>
      <c r="OSR880" s="4"/>
      <c r="OSS880" s="4"/>
      <c r="OST880" s="4"/>
      <c r="OSU880" s="4"/>
      <c r="OSV880" s="4"/>
      <c r="OSW880" s="4"/>
      <c r="OSX880" s="4"/>
      <c r="OSY880" s="4"/>
      <c r="OSZ880" s="4"/>
      <c r="OTA880" s="4"/>
      <c r="OTB880" s="4"/>
      <c r="OTC880" s="4"/>
      <c r="OTD880" s="4"/>
      <c r="OTE880" s="4"/>
      <c r="OTF880" s="4"/>
      <c r="OTG880" s="4"/>
      <c r="OTH880" s="4"/>
      <c r="OTI880" s="4"/>
      <c r="OTJ880" s="4"/>
      <c r="OTK880" s="4"/>
      <c r="OTL880" s="4"/>
      <c r="OTM880" s="4"/>
      <c r="OTN880" s="4"/>
      <c r="OTO880" s="4"/>
      <c r="OTP880" s="4"/>
      <c r="OTQ880" s="4"/>
      <c r="OTR880" s="4"/>
      <c r="OTS880" s="4"/>
      <c r="OTT880" s="4"/>
      <c r="OTU880" s="4"/>
      <c r="OTV880" s="4"/>
      <c r="OTW880" s="4"/>
      <c r="OTX880" s="4"/>
      <c r="OTY880" s="4"/>
      <c r="OTZ880" s="4"/>
      <c r="OUA880" s="4"/>
      <c r="OUB880" s="4"/>
      <c r="OUC880" s="4"/>
      <c r="OUD880" s="4"/>
      <c r="OUE880" s="4"/>
      <c r="OUF880" s="4"/>
      <c r="OUG880" s="4"/>
      <c r="OUH880" s="4"/>
      <c r="OUI880" s="4"/>
      <c r="OUJ880" s="4"/>
      <c r="OUK880" s="4"/>
      <c r="OUL880" s="4"/>
      <c r="OUM880" s="4"/>
      <c r="OUN880" s="4"/>
      <c r="OUO880" s="4"/>
      <c r="OUP880" s="4"/>
      <c r="OUQ880" s="4"/>
      <c r="OUR880" s="4"/>
      <c r="OUS880" s="4"/>
      <c r="OUT880" s="4"/>
      <c r="OUU880" s="4"/>
      <c r="OUV880" s="4"/>
      <c r="OUW880" s="4"/>
      <c r="OUX880" s="4"/>
      <c r="OUY880" s="4"/>
      <c r="OUZ880" s="4"/>
      <c r="OVA880" s="4"/>
      <c r="OVB880" s="4"/>
      <c r="OVC880" s="4"/>
      <c r="OVD880" s="4"/>
      <c r="OVE880" s="4"/>
      <c r="OVF880" s="4"/>
      <c r="OVG880" s="4"/>
      <c r="OVH880" s="4"/>
      <c r="OVI880" s="4"/>
      <c r="OVJ880" s="4"/>
      <c r="OVK880" s="4"/>
      <c r="OVL880" s="4"/>
      <c r="OVM880" s="4"/>
      <c r="OVN880" s="4"/>
      <c r="OVO880" s="4"/>
      <c r="OVP880" s="4"/>
      <c r="OVQ880" s="4"/>
      <c r="OVR880" s="4"/>
      <c r="OVS880" s="4"/>
      <c r="OVT880" s="4"/>
      <c r="OVU880" s="4"/>
      <c r="OVV880" s="4"/>
      <c r="OVW880" s="4"/>
      <c r="OVX880" s="4"/>
      <c r="OVY880" s="4"/>
      <c r="OVZ880" s="4"/>
      <c r="OWA880" s="4"/>
      <c r="OWB880" s="4"/>
      <c r="OWC880" s="4"/>
      <c r="OWD880" s="4"/>
      <c r="OWE880" s="4"/>
      <c r="OWF880" s="4"/>
      <c r="OWG880" s="4"/>
      <c r="OWH880" s="4"/>
      <c r="OWI880" s="4"/>
      <c r="OWJ880" s="4"/>
      <c r="OWK880" s="4"/>
      <c r="OWL880" s="4"/>
      <c r="OWM880" s="4"/>
      <c r="OWN880" s="4"/>
      <c r="OWO880" s="4"/>
      <c r="OWP880" s="4"/>
      <c r="OWQ880" s="4"/>
      <c r="OWR880" s="4"/>
      <c r="OWS880" s="4"/>
      <c r="OWT880" s="4"/>
      <c r="OWU880" s="4"/>
      <c r="OWV880" s="4"/>
      <c r="OWW880" s="4"/>
      <c r="OWX880" s="4"/>
      <c r="OWY880" s="4"/>
      <c r="OWZ880" s="4"/>
      <c r="OXA880" s="4"/>
      <c r="OXB880" s="4"/>
      <c r="OXC880" s="4"/>
      <c r="OXD880" s="4"/>
      <c r="OXE880" s="4"/>
      <c r="OXF880" s="4"/>
      <c r="OXG880" s="4"/>
      <c r="OXH880" s="4"/>
      <c r="OXI880" s="4"/>
      <c r="OXJ880" s="4"/>
      <c r="OXK880" s="4"/>
      <c r="OXL880" s="4"/>
      <c r="OXM880" s="4"/>
      <c r="OXN880" s="4"/>
      <c r="OXO880" s="4"/>
      <c r="OXP880" s="4"/>
      <c r="OXQ880" s="4"/>
      <c r="OXR880" s="4"/>
      <c r="OXS880" s="4"/>
      <c r="OXT880" s="4"/>
      <c r="OXU880" s="4"/>
      <c r="OXV880" s="4"/>
      <c r="OXW880" s="4"/>
      <c r="OXX880" s="4"/>
      <c r="OXY880" s="4"/>
      <c r="OXZ880" s="4"/>
      <c r="OYA880" s="4"/>
      <c r="OYB880" s="4"/>
      <c r="OYC880" s="4"/>
      <c r="OYD880" s="4"/>
      <c r="OYE880" s="4"/>
      <c r="OYF880" s="4"/>
      <c r="OYG880" s="4"/>
      <c r="OYH880" s="4"/>
      <c r="OYI880" s="4"/>
      <c r="OYJ880" s="4"/>
      <c r="OYK880" s="4"/>
      <c r="OYL880" s="4"/>
      <c r="OYM880" s="4"/>
      <c r="OYN880" s="4"/>
      <c r="OYO880" s="4"/>
      <c r="OYP880" s="4"/>
      <c r="OYQ880" s="4"/>
      <c r="OYR880" s="4"/>
      <c r="OYS880" s="4"/>
      <c r="OYT880" s="4"/>
      <c r="OYU880" s="4"/>
      <c r="OYV880" s="4"/>
      <c r="OYW880" s="4"/>
      <c r="OYX880" s="4"/>
      <c r="OYY880" s="4"/>
      <c r="OYZ880" s="4"/>
      <c r="OZA880" s="4"/>
      <c r="OZB880" s="4"/>
      <c r="OZC880" s="4"/>
      <c r="OZD880" s="4"/>
      <c r="OZE880" s="4"/>
      <c r="OZF880" s="4"/>
      <c r="OZG880" s="4"/>
      <c r="OZH880" s="4"/>
      <c r="OZI880" s="4"/>
      <c r="OZJ880" s="4"/>
      <c r="OZK880" s="4"/>
      <c r="OZL880" s="4"/>
      <c r="OZM880" s="4"/>
      <c r="OZN880" s="4"/>
      <c r="OZO880" s="4"/>
      <c r="OZP880" s="4"/>
      <c r="OZQ880" s="4"/>
      <c r="OZR880" s="4"/>
      <c r="OZS880" s="4"/>
      <c r="OZT880" s="4"/>
      <c r="OZU880" s="4"/>
      <c r="OZV880" s="4"/>
      <c r="OZW880" s="4"/>
      <c r="OZX880" s="4"/>
      <c r="OZY880" s="4"/>
      <c r="OZZ880" s="4"/>
      <c r="PAA880" s="4"/>
      <c r="PAB880" s="4"/>
      <c r="PAC880" s="4"/>
      <c r="PAD880" s="4"/>
      <c r="PAE880" s="4"/>
      <c r="PAF880" s="4"/>
      <c r="PAG880" s="4"/>
      <c r="PAH880" s="4"/>
      <c r="PAI880" s="4"/>
      <c r="PAJ880" s="4"/>
      <c r="PAK880" s="4"/>
      <c r="PAL880" s="4"/>
      <c r="PAM880" s="4"/>
      <c r="PAN880" s="4"/>
      <c r="PAO880" s="4"/>
      <c r="PAP880" s="4"/>
      <c r="PAQ880" s="4"/>
      <c r="PAR880" s="4"/>
      <c r="PAS880" s="4"/>
      <c r="PAT880" s="4"/>
      <c r="PAU880" s="4"/>
      <c r="PAV880" s="4"/>
      <c r="PAW880" s="4"/>
      <c r="PAX880" s="4"/>
      <c r="PAY880" s="4"/>
      <c r="PAZ880" s="4"/>
      <c r="PBA880" s="4"/>
      <c r="PBB880" s="4"/>
      <c r="PBC880" s="4"/>
      <c r="PBD880" s="4"/>
      <c r="PBE880" s="4"/>
      <c r="PBF880" s="4"/>
      <c r="PBG880" s="4"/>
      <c r="PBH880" s="4"/>
      <c r="PBI880" s="4"/>
      <c r="PBJ880" s="4"/>
      <c r="PBK880" s="4"/>
      <c r="PBL880" s="4"/>
      <c r="PBM880" s="4"/>
      <c r="PBN880" s="4"/>
      <c r="PBO880" s="4"/>
      <c r="PBP880" s="4"/>
      <c r="PBQ880" s="4"/>
      <c r="PBR880" s="4"/>
      <c r="PBS880" s="4"/>
      <c r="PBT880" s="4"/>
      <c r="PBU880" s="4"/>
      <c r="PBV880" s="4"/>
      <c r="PBW880" s="4"/>
      <c r="PBX880" s="4"/>
      <c r="PBY880" s="4"/>
      <c r="PBZ880" s="4"/>
      <c r="PCA880" s="4"/>
      <c r="PCB880" s="4"/>
      <c r="PCC880" s="4"/>
      <c r="PCD880" s="4"/>
      <c r="PCE880" s="4"/>
      <c r="PCF880" s="4"/>
      <c r="PCG880" s="4"/>
      <c r="PCH880" s="4"/>
      <c r="PCI880" s="4"/>
      <c r="PCJ880" s="4"/>
      <c r="PCK880" s="4"/>
      <c r="PCL880" s="4"/>
      <c r="PCM880" s="4"/>
      <c r="PCN880" s="4"/>
      <c r="PCO880" s="4"/>
      <c r="PCP880" s="4"/>
      <c r="PCQ880" s="4"/>
      <c r="PCR880" s="4"/>
      <c r="PCS880" s="4"/>
      <c r="PCT880" s="4"/>
      <c r="PCU880" s="4"/>
      <c r="PCV880" s="4"/>
      <c r="PCW880" s="4"/>
      <c r="PCX880" s="4"/>
      <c r="PCY880" s="4"/>
      <c r="PCZ880" s="4"/>
      <c r="PDA880" s="4"/>
      <c r="PDB880" s="4"/>
      <c r="PDC880" s="4"/>
      <c r="PDD880" s="4"/>
      <c r="PDE880" s="4"/>
      <c r="PDF880" s="4"/>
      <c r="PDG880" s="4"/>
      <c r="PDH880" s="4"/>
      <c r="PDI880" s="4"/>
      <c r="PDJ880" s="4"/>
      <c r="PDK880" s="4"/>
      <c r="PDL880" s="4"/>
      <c r="PDM880" s="4"/>
      <c r="PDN880" s="4"/>
      <c r="PDO880" s="4"/>
      <c r="PDP880" s="4"/>
      <c r="PDQ880" s="4"/>
      <c r="PDR880" s="4"/>
      <c r="PDS880" s="4"/>
      <c r="PDT880" s="4"/>
      <c r="PDU880" s="4"/>
      <c r="PDV880" s="4"/>
      <c r="PDW880" s="4"/>
      <c r="PDX880" s="4"/>
      <c r="PDY880" s="4"/>
      <c r="PDZ880" s="4"/>
      <c r="PEA880" s="4"/>
      <c r="PEB880" s="4"/>
      <c r="PEC880" s="4"/>
      <c r="PED880" s="4"/>
      <c r="PEE880" s="4"/>
      <c r="PEF880" s="4"/>
      <c r="PEG880" s="4"/>
      <c r="PEH880" s="4"/>
      <c r="PEI880" s="4"/>
      <c r="PEJ880" s="4"/>
      <c r="PEK880" s="4"/>
      <c r="PEL880" s="4"/>
      <c r="PEM880" s="4"/>
      <c r="PEN880" s="4"/>
      <c r="PEO880" s="4"/>
      <c r="PEP880" s="4"/>
      <c r="PEQ880" s="4"/>
      <c r="PER880" s="4"/>
      <c r="PES880" s="4"/>
      <c r="PET880" s="4"/>
      <c r="PEU880" s="4"/>
      <c r="PEV880" s="4"/>
      <c r="PEW880" s="4"/>
      <c r="PEX880" s="4"/>
      <c r="PEY880" s="4"/>
      <c r="PEZ880" s="4"/>
      <c r="PFA880" s="4"/>
      <c r="PFB880" s="4"/>
      <c r="PFC880" s="4"/>
      <c r="PFD880" s="4"/>
      <c r="PFE880" s="4"/>
      <c r="PFF880" s="4"/>
      <c r="PFG880" s="4"/>
      <c r="PFH880" s="4"/>
      <c r="PFI880" s="4"/>
      <c r="PFJ880" s="4"/>
      <c r="PFK880" s="4"/>
      <c r="PFL880" s="4"/>
      <c r="PFM880" s="4"/>
      <c r="PFN880" s="4"/>
      <c r="PFO880" s="4"/>
      <c r="PFP880" s="4"/>
      <c r="PFQ880" s="4"/>
      <c r="PFR880" s="4"/>
      <c r="PFS880" s="4"/>
      <c r="PFT880" s="4"/>
      <c r="PFU880" s="4"/>
      <c r="PFV880" s="4"/>
      <c r="PFW880" s="4"/>
      <c r="PFX880" s="4"/>
      <c r="PFY880" s="4"/>
      <c r="PFZ880" s="4"/>
      <c r="PGA880" s="4"/>
      <c r="PGB880" s="4"/>
      <c r="PGC880" s="4"/>
      <c r="PGD880" s="4"/>
      <c r="PGE880" s="4"/>
      <c r="PGF880" s="4"/>
      <c r="PGG880" s="4"/>
      <c r="PGH880" s="4"/>
      <c r="PGI880" s="4"/>
      <c r="PGJ880" s="4"/>
      <c r="PGK880" s="4"/>
      <c r="PGL880" s="4"/>
      <c r="PGM880" s="4"/>
      <c r="PGN880" s="4"/>
      <c r="PGO880" s="4"/>
      <c r="PGP880" s="4"/>
      <c r="PGQ880" s="4"/>
      <c r="PGR880" s="4"/>
      <c r="PGS880" s="4"/>
      <c r="PGT880" s="4"/>
      <c r="PGU880" s="4"/>
      <c r="PGV880" s="4"/>
      <c r="PGW880" s="4"/>
      <c r="PGX880" s="4"/>
      <c r="PGY880" s="4"/>
      <c r="PGZ880" s="4"/>
      <c r="PHA880" s="4"/>
      <c r="PHB880" s="4"/>
      <c r="PHC880" s="4"/>
      <c r="PHD880" s="4"/>
      <c r="PHE880" s="4"/>
      <c r="PHF880" s="4"/>
      <c r="PHG880" s="4"/>
      <c r="PHH880" s="4"/>
      <c r="PHI880" s="4"/>
      <c r="PHJ880" s="4"/>
      <c r="PHK880" s="4"/>
      <c r="PHL880" s="4"/>
      <c r="PHM880" s="4"/>
      <c r="PHN880" s="4"/>
      <c r="PHO880" s="4"/>
      <c r="PHP880" s="4"/>
      <c r="PHQ880" s="4"/>
      <c r="PHR880" s="4"/>
      <c r="PHS880" s="4"/>
      <c r="PHT880" s="4"/>
      <c r="PHU880" s="4"/>
      <c r="PHV880" s="4"/>
      <c r="PHW880" s="4"/>
      <c r="PHX880" s="4"/>
      <c r="PHY880" s="4"/>
      <c r="PHZ880" s="4"/>
      <c r="PIA880" s="4"/>
      <c r="PIB880" s="4"/>
      <c r="PIC880" s="4"/>
      <c r="PID880" s="4"/>
      <c r="PIE880" s="4"/>
      <c r="PIF880" s="4"/>
      <c r="PIG880" s="4"/>
      <c r="PIH880" s="4"/>
      <c r="PII880" s="4"/>
      <c r="PIJ880" s="4"/>
      <c r="PIK880" s="4"/>
      <c r="PIL880" s="4"/>
      <c r="PIM880" s="4"/>
      <c r="PIN880" s="4"/>
      <c r="PIO880" s="4"/>
      <c r="PIP880" s="4"/>
      <c r="PIQ880" s="4"/>
      <c r="PIR880" s="4"/>
      <c r="PIS880" s="4"/>
      <c r="PIT880" s="4"/>
      <c r="PIU880" s="4"/>
      <c r="PIV880" s="4"/>
      <c r="PIW880" s="4"/>
      <c r="PIX880" s="4"/>
      <c r="PIY880" s="4"/>
      <c r="PIZ880" s="4"/>
      <c r="PJA880" s="4"/>
      <c r="PJB880" s="4"/>
      <c r="PJC880" s="4"/>
      <c r="PJD880" s="4"/>
      <c r="PJE880" s="4"/>
      <c r="PJF880" s="4"/>
      <c r="PJG880" s="4"/>
      <c r="PJH880" s="4"/>
      <c r="PJI880" s="4"/>
      <c r="PJJ880" s="4"/>
      <c r="PJK880" s="4"/>
      <c r="PJL880" s="4"/>
      <c r="PJM880" s="4"/>
      <c r="PJN880" s="4"/>
      <c r="PJO880" s="4"/>
      <c r="PJP880" s="4"/>
      <c r="PJQ880" s="4"/>
      <c r="PJR880" s="4"/>
      <c r="PJS880" s="4"/>
      <c r="PJT880" s="4"/>
      <c r="PJU880" s="4"/>
      <c r="PJV880" s="4"/>
      <c r="PJW880" s="4"/>
      <c r="PJX880" s="4"/>
      <c r="PJY880" s="4"/>
      <c r="PJZ880" s="4"/>
      <c r="PKA880" s="4"/>
      <c r="PKB880" s="4"/>
      <c r="PKC880" s="4"/>
      <c r="PKD880" s="4"/>
      <c r="PKE880" s="4"/>
      <c r="PKF880" s="4"/>
      <c r="PKG880" s="4"/>
      <c r="PKH880" s="4"/>
      <c r="PKI880" s="4"/>
      <c r="PKJ880" s="4"/>
      <c r="PKK880" s="4"/>
      <c r="PKL880" s="4"/>
      <c r="PKM880" s="4"/>
      <c r="PKN880" s="4"/>
      <c r="PKO880" s="4"/>
      <c r="PKP880" s="4"/>
      <c r="PKQ880" s="4"/>
      <c r="PKR880" s="4"/>
      <c r="PKS880" s="4"/>
      <c r="PKT880" s="4"/>
      <c r="PKU880" s="4"/>
      <c r="PKV880" s="4"/>
      <c r="PKW880" s="4"/>
      <c r="PKX880" s="4"/>
      <c r="PKY880" s="4"/>
      <c r="PKZ880" s="4"/>
      <c r="PLA880" s="4"/>
      <c r="PLB880" s="4"/>
      <c r="PLC880" s="4"/>
      <c r="PLD880" s="4"/>
      <c r="PLE880" s="4"/>
      <c r="PLF880" s="4"/>
      <c r="PLG880" s="4"/>
      <c r="PLH880" s="4"/>
      <c r="PLI880" s="4"/>
      <c r="PLJ880" s="4"/>
      <c r="PLK880" s="4"/>
      <c r="PLL880" s="4"/>
      <c r="PLM880" s="4"/>
      <c r="PLN880" s="4"/>
      <c r="PLO880" s="4"/>
      <c r="PLP880" s="4"/>
      <c r="PLQ880" s="4"/>
      <c r="PLR880" s="4"/>
      <c r="PLS880" s="4"/>
      <c r="PLT880" s="4"/>
      <c r="PLU880" s="4"/>
      <c r="PLV880" s="4"/>
      <c r="PLW880" s="4"/>
      <c r="PLX880" s="4"/>
      <c r="PLY880" s="4"/>
      <c r="PLZ880" s="4"/>
      <c r="PMA880" s="4"/>
      <c r="PMB880" s="4"/>
      <c r="PMC880" s="4"/>
      <c r="PMD880" s="4"/>
      <c r="PME880" s="4"/>
      <c r="PMF880" s="4"/>
      <c r="PMG880" s="4"/>
      <c r="PMH880" s="4"/>
      <c r="PMI880" s="4"/>
      <c r="PMJ880" s="4"/>
      <c r="PMK880" s="4"/>
      <c r="PML880" s="4"/>
      <c r="PMM880" s="4"/>
      <c r="PMN880" s="4"/>
      <c r="PMO880" s="4"/>
      <c r="PMP880" s="4"/>
      <c r="PMQ880" s="4"/>
      <c r="PMR880" s="4"/>
      <c r="PMS880" s="4"/>
      <c r="PMT880" s="4"/>
      <c r="PMU880" s="4"/>
      <c r="PMV880" s="4"/>
      <c r="PMW880" s="4"/>
      <c r="PMX880" s="4"/>
      <c r="PMY880" s="4"/>
      <c r="PMZ880" s="4"/>
      <c r="PNA880" s="4"/>
      <c r="PNB880" s="4"/>
      <c r="PNC880" s="4"/>
      <c r="PND880" s="4"/>
      <c r="PNE880" s="4"/>
      <c r="PNF880" s="4"/>
      <c r="PNG880" s="4"/>
      <c r="PNH880" s="4"/>
      <c r="PNI880" s="4"/>
      <c r="PNJ880" s="4"/>
      <c r="PNK880" s="4"/>
      <c r="PNL880" s="4"/>
      <c r="PNM880" s="4"/>
      <c r="PNN880" s="4"/>
      <c r="PNO880" s="4"/>
      <c r="PNP880" s="4"/>
      <c r="PNQ880" s="4"/>
      <c r="PNR880" s="4"/>
      <c r="PNS880" s="4"/>
      <c r="PNT880" s="4"/>
      <c r="PNU880" s="4"/>
      <c r="PNV880" s="4"/>
      <c r="PNW880" s="4"/>
      <c r="PNX880" s="4"/>
      <c r="PNY880" s="4"/>
      <c r="PNZ880" s="4"/>
      <c r="POA880" s="4"/>
      <c r="POB880" s="4"/>
      <c r="POC880" s="4"/>
      <c r="POD880" s="4"/>
      <c r="POE880" s="4"/>
      <c r="POF880" s="4"/>
      <c r="POG880" s="4"/>
      <c r="POH880" s="4"/>
      <c r="POI880" s="4"/>
      <c r="POJ880" s="4"/>
      <c r="POK880" s="4"/>
      <c r="POL880" s="4"/>
      <c r="POM880" s="4"/>
      <c r="PON880" s="4"/>
      <c r="POO880" s="4"/>
      <c r="POP880" s="4"/>
      <c r="POQ880" s="4"/>
      <c r="POR880" s="4"/>
      <c r="POS880" s="4"/>
      <c r="POT880" s="4"/>
      <c r="POU880" s="4"/>
      <c r="POV880" s="4"/>
      <c r="POW880" s="4"/>
      <c r="POX880" s="4"/>
      <c r="POY880" s="4"/>
      <c r="POZ880" s="4"/>
      <c r="PPA880" s="4"/>
      <c r="PPB880" s="4"/>
      <c r="PPC880" s="4"/>
      <c r="PPD880" s="4"/>
      <c r="PPE880" s="4"/>
      <c r="PPF880" s="4"/>
      <c r="PPG880" s="4"/>
      <c r="PPH880" s="4"/>
      <c r="PPI880" s="4"/>
      <c r="PPJ880" s="4"/>
      <c r="PPK880" s="4"/>
      <c r="PPL880" s="4"/>
      <c r="PPM880" s="4"/>
      <c r="PPN880" s="4"/>
      <c r="PPO880" s="4"/>
      <c r="PPP880" s="4"/>
      <c r="PPQ880" s="4"/>
      <c r="PPR880" s="4"/>
      <c r="PPS880" s="4"/>
      <c r="PPT880" s="4"/>
      <c r="PPU880" s="4"/>
      <c r="PPV880" s="4"/>
      <c r="PPW880" s="4"/>
      <c r="PPX880" s="4"/>
      <c r="PPY880" s="4"/>
      <c r="PPZ880" s="4"/>
      <c r="PQA880" s="4"/>
      <c r="PQB880" s="4"/>
      <c r="PQC880" s="4"/>
      <c r="PQD880" s="4"/>
      <c r="PQE880" s="4"/>
      <c r="PQF880" s="4"/>
      <c r="PQG880" s="4"/>
      <c r="PQH880" s="4"/>
      <c r="PQI880" s="4"/>
      <c r="PQJ880" s="4"/>
      <c r="PQK880" s="4"/>
      <c r="PQL880" s="4"/>
      <c r="PQM880" s="4"/>
      <c r="PQN880" s="4"/>
      <c r="PQO880" s="4"/>
      <c r="PQP880" s="4"/>
      <c r="PQQ880" s="4"/>
      <c r="PQR880" s="4"/>
      <c r="PQS880" s="4"/>
      <c r="PQT880" s="4"/>
      <c r="PQU880" s="4"/>
      <c r="PQV880" s="4"/>
      <c r="PQW880" s="4"/>
      <c r="PQX880" s="4"/>
      <c r="PQY880" s="4"/>
      <c r="PQZ880" s="4"/>
      <c r="PRA880" s="4"/>
      <c r="PRB880" s="4"/>
      <c r="PRC880" s="4"/>
      <c r="PRD880" s="4"/>
      <c r="PRE880" s="4"/>
      <c r="PRF880" s="4"/>
      <c r="PRG880" s="4"/>
      <c r="PRH880" s="4"/>
      <c r="PRI880" s="4"/>
      <c r="PRJ880" s="4"/>
      <c r="PRK880" s="4"/>
      <c r="PRL880" s="4"/>
      <c r="PRM880" s="4"/>
      <c r="PRN880" s="4"/>
      <c r="PRO880" s="4"/>
      <c r="PRP880" s="4"/>
      <c r="PRQ880" s="4"/>
      <c r="PRR880" s="4"/>
      <c r="PRS880" s="4"/>
      <c r="PRT880" s="4"/>
      <c r="PRU880" s="4"/>
      <c r="PRV880" s="4"/>
      <c r="PRW880" s="4"/>
      <c r="PRX880" s="4"/>
      <c r="PRY880" s="4"/>
      <c r="PRZ880" s="4"/>
      <c r="PSA880" s="4"/>
      <c r="PSB880" s="4"/>
      <c r="PSC880" s="4"/>
      <c r="PSD880" s="4"/>
      <c r="PSE880" s="4"/>
      <c r="PSF880" s="4"/>
      <c r="PSG880" s="4"/>
      <c r="PSH880" s="4"/>
      <c r="PSI880" s="4"/>
      <c r="PSJ880" s="4"/>
      <c r="PSK880" s="4"/>
      <c r="PSL880" s="4"/>
      <c r="PSM880" s="4"/>
      <c r="PSN880" s="4"/>
      <c r="PSO880" s="4"/>
      <c r="PSP880" s="4"/>
      <c r="PSQ880" s="4"/>
      <c r="PSR880" s="4"/>
      <c r="PSS880" s="4"/>
      <c r="PST880" s="4"/>
      <c r="PSU880" s="4"/>
      <c r="PSV880" s="4"/>
      <c r="PSW880" s="4"/>
      <c r="PSX880" s="4"/>
      <c r="PSY880" s="4"/>
      <c r="PSZ880" s="4"/>
      <c r="PTA880" s="4"/>
      <c r="PTB880" s="4"/>
      <c r="PTC880" s="4"/>
      <c r="PTD880" s="4"/>
      <c r="PTE880" s="4"/>
      <c r="PTF880" s="4"/>
      <c r="PTG880" s="4"/>
      <c r="PTH880" s="4"/>
      <c r="PTI880" s="4"/>
      <c r="PTJ880" s="4"/>
      <c r="PTK880" s="4"/>
      <c r="PTL880" s="4"/>
      <c r="PTM880" s="4"/>
      <c r="PTN880" s="4"/>
      <c r="PTO880" s="4"/>
      <c r="PTP880" s="4"/>
      <c r="PTQ880" s="4"/>
      <c r="PTR880" s="4"/>
      <c r="PTS880" s="4"/>
      <c r="PTT880" s="4"/>
      <c r="PTU880" s="4"/>
      <c r="PTV880" s="4"/>
      <c r="PTW880" s="4"/>
      <c r="PTX880" s="4"/>
      <c r="PTY880" s="4"/>
      <c r="PTZ880" s="4"/>
      <c r="PUA880" s="4"/>
      <c r="PUB880" s="4"/>
      <c r="PUC880" s="4"/>
      <c r="PUD880" s="4"/>
      <c r="PUE880" s="4"/>
      <c r="PUF880" s="4"/>
      <c r="PUG880" s="4"/>
      <c r="PUH880" s="4"/>
      <c r="PUI880" s="4"/>
      <c r="PUJ880" s="4"/>
      <c r="PUK880" s="4"/>
      <c r="PUL880" s="4"/>
      <c r="PUM880" s="4"/>
      <c r="PUN880" s="4"/>
      <c r="PUO880" s="4"/>
      <c r="PUP880" s="4"/>
      <c r="PUQ880" s="4"/>
      <c r="PUR880" s="4"/>
      <c r="PUS880" s="4"/>
      <c r="PUT880" s="4"/>
      <c r="PUU880" s="4"/>
      <c r="PUV880" s="4"/>
      <c r="PUW880" s="4"/>
      <c r="PUX880" s="4"/>
      <c r="PUY880" s="4"/>
      <c r="PUZ880" s="4"/>
      <c r="PVA880" s="4"/>
      <c r="PVB880" s="4"/>
      <c r="PVC880" s="4"/>
      <c r="PVD880" s="4"/>
      <c r="PVE880" s="4"/>
      <c r="PVF880" s="4"/>
      <c r="PVG880" s="4"/>
      <c r="PVH880" s="4"/>
      <c r="PVI880" s="4"/>
      <c r="PVJ880" s="4"/>
      <c r="PVK880" s="4"/>
      <c r="PVL880" s="4"/>
      <c r="PVM880" s="4"/>
      <c r="PVN880" s="4"/>
      <c r="PVO880" s="4"/>
      <c r="PVP880" s="4"/>
      <c r="PVQ880" s="4"/>
      <c r="PVR880" s="4"/>
      <c r="PVS880" s="4"/>
      <c r="PVT880" s="4"/>
      <c r="PVU880" s="4"/>
      <c r="PVV880" s="4"/>
      <c r="PVW880" s="4"/>
      <c r="PVX880" s="4"/>
      <c r="PVY880" s="4"/>
      <c r="PVZ880" s="4"/>
      <c r="PWA880" s="4"/>
      <c r="PWB880" s="4"/>
      <c r="PWC880" s="4"/>
      <c r="PWD880" s="4"/>
      <c r="PWE880" s="4"/>
      <c r="PWF880" s="4"/>
      <c r="PWG880" s="4"/>
      <c r="PWH880" s="4"/>
      <c r="PWI880" s="4"/>
      <c r="PWJ880" s="4"/>
      <c r="PWK880" s="4"/>
      <c r="PWL880" s="4"/>
      <c r="PWM880" s="4"/>
      <c r="PWN880" s="4"/>
      <c r="PWO880" s="4"/>
      <c r="PWP880" s="4"/>
      <c r="PWQ880" s="4"/>
      <c r="PWR880" s="4"/>
      <c r="PWS880" s="4"/>
      <c r="PWT880" s="4"/>
      <c r="PWU880" s="4"/>
      <c r="PWV880" s="4"/>
      <c r="PWW880" s="4"/>
      <c r="PWX880" s="4"/>
      <c r="PWY880" s="4"/>
      <c r="PWZ880" s="4"/>
      <c r="PXA880" s="4"/>
      <c r="PXB880" s="4"/>
      <c r="PXC880" s="4"/>
      <c r="PXD880" s="4"/>
      <c r="PXE880" s="4"/>
      <c r="PXF880" s="4"/>
      <c r="PXG880" s="4"/>
      <c r="PXH880" s="4"/>
      <c r="PXI880" s="4"/>
      <c r="PXJ880" s="4"/>
      <c r="PXK880" s="4"/>
      <c r="PXL880" s="4"/>
      <c r="PXM880" s="4"/>
      <c r="PXN880" s="4"/>
      <c r="PXO880" s="4"/>
      <c r="PXP880" s="4"/>
      <c r="PXQ880" s="4"/>
      <c r="PXR880" s="4"/>
      <c r="PXS880" s="4"/>
      <c r="PXT880" s="4"/>
      <c r="PXU880" s="4"/>
      <c r="PXV880" s="4"/>
      <c r="PXW880" s="4"/>
      <c r="PXX880" s="4"/>
      <c r="PXY880" s="4"/>
      <c r="PXZ880" s="4"/>
      <c r="PYA880" s="4"/>
      <c r="PYB880" s="4"/>
      <c r="PYC880" s="4"/>
      <c r="PYD880" s="4"/>
      <c r="PYE880" s="4"/>
      <c r="PYF880" s="4"/>
      <c r="PYG880" s="4"/>
      <c r="PYH880" s="4"/>
      <c r="PYI880" s="4"/>
      <c r="PYJ880" s="4"/>
      <c r="PYK880" s="4"/>
      <c r="PYL880" s="4"/>
      <c r="PYM880" s="4"/>
      <c r="PYN880" s="4"/>
      <c r="PYO880" s="4"/>
      <c r="PYP880" s="4"/>
      <c r="PYQ880" s="4"/>
      <c r="PYR880" s="4"/>
      <c r="PYS880" s="4"/>
      <c r="PYT880" s="4"/>
      <c r="PYU880" s="4"/>
      <c r="PYV880" s="4"/>
      <c r="PYW880" s="4"/>
      <c r="PYX880" s="4"/>
      <c r="PYY880" s="4"/>
      <c r="PYZ880" s="4"/>
      <c r="PZA880" s="4"/>
      <c r="PZB880" s="4"/>
      <c r="PZC880" s="4"/>
      <c r="PZD880" s="4"/>
      <c r="PZE880" s="4"/>
      <c r="PZF880" s="4"/>
      <c r="PZG880" s="4"/>
      <c r="PZH880" s="4"/>
      <c r="PZI880" s="4"/>
      <c r="PZJ880" s="4"/>
      <c r="PZK880" s="4"/>
      <c r="PZL880" s="4"/>
      <c r="PZM880" s="4"/>
      <c r="PZN880" s="4"/>
      <c r="PZO880" s="4"/>
      <c r="PZP880" s="4"/>
      <c r="PZQ880" s="4"/>
      <c r="PZR880" s="4"/>
      <c r="PZS880" s="4"/>
      <c r="PZT880" s="4"/>
      <c r="PZU880" s="4"/>
      <c r="PZV880" s="4"/>
      <c r="PZW880" s="4"/>
      <c r="PZX880" s="4"/>
      <c r="PZY880" s="4"/>
      <c r="PZZ880" s="4"/>
      <c r="QAA880" s="4"/>
      <c r="QAB880" s="4"/>
      <c r="QAC880" s="4"/>
      <c r="QAD880" s="4"/>
      <c r="QAE880" s="4"/>
      <c r="QAF880" s="4"/>
      <c r="QAG880" s="4"/>
      <c r="QAH880" s="4"/>
      <c r="QAI880" s="4"/>
      <c r="QAJ880" s="4"/>
      <c r="QAK880" s="4"/>
      <c r="QAL880" s="4"/>
      <c r="QAM880" s="4"/>
      <c r="QAN880" s="4"/>
      <c r="QAO880" s="4"/>
      <c r="QAP880" s="4"/>
      <c r="QAQ880" s="4"/>
      <c r="QAR880" s="4"/>
      <c r="QAS880" s="4"/>
      <c r="QAT880" s="4"/>
      <c r="QAU880" s="4"/>
      <c r="QAV880" s="4"/>
      <c r="QAW880" s="4"/>
      <c r="QAX880" s="4"/>
      <c r="QAY880" s="4"/>
      <c r="QAZ880" s="4"/>
      <c r="QBA880" s="4"/>
      <c r="QBB880" s="4"/>
      <c r="QBC880" s="4"/>
      <c r="QBD880" s="4"/>
      <c r="QBE880" s="4"/>
      <c r="QBF880" s="4"/>
      <c r="QBG880" s="4"/>
      <c r="QBH880" s="4"/>
      <c r="QBI880" s="4"/>
      <c r="QBJ880" s="4"/>
      <c r="QBK880" s="4"/>
      <c r="QBL880" s="4"/>
      <c r="QBM880" s="4"/>
      <c r="QBN880" s="4"/>
      <c r="QBO880" s="4"/>
      <c r="QBP880" s="4"/>
      <c r="QBQ880" s="4"/>
      <c r="QBR880" s="4"/>
      <c r="QBS880" s="4"/>
      <c r="QBT880" s="4"/>
      <c r="QBU880" s="4"/>
      <c r="QBV880" s="4"/>
      <c r="QBW880" s="4"/>
      <c r="QBX880" s="4"/>
      <c r="QBY880" s="4"/>
      <c r="QBZ880" s="4"/>
      <c r="QCA880" s="4"/>
      <c r="QCB880" s="4"/>
      <c r="QCC880" s="4"/>
      <c r="QCD880" s="4"/>
      <c r="QCE880" s="4"/>
      <c r="QCF880" s="4"/>
      <c r="QCG880" s="4"/>
      <c r="QCH880" s="4"/>
      <c r="QCI880" s="4"/>
      <c r="QCJ880" s="4"/>
      <c r="QCK880" s="4"/>
      <c r="QCL880" s="4"/>
      <c r="QCM880" s="4"/>
      <c r="QCN880" s="4"/>
      <c r="QCO880" s="4"/>
      <c r="QCP880" s="4"/>
      <c r="QCQ880" s="4"/>
      <c r="QCR880" s="4"/>
      <c r="QCS880" s="4"/>
      <c r="QCT880" s="4"/>
      <c r="QCU880" s="4"/>
      <c r="QCV880" s="4"/>
      <c r="QCW880" s="4"/>
      <c r="QCX880" s="4"/>
      <c r="QCY880" s="4"/>
      <c r="QCZ880" s="4"/>
      <c r="QDA880" s="4"/>
      <c r="QDB880" s="4"/>
      <c r="QDC880" s="4"/>
      <c r="QDD880" s="4"/>
      <c r="QDE880" s="4"/>
      <c r="QDF880" s="4"/>
      <c r="QDG880" s="4"/>
      <c r="QDH880" s="4"/>
      <c r="QDI880" s="4"/>
      <c r="QDJ880" s="4"/>
      <c r="QDK880" s="4"/>
      <c r="QDL880" s="4"/>
      <c r="QDM880" s="4"/>
      <c r="QDN880" s="4"/>
      <c r="QDO880" s="4"/>
      <c r="QDP880" s="4"/>
      <c r="QDQ880" s="4"/>
      <c r="QDR880" s="4"/>
      <c r="QDS880" s="4"/>
      <c r="QDT880" s="4"/>
      <c r="QDU880" s="4"/>
      <c r="QDV880" s="4"/>
      <c r="QDW880" s="4"/>
      <c r="QDX880" s="4"/>
      <c r="QDY880" s="4"/>
      <c r="QDZ880" s="4"/>
      <c r="QEA880" s="4"/>
      <c r="QEB880" s="4"/>
      <c r="QEC880" s="4"/>
      <c r="QED880" s="4"/>
      <c r="QEE880" s="4"/>
      <c r="QEF880" s="4"/>
      <c r="QEG880" s="4"/>
      <c r="QEH880" s="4"/>
      <c r="QEI880" s="4"/>
      <c r="QEJ880" s="4"/>
      <c r="QEK880" s="4"/>
      <c r="QEL880" s="4"/>
      <c r="QEM880" s="4"/>
      <c r="QEN880" s="4"/>
      <c r="QEO880" s="4"/>
      <c r="QEP880" s="4"/>
      <c r="QEQ880" s="4"/>
      <c r="QER880" s="4"/>
      <c r="QES880" s="4"/>
      <c r="QET880" s="4"/>
      <c r="QEU880" s="4"/>
      <c r="QEV880" s="4"/>
      <c r="QEW880" s="4"/>
      <c r="QEX880" s="4"/>
      <c r="QEY880" s="4"/>
      <c r="QEZ880" s="4"/>
      <c r="QFA880" s="4"/>
      <c r="QFB880" s="4"/>
      <c r="QFC880" s="4"/>
      <c r="QFD880" s="4"/>
      <c r="QFE880" s="4"/>
      <c r="QFF880" s="4"/>
      <c r="QFG880" s="4"/>
      <c r="QFH880" s="4"/>
      <c r="QFI880" s="4"/>
      <c r="QFJ880" s="4"/>
      <c r="QFK880" s="4"/>
      <c r="QFL880" s="4"/>
      <c r="QFM880" s="4"/>
      <c r="QFN880" s="4"/>
      <c r="QFO880" s="4"/>
      <c r="QFP880" s="4"/>
      <c r="QFQ880" s="4"/>
      <c r="QFR880" s="4"/>
      <c r="QFS880" s="4"/>
      <c r="QFT880" s="4"/>
      <c r="QFU880" s="4"/>
      <c r="QFV880" s="4"/>
      <c r="QFW880" s="4"/>
      <c r="QFX880" s="4"/>
      <c r="QFY880" s="4"/>
      <c r="QFZ880" s="4"/>
      <c r="QGA880" s="4"/>
      <c r="QGB880" s="4"/>
      <c r="QGC880" s="4"/>
      <c r="QGD880" s="4"/>
      <c r="QGE880" s="4"/>
      <c r="QGF880" s="4"/>
      <c r="QGG880" s="4"/>
      <c r="QGH880" s="4"/>
      <c r="QGI880" s="4"/>
      <c r="QGJ880" s="4"/>
      <c r="QGK880" s="4"/>
      <c r="QGL880" s="4"/>
      <c r="QGM880" s="4"/>
      <c r="QGN880" s="4"/>
      <c r="QGO880" s="4"/>
      <c r="QGP880" s="4"/>
      <c r="QGQ880" s="4"/>
      <c r="QGR880" s="4"/>
      <c r="QGS880" s="4"/>
      <c r="QGT880" s="4"/>
      <c r="QGU880" s="4"/>
      <c r="QGV880" s="4"/>
      <c r="QGW880" s="4"/>
      <c r="QGX880" s="4"/>
      <c r="QGY880" s="4"/>
      <c r="QGZ880" s="4"/>
      <c r="QHA880" s="4"/>
      <c r="QHB880" s="4"/>
      <c r="QHC880" s="4"/>
      <c r="QHD880" s="4"/>
      <c r="QHE880" s="4"/>
      <c r="QHF880" s="4"/>
      <c r="QHG880" s="4"/>
      <c r="QHH880" s="4"/>
      <c r="QHI880" s="4"/>
      <c r="QHJ880" s="4"/>
      <c r="QHK880" s="4"/>
      <c r="QHL880" s="4"/>
      <c r="QHM880" s="4"/>
      <c r="QHN880" s="4"/>
      <c r="QHO880" s="4"/>
      <c r="QHP880" s="4"/>
      <c r="QHQ880" s="4"/>
      <c r="QHR880" s="4"/>
      <c r="QHS880" s="4"/>
      <c r="QHT880" s="4"/>
      <c r="QHU880" s="4"/>
      <c r="QHV880" s="4"/>
      <c r="QHW880" s="4"/>
      <c r="QHX880" s="4"/>
      <c r="QHY880" s="4"/>
      <c r="QHZ880" s="4"/>
      <c r="QIA880" s="4"/>
      <c r="QIB880" s="4"/>
      <c r="QIC880" s="4"/>
      <c r="QID880" s="4"/>
      <c r="QIE880" s="4"/>
      <c r="QIF880" s="4"/>
      <c r="QIG880" s="4"/>
      <c r="QIH880" s="4"/>
      <c r="QII880" s="4"/>
      <c r="QIJ880" s="4"/>
      <c r="QIK880" s="4"/>
      <c r="QIL880" s="4"/>
      <c r="QIM880" s="4"/>
      <c r="QIN880" s="4"/>
      <c r="QIO880" s="4"/>
      <c r="QIP880" s="4"/>
      <c r="QIQ880" s="4"/>
      <c r="QIR880" s="4"/>
      <c r="QIS880" s="4"/>
      <c r="QIT880" s="4"/>
      <c r="QIU880" s="4"/>
      <c r="QIV880" s="4"/>
      <c r="QIW880" s="4"/>
      <c r="QIX880" s="4"/>
      <c r="QIY880" s="4"/>
      <c r="QIZ880" s="4"/>
      <c r="QJA880" s="4"/>
      <c r="QJB880" s="4"/>
      <c r="QJC880" s="4"/>
      <c r="QJD880" s="4"/>
      <c r="QJE880" s="4"/>
      <c r="QJF880" s="4"/>
      <c r="QJG880" s="4"/>
      <c r="QJH880" s="4"/>
      <c r="QJI880" s="4"/>
      <c r="QJJ880" s="4"/>
      <c r="QJK880" s="4"/>
      <c r="QJL880" s="4"/>
      <c r="QJM880" s="4"/>
      <c r="QJN880" s="4"/>
      <c r="QJO880" s="4"/>
      <c r="QJP880" s="4"/>
      <c r="QJQ880" s="4"/>
      <c r="QJR880" s="4"/>
      <c r="QJS880" s="4"/>
      <c r="QJT880" s="4"/>
      <c r="QJU880" s="4"/>
      <c r="QJV880" s="4"/>
      <c r="QJW880" s="4"/>
      <c r="QJX880" s="4"/>
      <c r="QJY880" s="4"/>
      <c r="QJZ880" s="4"/>
      <c r="QKA880" s="4"/>
      <c r="QKB880" s="4"/>
      <c r="QKC880" s="4"/>
      <c r="QKD880" s="4"/>
      <c r="QKE880" s="4"/>
      <c r="QKF880" s="4"/>
      <c r="QKG880" s="4"/>
      <c r="QKH880" s="4"/>
      <c r="QKI880" s="4"/>
      <c r="QKJ880" s="4"/>
      <c r="QKK880" s="4"/>
      <c r="QKL880" s="4"/>
      <c r="QKM880" s="4"/>
      <c r="QKN880" s="4"/>
      <c r="QKO880" s="4"/>
      <c r="QKP880" s="4"/>
      <c r="QKQ880" s="4"/>
      <c r="QKR880" s="4"/>
      <c r="QKS880" s="4"/>
      <c r="QKT880" s="4"/>
      <c r="QKU880" s="4"/>
      <c r="QKV880" s="4"/>
      <c r="QKW880" s="4"/>
      <c r="QKX880" s="4"/>
      <c r="QKY880" s="4"/>
      <c r="QKZ880" s="4"/>
      <c r="QLA880" s="4"/>
      <c r="QLB880" s="4"/>
      <c r="QLC880" s="4"/>
      <c r="QLD880" s="4"/>
      <c r="QLE880" s="4"/>
      <c r="QLF880" s="4"/>
      <c r="QLG880" s="4"/>
      <c r="QLH880" s="4"/>
      <c r="QLI880" s="4"/>
      <c r="QLJ880" s="4"/>
      <c r="QLK880" s="4"/>
      <c r="QLL880" s="4"/>
      <c r="QLM880" s="4"/>
      <c r="QLN880" s="4"/>
      <c r="QLO880" s="4"/>
      <c r="QLP880" s="4"/>
      <c r="QLQ880" s="4"/>
      <c r="QLR880" s="4"/>
      <c r="QLS880" s="4"/>
      <c r="QLT880" s="4"/>
      <c r="QLU880" s="4"/>
      <c r="QLV880" s="4"/>
      <c r="QLW880" s="4"/>
      <c r="QLX880" s="4"/>
      <c r="QLY880" s="4"/>
      <c r="QLZ880" s="4"/>
      <c r="QMA880" s="4"/>
      <c r="QMB880" s="4"/>
      <c r="QMC880" s="4"/>
      <c r="QMD880" s="4"/>
      <c r="QME880" s="4"/>
      <c r="QMF880" s="4"/>
      <c r="QMG880" s="4"/>
      <c r="QMH880" s="4"/>
      <c r="QMI880" s="4"/>
      <c r="QMJ880" s="4"/>
      <c r="QMK880" s="4"/>
      <c r="QML880" s="4"/>
      <c r="QMM880" s="4"/>
      <c r="QMN880" s="4"/>
      <c r="QMO880" s="4"/>
      <c r="QMP880" s="4"/>
      <c r="QMQ880" s="4"/>
      <c r="QMR880" s="4"/>
      <c r="QMS880" s="4"/>
      <c r="QMT880" s="4"/>
      <c r="QMU880" s="4"/>
      <c r="QMV880" s="4"/>
      <c r="QMW880" s="4"/>
      <c r="QMX880" s="4"/>
      <c r="QMY880" s="4"/>
      <c r="QMZ880" s="4"/>
      <c r="QNA880" s="4"/>
      <c r="QNB880" s="4"/>
      <c r="QNC880" s="4"/>
      <c r="QND880" s="4"/>
      <c r="QNE880" s="4"/>
      <c r="QNF880" s="4"/>
      <c r="QNG880" s="4"/>
      <c r="QNH880" s="4"/>
      <c r="QNI880" s="4"/>
      <c r="QNJ880" s="4"/>
      <c r="QNK880" s="4"/>
      <c r="QNL880" s="4"/>
      <c r="QNM880" s="4"/>
      <c r="QNN880" s="4"/>
      <c r="QNO880" s="4"/>
      <c r="QNP880" s="4"/>
      <c r="QNQ880" s="4"/>
      <c r="QNR880" s="4"/>
      <c r="QNS880" s="4"/>
      <c r="QNT880" s="4"/>
      <c r="QNU880" s="4"/>
      <c r="QNV880" s="4"/>
      <c r="QNW880" s="4"/>
      <c r="QNX880" s="4"/>
      <c r="QNY880" s="4"/>
      <c r="QNZ880" s="4"/>
      <c r="QOA880" s="4"/>
      <c r="QOB880" s="4"/>
      <c r="QOC880" s="4"/>
      <c r="QOD880" s="4"/>
      <c r="QOE880" s="4"/>
      <c r="QOF880" s="4"/>
      <c r="QOG880" s="4"/>
      <c r="QOH880" s="4"/>
      <c r="QOI880" s="4"/>
      <c r="QOJ880" s="4"/>
      <c r="QOK880" s="4"/>
      <c r="QOL880" s="4"/>
      <c r="QOM880" s="4"/>
      <c r="QON880" s="4"/>
      <c r="QOO880" s="4"/>
      <c r="QOP880" s="4"/>
      <c r="QOQ880" s="4"/>
      <c r="QOR880" s="4"/>
      <c r="QOS880" s="4"/>
      <c r="QOT880" s="4"/>
      <c r="QOU880" s="4"/>
      <c r="QOV880" s="4"/>
      <c r="QOW880" s="4"/>
      <c r="QOX880" s="4"/>
      <c r="QOY880" s="4"/>
      <c r="QOZ880" s="4"/>
      <c r="QPA880" s="4"/>
      <c r="QPB880" s="4"/>
      <c r="QPC880" s="4"/>
      <c r="QPD880" s="4"/>
      <c r="QPE880" s="4"/>
      <c r="QPF880" s="4"/>
      <c r="QPG880" s="4"/>
      <c r="QPH880" s="4"/>
      <c r="QPI880" s="4"/>
      <c r="QPJ880" s="4"/>
      <c r="QPK880" s="4"/>
      <c r="QPL880" s="4"/>
      <c r="QPM880" s="4"/>
      <c r="QPN880" s="4"/>
      <c r="QPO880" s="4"/>
      <c r="QPP880" s="4"/>
      <c r="QPQ880" s="4"/>
      <c r="QPR880" s="4"/>
      <c r="QPS880" s="4"/>
      <c r="QPT880" s="4"/>
      <c r="QPU880" s="4"/>
      <c r="QPV880" s="4"/>
      <c r="QPW880" s="4"/>
      <c r="QPX880" s="4"/>
      <c r="QPY880" s="4"/>
      <c r="QPZ880" s="4"/>
      <c r="QQA880" s="4"/>
      <c r="QQB880" s="4"/>
      <c r="QQC880" s="4"/>
      <c r="QQD880" s="4"/>
      <c r="QQE880" s="4"/>
      <c r="QQF880" s="4"/>
      <c r="QQG880" s="4"/>
      <c r="QQH880" s="4"/>
      <c r="QQI880" s="4"/>
      <c r="QQJ880" s="4"/>
      <c r="QQK880" s="4"/>
      <c r="QQL880" s="4"/>
      <c r="QQM880" s="4"/>
      <c r="QQN880" s="4"/>
      <c r="QQO880" s="4"/>
      <c r="QQP880" s="4"/>
      <c r="QQQ880" s="4"/>
      <c r="QQR880" s="4"/>
      <c r="QQS880" s="4"/>
      <c r="QQT880" s="4"/>
      <c r="QQU880" s="4"/>
      <c r="QQV880" s="4"/>
      <c r="QQW880" s="4"/>
      <c r="QQX880" s="4"/>
      <c r="QQY880" s="4"/>
      <c r="QQZ880" s="4"/>
      <c r="QRA880" s="4"/>
      <c r="QRB880" s="4"/>
      <c r="QRC880" s="4"/>
      <c r="QRD880" s="4"/>
      <c r="QRE880" s="4"/>
      <c r="QRF880" s="4"/>
      <c r="QRG880" s="4"/>
      <c r="QRH880" s="4"/>
      <c r="QRI880" s="4"/>
      <c r="QRJ880" s="4"/>
      <c r="QRK880" s="4"/>
      <c r="QRL880" s="4"/>
      <c r="QRM880" s="4"/>
      <c r="QRN880" s="4"/>
      <c r="QRO880" s="4"/>
      <c r="QRP880" s="4"/>
      <c r="QRQ880" s="4"/>
      <c r="QRR880" s="4"/>
      <c r="QRS880" s="4"/>
      <c r="QRT880" s="4"/>
      <c r="QRU880" s="4"/>
      <c r="QRV880" s="4"/>
      <c r="QRW880" s="4"/>
      <c r="QRX880" s="4"/>
      <c r="QRY880" s="4"/>
      <c r="QRZ880" s="4"/>
      <c r="QSA880" s="4"/>
      <c r="QSB880" s="4"/>
      <c r="QSC880" s="4"/>
      <c r="QSD880" s="4"/>
      <c r="QSE880" s="4"/>
      <c r="QSF880" s="4"/>
      <c r="QSG880" s="4"/>
      <c r="QSH880" s="4"/>
      <c r="QSI880" s="4"/>
      <c r="QSJ880" s="4"/>
      <c r="QSK880" s="4"/>
      <c r="QSL880" s="4"/>
      <c r="QSM880" s="4"/>
      <c r="QSN880" s="4"/>
      <c r="QSO880" s="4"/>
      <c r="QSP880" s="4"/>
      <c r="QSQ880" s="4"/>
      <c r="QSR880" s="4"/>
      <c r="QSS880" s="4"/>
      <c r="QST880" s="4"/>
      <c r="QSU880" s="4"/>
      <c r="QSV880" s="4"/>
      <c r="QSW880" s="4"/>
      <c r="QSX880" s="4"/>
      <c r="QSY880" s="4"/>
      <c r="QSZ880" s="4"/>
      <c r="QTA880" s="4"/>
      <c r="QTB880" s="4"/>
      <c r="QTC880" s="4"/>
      <c r="QTD880" s="4"/>
      <c r="QTE880" s="4"/>
      <c r="QTF880" s="4"/>
      <c r="QTG880" s="4"/>
      <c r="QTH880" s="4"/>
      <c r="QTI880" s="4"/>
      <c r="QTJ880" s="4"/>
      <c r="QTK880" s="4"/>
      <c r="QTL880" s="4"/>
      <c r="QTM880" s="4"/>
      <c r="QTN880" s="4"/>
      <c r="QTO880" s="4"/>
      <c r="QTP880" s="4"/>
      <c r="QTQ880" s="4"/>
      <c r="QTR880" s="4"/>
      <c r="QTS880" s="4"/>
      <c r="QTT880" s="4"/>
      <c r="QTU880" s="4"/>
      <c r="QTV880" s="4"/>
      <c r="QTW880" s="4"/>
      <c r="QTX880" s="4"/>
      <c r="QTY880" s="4"/>
      <c r="QTZ880" s="4"/>
      <c r="QUA880" s="4"/>
      <c r="QUB880" s="4"/>
      <c r="QUC880" s="4"/>
      <c r="QUD880" s="4"/>
      <c r="QUE880" s="4"/>
      <c r="QUF880" s="4"/>
      <c r="QUG880" s="4"/>
      <c r="QUH880" s="4"/>
      <c r="QUI880" s="4"/>
      <c r="QUJ880" s="4"/>
      <c r="QUK880" s="4"/>
      <c r="QUL880" s="4"/>
      <c r="QUM880" s="4"/>
      <c r="QUN880" s="4"/>
      <c r="QUO880" s="4"/>
      <c r="QUP880" s="4"/>
      <c r="QUQ880" s="4"/>
      <c r="QUR880" s="4"/>
      <c r="QUS880" s="4"/>
      <c r="QUT880" s="4"/>
      <c r="QUU880" s="4"/>
      <c r="QUV880" s="4"/>
      <c r="QUW880" s="4"/>
      <c r="QUX880" s="4"/>
      <c r="QUY880" s="4"/>
      <c r="QUZ880" s="4"/>
      <c r="QVA880" s="4"/>
      <c r="QVB880" s="4"/>
      <c r="QVC880" s="4"/>
      <c r="QVD880" s="4"/>
      <c r="QVE880" s="4"/>
      <c r="QVF880" s="4"/>
      <c r="QVG880" s="4"/>
      <c r="QVH880" s="4"/>
      <c r="QVI880" s="4"/>
      <c r="QVJ880" s="4"/>
      <c r="QVK880" s="4"/>
      <c r="QVL880" s="4"/>
      <c r="QVM880" s="4"/>
      <c r="QVN880" s="4"/>
      <c r="QVO880" s="4"/>
      <c r="QVP880" s="4"/>
      <c r="QVQ880" s="4"/>
      <c r="QVR880" s="4"/>
      <c r="QVS880" s="4"/>
      <c r="QVT880" s="4"/>
      <c r="QVU880" s="4"/>
      <c r="QVV880" s="4"/>
      <c r="QVW880" s="4"/>
      <c r="QVX880" s="4"/>
      <c r="QVY880" s="4"/>
      <c r="QVZ880" s="4"/>
      <c r="QWA880" s="4"/>
      <c r="QWB880" s="4"/>
      <c r="QWC880" s="4"/>
      <c r="QWD880" s="4"/>
      <c r="QWE880" s="4"/>
      <c r="QWF880" s="4"/>
      <c r="QWG880" s="4"/>
      <c r="QWH880" s="4"/>
      <c r="QWI880" s="4"/>
      <c r="QWJ880" s="4"/>
      <c r="QWK880" s="4"/>
      <c r="QWL880" s="4"/>
      <c r="QWM880" s="4"/>
      <c r="QWN880" s="4"/>
      <c r="QWO880" s="4"/>
      <c r="QWP880" s="4"/>
      <c r="QWQ880" s="4"/>
      <c r="QWR880" s="4"/>
      <c r="QWS880" s="4"/>
      <c r="QWT880" s="4"/>
      <c r="QWU880" s="4"/>
      <c r="QWV880" s="4"/>
      <c r="QWW880" s="4"/>
      <c r="QWX880" s="4"/>
      <c r="QWY880" s="4"/>
      <c r="QWZ880" s="4"/>
      <c r="QXA880" s="4"/>
      <c r="QXB880" s="4"/>
      <c r="QXC880" s="4"/>
      <c r="QXD880" s="4"/>
      <c r="QXE880" s="4"/>
      <c r="QXF880" s="4"/>
      <c r="QXG880" s="4"/>
      <c r="QXH880" s="4"/>
      <c r="QXI880" s="4"/>
      <c r="QXJ880" s="4"/>
      <c r="QXK880" s="4"/>
      <c r="QXL880" s="4"/>
      <c r="QXM880" s="4"/>
      <c r="QXN880" s="4"/>
      <c r="QXO880" s="4"/>
      <c r="QXP880" s="4"/>
      <c r="QXQ880" s="4"/>
      <c r="QXR880" s="4"/>
      <c r="QXS880" s="4"/>
      <c r="QXT880" s="4"/>
      <c r="QXU880" s="4"/>
      <c r="QXV880" s="4"/>
      <c r="QXW880" s="4"/>
      <c r="QXX880" s="4"/>
      <c r="QXY880" s="4"/>
      <c r="QXZ880" s="4"/>
      <c r="QYA880" s="4"/>
      <c r="QYB880" s="4"/>
      <c r="QYC880" s="4"/>
      <c r="QYD880" s="4"/>
      <c r="QYE880" s="4"/>
      <c r="QYF880" s="4"/>
      <c r="QYG880" s="4"/>
      <c r="QYH880" s="4"/>
      <c r="QYI880" s="4"/>
      <c r="QYJ880" s="4"/>
      <c r="QYK880" s="4"/>
      <c r="QYL880" s="4"/>
      <c r="QYM880" s="4"/>
      <c r="QYN880" s="4"/>
      <c r="QYO880" s="4"/>
      <c r="QYP880" s="4"/>
      <c r="QYQ880" s="4"/>
      <c r="QYR880" s="4"/>
      <c r="QYS880" s="4"/>
      <c r="QYT880" s="4"/>
      <c r="QYU880" s="4"/>
      <c r="QYV880" s="4"/>
      <c r="QYW880" s="4"/>
      <c r="QYX880" s="4"/>
      <c r="QYY880" s="4"/>
      <c r="QYZ880" s="4"/>
      <c r="QZA880" s="4"/>
      <c r="QZB880" s="4"/>
      <c r="QZC880" s="4"/>
      <c r="QZD880" s="4"/>
      <c r="QZE880" s="4"/>
      <c r="QZF880" s="4"/>
      <c r="QZG880" s="4"/>
      <c r="QZH880" s="4"/>
      <c r="QZI880" s="4"/>
      <c r="QZJ880" s="4"/>
      <c r="QZK880" s="4"/>
      <c r="QZL880" s="4"/>
      <c r="QZM880" s="4"/>
      <c r="QZN880" s="4"/>
      <c r="QZO880" s="4"/>
      <c r="QZP880" s="4"/>
      <c r="QZQ880" s="4"/>
      <c r="QZR880" s="4"/>
      <c r="QZS880" s="4"/>
      <c r="QZT880" s="4"/>
      <c r="QZU880" s="4"/>
      <c r="QZV880" s="4"/>
      <c r="QZW880" s="4"/>
      <c r="QZX880" s="4"/>
      <c r="QZY880" s="4"/>
      <c r="QZZ880" s="4"/>
      <c r="RAA880" s="4"/>
      <c r="RAB880" s="4"/>
      <c r="RAC880" s="4"/>
      <c r="RAD880" s="4"/>
      <c r="RAE880" s="4"/>
      <c r="RAF880" s="4"/>
      <c r="RAG880" s="4"/>
      <c r="RAH880" s="4"/>
      <c r="RAI880" s="4"/>
      <c r="RAJ880" s="4"/>
      <c r="RAK880" s="4"/>
      <c r="RAL880" s="4"/>
      <c r="RAM880" s="4"/>
      <c r="RAN880" s="4"/>
      <c r="RAO880" s="4"/>
      <c r="RAP880" s="4"/>
      <c r="RAQ880" s="4"/>
      <c r="RAR880" s="4"/>
      <c r="RAS880" s="4"/>
      <c r="RAT880" s="4"/>
      <c r="RAU880" s="4"/>
      <c r="RAV880" s="4"/>
      <c r="RAW880" s="4"/>
      <c r="RAX880" s="4"/>
      <c r="RAY880" s="4"/>
      <c r="RAZ880" s="4"/>
      <c r="RBA880" s="4"/>
      <c r="RBB880" s="4"/>
      <c r="RBC880" s="4"/>
      <c r="RBD880" s="4"/>
      <c r="RBE880" s="4"/>
      <c r="RBF880" s="4"/>
      <c r="RBG880" s="4"/>
      <c r="RBH880" s="4"/>
      <c r="RBI880" s="4"/>
      <c r="RBJ880" s="4"/>
      <c r="RBK880" s="4"/>
      <c r="RBL880" s="4"/>
      <c r="RBM880" s="4"/>
      <c r="RBN880" s="4"/>
      <c r="RBO880" s="4"/>
      <c r="RBP880" s="4"/>
      <c r="RBQ880" s="4"/>
      <c r="RBR880" s="4"/>
      <c r="RBS880" s="4"/>
      <c r="RBT880" s="4"/>
      <c r="RBU880" s="4"/>
      <c r="RBV880" s="4"/>
      <c r="RBW880" s="4"/>
      <c r="RBX880" s="4"/>
      <c r="RBY880" s="4"/>
      <c r="RBZ880" s="4"/>
      <c r="RCA880" s="4"/>
      <c r="RCB880" s="4"/>
      <c r="RCC880" s="4"/>
      <c r="RCD880" s="4"/>
      <c r="RCE880" s="4"/>
      <c r="RCF880" s="4"/>
      <c r="RCG880" s="4"/>
      <c r="RCH880" s="4"/>
      <c r="RCI880" s="4"/>
      <c r="RCJ880" s="4"/>
      <c r="RCK880" s="4"/>
      <c r="RCL880" s="4"/>
      <c r="RCM880" s="4"/>
      <c r="RCN880" s="4"/>
      <c r="RCO880" s="4"/>
      <c r="RCP880" s="4"/>
      <c r="RCQ880" s="4"/>
      <c r="RCR880" s="4"/>
      <c r="RCS880" s="4"/>
      <c r="RCT880" s="4"/>
      <c r="RCU880" s="4"/>
      <c r="RCV880" s="4"/>
      <c r="RCW880" s="4"/>
      <c r="RCX880" s="4"/>
      <c r="RCY880" s="4"/>
      <c r="RCZ880" s="4"/>
      <c r="RDA880" s="4"/>
      <c r="RDB880" s="4"/>
      <c r="RDC880" s="4"/>
      <c r="RDD880" s="4"/>
      <c r="RDE880" s="4"/>
      <c r="RDF880" s="4"/>
      <c r="RDG880" s="4"/>
      <c r="RDH880" s="4"/>
      <c r="RDI880" s="4"/>
      <c r="RDJ880" s="4"/>
      <c r="RDK880" s="4"/>
      <c r="RDL880" s="4"/>
      <c r="RDM880" s="4"/>
      <c r="RDN880" s="4"/>
      <c r="RDO880" s="4"/>
      <c r="RDP880" s="4"/>
      <c r="RDQ880" s="4"/>
      <c r="RDR880" s="4"/>
      <c r="RDS880" s="4"/>
      <c r="RDT880" s="4"/>
      <c r="RDU880" s="4"/>
      <c r="RDV880" s="4"/>
      <c r="RDW880" s="4"/>
      <c r="RDX880" s="4"/>
      <c r="RDY880" s="4"/>
      <c r="RDZ880" s="4"/>
      <c r="REA880" s="4"/>
      <c r="REB880" s="4"/>
      <c r="REC880" s="4"/>
      <c r="RED880" s="4"/>
      <c r="REE880" s="4"/>
      <c r="REF880" s="4"/>
      <c r="REG880" s="4"/>
      <c r="REH880" s="4"/>
      <c r="REI880" s="4"/>
      <c r="REJ880" s="4"/>
      <c r="REK880" s="4"/>
      <c r="REL880" s="4"/>
      <c r="REM880" s="4"/>
      <c r="REN880" s="4"/>
      <c r="REO880" s="4"/>
      <c r="REP880" s="4"/>
      <c r="REQ880" s="4"/>
      <c r="RER880" s="4"/>
      <c r="RES880" s="4"/>
      <c r="RET880" s="4"/>
      <c r="REU880" s="4"/>
      <c r="REV880" s="4"/>
      <c r="REW880" s="4"/>
      <c r="REX880" s="4"/>
      <c r="REY880" s="4"/>
      <c r="REZ880" s="4"/>
      <c r="RFA880" s="4"/>
      <c r="RFB880" s="4"/>
      <c r="RFC880" s="4"/>
      <c r="RFD880" s="4"/>
      <c r="RFE880" s="4"/>
      <c r="RFF880" s="4"/>
      <c r="RFG880" s="4"/>
      <c r="RFH880" s="4"/>
      <c r="RFI880" s="4"/>
      <c r="RFJ880" s="4"/>
      <c r="RFK880" s="4"/>
      <c r="RFL880" s="4"/>
      <c r="RFM880" s="4"/>
      <c r="RFN880" s="4"/>
      <c r="RFO880" s="4"/>
      <c r="RFP880" s="4"/>
      <c r="RFQ880" s="4"/>
      <c r="RFR880" s="4"/>
      <c r="RFS880" s="4"/>
      <c r="RFT880" s="4"/>
      <c r="RFU880" s="4"/>
      <c r="RFV880" s="4"/>
      <c r="RFW880" s="4"/>
      <c r="RFX880" s="4"/>
      <c r="RFY880" s="4"/>
      <c r="RFZ880" s="4"/>
      <c r="RGA880" s="4"/>
      <c r="RGB880" s="4"/>
      <c r="RGC880" s="4"/>
      <c r="RGD880" s="4"/>
      <c r="RGE880" s="4"/>
      <c r="RGF880" s="4"/>
      <c r="RGG880" s="4"/>
      <c r="RGH880" s="4"/>
      <c r="RGI880" s="4"/>
      <c r="RGJ880" s="4"/>
      <c r="RGK880" s="4"/>
      <c r="RGL880" s="4"/>
      <c r="RGM880" s="4"/>
      <c r="RGN880" s="4"/>
      <c r="RGO880" s="4"/>
      <c r="RGP880" s="4"/>
      <c r="RGQ880" s="4"/>
      <c r="RGR880" s="4"/>
      <c r="RGS880" s="4"/>
      <c r="RGT880" s="4"/>
      <c r="RGU880" s="4"/>
      <c r="RGV880" s="4"/>
      <c r="RGW880" s="4"/>
      <c r="RGX880" s="4"/>
      <c r="RGY880" s="4"/>
      <c r="RGZ880" s="4"/>
      <c r="RHA880" s="4"/>
      <c r="RHB880" s="4"/>
      <c r="RHC880" s="4"/>
      <c r="RHD880" s="4"/>
      <c r="RHE880" s="4"/>
      <c r="RHF880" s="4"/>
      <c r="RHG880" s="4"/>
      <c r="RHH880" s="4"/>
      <c r="RHI880" s="4"/>
      <c r="RHJ880" s="4"/>
      <c r="RHK880" s="4"/>
      <c r="RHL880" s="4"/>
      <c r="RHM880" s="4"/>
      <c r="RHN880" s="4"/>
      <c r="RHO880" s="4"/>
      <c r="RHP880" s="4"/>
      <c r="RHQ880" s="4"/>
      <c r="RHR880" s="4"/>
      <c r="RHS880" s="4"/>
      <c r="RHT880" s="4"/>
      <c r="RHU880" s="4"/>
      <c r="RHV880" s="4"/>
      <c r="RHW880" s="4"/>
      <c r="RHX880" s="4"/>
      <c r="RHY880" s="4"/>
      <c r="RHZ880" s="4"/>
      <c r="RIA880" s="4"/>
      <c r="RIB880" s="4"/>
      <c r="RIC880" s="4"/>
      <c r="RID880" s="4"/>
      <c r="RIE880" s="4"/>
      <c r="RIF880" s="4"/>
      <c r="RIG880" s="4"/>
      <c r="RIH880" s="4"/>
      <c r="RII880" s="4"/>
      <c r="RIJ880" s="4"/>
      <c r="RIK880" s="4"/>
      <c r="RIL880" s="4"/>
      <c r="RIM880" s="4"/>
      <c r="RIN880" s="4"/>
      <c r="RIO880" s="4"/>
      <c r="RIP880" s="4"/>
      <c r="RIQ880" s="4"/>
      <c r="RIR880" s="4"/>
      <c r="RIS880" s="4"/>
      <c r="RIT880" s="4"/>
      <c r="RIU880" s="4"/>
      <c r="RIV880" s="4"/>
      <c r="RIW880" s="4"/>
      <c r="RIX880" s="4"/>
      <c r="RIY880" s="4"/>
      <c r="RIZ880" s="4"/>
      <c r="RJA880" s="4"/>
      <c r="RJB880" s="4"/>
      <c r="RJC880" s="4"/>
      <c r="RJD880" s="4"/>
      <c r="RJE880" s="4"/>
      <c r="RJF880" s="4"/>
      <c r="RJG880" s="4"/>
      <c r="RJH880" s="4"/>
      <c r="RJI880" s="4"/>
      <c r="RJJ880" s="4"/>
      <c r="RJK880" s="4"/>
      <c r="RJL880" s="4"/>
      <c r="RJM880" s="4"/>
      <c r="RJN880" s="4"/>
      <c r="RJO880" s="4"/>
      <c r="RJP880" s="4"/>
      <c r="RJQ880" s="4"/>
      <c r="RJR880" s="4"/>
      <c r="RJS880" s="4"/>
      <c r="RJT880" s="4"/>
      <c r="RJU880" s="4"/>
      <c r="RJV880" s="4"/>
      <c r="RJW880" s="4"/>
      <c r="RJX880" s="4"/>
      <c r="RJY880" s="4"/>
      <c r="RJZ880" s="4"/>
      <c r="RKA880" s="4"/>
      <c r="RKB880" s="4"/>
      <c r="RKC880" s="4"/>
      <c r="RKD880" s="4"/>
      <c r="RKE880" s="4"/>
      <c r="RKF880" s="4"/>
      <c r="RKG880" s="4"/>
      <c r="RKH880" s="4"/>
      <c r="RKI880" s="4"/>
      <c r="RKJ880" s="4"/>
      <c r="RKK880" s="4"/>
      <c r="RKL880" s="4"/>
      <c r="RKM880" s="4"/>
      <c r="RKN880" s="4"/>
      <c r="RKO880" s="4"/>
      <c r="RKP880" s="4"/>
      <c r="RKQ880" s="4"/>
      <c r="RKR880" s="4"/>
      <c r="RKS880" s="4"/>
      <c r="RKT880" s="4"/>
      <c r="RKU880" s="4"/>
      <c r="RKV880" s="4"/>
      <c r="RKW880" s="4"/>
      <c r="RKX880" s="4"/>
      <c r="RKY880" s="4"/>
      <c r="RKZ880" s="4"/>
      <c r="RLA880" s="4"/>
      <c r="RLB880" s="4"/>
      <c r="RLC880" s="4"/>
      <c r="RLD880" s="4"/>
      <c r="RLE880" s="4"/>
      <c r="RLF880" s="4"/>
      <c r="RLG880" s="4"/>
      <c r="RLH880" s="4"/>
      <c r="RLI880" s="4"/>
      <c r="RLJ880" s="4"/>
      <c r="RLK880" s="4"/>
      <c r="RLL880" s="4"/>
      <c r="RLM880" s="4"/>
      <c r="RLN880" s="4"/>
      <c r="RLO880" s="4"/>
      <c r="RLP880" s="4"/>
      <c r="RLQ880" s="4"/>
      <c r="RLR880" s="4"/>
      <c r="RLS880" s="4"/>
      <c r="RLT880" s="4"/>
      <c r="RLU880" s="4"/>
      <c r="RLV880" s="4"/>
      <c r="RLW880" s="4"/>
      <c r="RLX880" s="4"/>
      <c r="RLY880" s="4"/>
      <c r="RLZ880" s="4"/>
      <c r="RMA880" s="4"/>
      <c r="RMB880" s="4"/>
      <c r="RMC880" s="4"/>
      <c r="RMD880" s="4"/>
      <c r="RME880" s="4"/>
      <c r="RMF880" s="4"/>
      <c r="RMG880" s="4"/>
      <c r="RMH880" s="4"/>
      <c r="RMI880" s="4"/>
      <c r="RMJ880" s="4"/>
      <c r="RMK880" s="4"/>
      <c r="RML880" s="4"/>
      <c r="RMM880" s="4"/>
      <c r="RMN880" s="4"/>
      <c r="RMO880" s="4"/>
      <c r="RMP880" s="4"/>
      <c r="RMQ880" s="4"/>
      <c r="RMR880" s="4"/>
      <c r="RMS880" s="4"/>
      <c r="RMT880" s="4"/>
      <c r="RMU880" s="4"/>
      <c r="RMV880" s="4"/>
      <c r="RMW880" s="4"/>
      <c r="RMX880" s="4"/>
      <c r="RMY880" s="4"/>
      <c r="RMZ880" s="4"/>
      <c r="RNA880" s="4"/>
      <c r="RNB880" s="4"/>
      <c r="RNC880" s="4"/>
      <c r="RND880" s="4"/>
      <c r="RNE880" s="4"/>
      <c r="RNF880" s="4"/>
      <c r="RNG880" s="4"/>
      <c r="RNH880" s="4"/>
      <c r="RNI880" s="4"/>
      <c r="RNJ880" s="4"/>
      <c r="RNK880" s="4"/>
      <c r="RNL880" s="4"/>
      <c r="RNM880" s="4"/>
      <c r="RNN880" s="4"/>
      <c r="RNO880" s="4"/>
      <c r="RNP880" s="4"/>
      <c r="RNQ880" s="4"/>
      <c r="RNR880" s="4"/>
      <c r="RNS880" s="4"/>
      <c r="RNT880" s="4"/>
      <c r="RNU880" s="4"/>
      <c r="RNV880" s="4"/>
      <c r="RNW880" s="4"/>
      <c r="RNX880" s="4"/>
      <c r="RNY880" s="4"/>
      <c r="RNZ880" s="4"/>
      <c r="ROA880" s="4"/>
      <c r="ROB880" s="4"/>
      <c r="ROC880" s="4"/>
      <c r="ROD880" s="4"/>
      <c r="ROE880" s="4"/>
      <c r="ROF880" s="4"/>
      <c r="ROG880" s="4"/>
      <c r="ROH880" s="4"/>
      <c r="ROI880" s="4"/>
      <c r="ROJ880" s="4"/>
      <c r="ROK880" s="4"/>
      <c r="ROL880" s="4"/>
      <c r="ROM880" s="4"/>
      <c r="RON880" s="4"/>
      <c r="ROO880" s="4"/>
      <c r="ROP880" s="4"/>
      <c r="ROQ880" s="4"/>
      <c r="ROR880" s="4"/>
      <c r="ROS880" s="4"/>
      <c r="ROT880" s="4"/>
      <c r="ROU880" s="4"/>
      <c r="ROV880" s="4"/>
      <c r="ROW880" s="4"/>
      <c r="ROX880" s="4"/>
      <c r="ROY880" s="4"/>
      <c r="ROZ880" s="4"/>
      <c r="RPA880" s="4"/>
      <c r="RPB880" s="4"/>
      <c r="RPC880" s="4"/>
      <c r="RPD880" s="4"/>
      <c r="RPE880" s="4"/>
      <c r="RPF880" s="4"/>
      <c r="RPG880" s="4"/>
      <c r="RPH880" s="4"/>
      <c r="RPI880" s="4"/>
      <c r="RPJ880" s="4"/>
      <c r="RPK880" s="4"/>
      <c r="RPL880" s="4"/>
      <c r="RPM880" s="4"/>
      <c r="RPN880" s="4"/>
      <c r="RPO880" s="4"/>
      <c r="RPP880" s="4"/>
      <c r="RPQ880" s="4"/>
      <c r="RPR880" s="4"/>
      <c r="RPS880" s="4"/>
      <c r="RPT880" s="4"/>
      <c r="RPU880" s="4"/>
      <c r="RPV880" s="4"/>
      <c r="RPW880" s="4"/>
      <c r="RPX880" s="4"/>
      <c r="RPY880" s="4"/>
      <c r="RPZ880" s="4"/>
      <c r="RQA880" s="4"/>
      <c r="RQB880" s="4"/>
      <c r="RQC880" s="4"/>
      <c r="RQD880" s="4"/>
      <c r="RQE880" s="4"/>
      <c r="RQF880" s="4"/>
      <c r="RQG880" s="4"/>
      <c r="RQH880" s="4"/>
      <c r="RQI880" s="4"/>
      <c r="RQJ880" s="4"/>
      <c r="RQK880" s="4"/>
      <c r="RQL880" s="4"/>
      <c r="RQM880" s="4"/>
      <c r="RQN880" s="4"/>
      <c r="RQO880" s="4"/>
      <c r="RQP880" s="4"/>
      <c r="RQQ880" s="4"/>
      <c r="RQR880" s="4"/>
      <c r="RQS880" s="4"/>
      <c r="RQT880" s="4"/>
      <c r="RQU880" s="4"/>
      <c r="RQV880" s="4"/>
      <c r="RQW880" s="4"/>
      <c r="RQX880" s="4"/>
      <c r="RQY880" s="4"/>
      <c r="RQZ880" s="4"/>
      <c r="RRA880" s="4"/>
      <c r="RRB880" s="4"/>
      <c r="RRC880" s="4"/>
      <c r="RRD880" s="4"/>
      <c r="RRE880" s="4"/>
      <c r="RRF880" s="4"/>
      <c r="RRG880" s="4"/>
      <c r="RRH880" s="4"/>
      <c r="RRI880" s="4"/>
      <c r="RRJ880" s="4"/>
      <c r="RRK880" s="4"/>
      <c r="RRL880" s="4"/>
      <c r="RRM880" s="4"/>
      <c r="RRN880" s="4"/>
      <c r="RRO880" s="4"/>
      <c r="RRP880" s="4"/>
      <c r="RRQ880" s="4"/>
      <c r="RRR880" s="4"/>
      <c r="RRS880" s="4"/>
      <c r="RRT880" s="4"/>
      <c r="RRU880" s="4"/>
      <c r="RRV880" s="4"/>
      <c r="RRW880" s="4"/>
      <c r="RRX880" s="4"/>
      <c r="RRY880" s="4"/>
      <c r="RRZ880" s="4"/>
      <c r="RSA880" s="4"/>
      <c r="RSB880" s="4"/>
      <c r="RSC880" s="4"/>
      <c r="RSD880" s="4"/>
      <c r="RSE880" s="4"/>
      <c r="RSF880" s="4"/>
      <c r="RSG880" s="4"/>
      <c r="RSH880" s="4"/>
      <c r="RSI880" s="4"/>
      <c r="RSJ880" s="4"/>
      <c r="RSK880" s="4"/>
      <c r="RSL880" s="4"/>
      <c r="RSM880" s="4"/>
      <c r="RSN880" s="4"/>
      <c r="RSO880" s="4"/>
      <c r="RSP880" s="4"/>
      <c r="RSQ880" s="4"/>
      <c r="RSR880" s="4"/>
      <c r="RSS880" s="4"/>
      <c r="RST880" s="4"/>
      <c r="RSU880" s="4"/>
      <c r="RSV880" s="4"/>
      <c r="RSW880" s="4"/>
      <c r="RSX880" s="4"/>
      <c r="RSY880" s="4"/>
      <c r="RSZ880" s="4"/>
      <c r="RTA880" s="4"/>
      <c r="RTB880" s="4"/>
      <c r="RTC880" s="4"/>
      <c r="RTD880" s="4"/>
      <c r="RTE880" s="4"/>
      <c r="RTF880" s="4"/>
      <c r="RTG880" s="4"/>
      <c r="RTH880" s="4"/>
      <c r="RTI880" s="4"/>
      <c r="RTJ880" s="4"/>
      <c r="RTK880" s="4"/>
      <c r="RTL880" s="4"/>
      <c r="RTM880" s="4"/>
      <c r="RTN880" s="4"/>
      <c r="RTO880" s="4"/>
      <c r="RTP880" s="4"/>
      <c r="RTQ880" s="4"/>
      <c r="RTR880" s="4"/>
      <c r="RTS880" s="4"/>
      <c r="RTT880" s="4"/>
      <c r="RTU880" s="4"/>
      <c r="RTV880" s="4"/>
      <c r="RTW880" s="4"/>
      <c r="RTX880" s="4"/>
      <c r="RTY880" s="4"/>
      <c r="RTZ880" s="4"/>
      <c r="RUA880" s="4"/>
      <c r="RUB880" s="4"/>
      <c r="RUC880" s="4"/>
      <c r="RUD880" s="4"/>
      <c r="RUE880" s="4"/>
      <c r="RUF880" s="4"/>
      <c r="RUG880" s="4"/>
      <c r="RUH880" s="4"/>
      <c r="RUI880" s="4"/>
      <c r="RUJ880" s="4"/>
      <c r="RUK880" s="4"/>
      <c r="RUL880" s="4"/>
      <c r="RUM880" s="4"/>
      <c r="RUN880" s="4"/>
      <c r="RUO880" s="4"/>
      <c r="RUP880" s="4"/>
      <c r="RUQ880" s="4"/>
      <c r="RUR880" s="4"/>
      <c r="RUS880" s="4"/>
      <c r="RUT880" s="4"/>
      <c r="RUU880" s="4"/>
      <c r="RUV880" s="4"/>
      <c r="RUW880" s="4"/>
      <c r="RUX880" s="4"/>
      <c r="RUY880" s="4"/>
      <c r="RUZ880" s="4"/>
      <c r="RVA880" s="4"/>
      <c r="RVB880" s="4"/>
      <c r="RVC880" s="4"/>
      <c r="RVD880" s="4"/>
      <c r="RVE880" s="4"/>
      <c r="RVF880" s="4"/>
      <c r="RVG880" s="4"/>
      <c r="RVH880" s="4"/>
      <c r="RVI880" s="4"/>
      <c r="RVJ880" s="4"/>
      <c r="RVK880" s="4"/>
      <c r="RVL880" s="4"/>
      <c r="RVM880" s="4"/>
      <c r="RVN880" s="4"/>
      <c r="RVO880" s="4"/>
      <c r="RVP880" s="4"/>
      <c r="RVQ880" s="4"/>
      <c r="RVR880" s="4"/>
      <c r="RVS880" s="4"/>
      <c r="RVT880" s="4"/>
      <c r="RVU880" s="4"/>
      <c r="RVV880" s="4"/>
      <c r="RVW880" s="4"/>
      <c r="RVX880" s="4"/>
      <c r="RVY880" s="4"/>
      <c r="RVZ880" s="4"/>
      <c r="RWA880" s="4"/>
      <c r="RWB880" s="4"/>
      <c r="RWC880" s="4"/>
      <c r="RWD880" s="4"/>
      <c r="RWE880" s="4"/>
      <c r="RWF880" s="4"/>
      <c r="RWG880" s="4"/>
      <c r="RWH880" s="4"/>
      <c r="RWI880" s="4"/>
      <c r="RWJ880" s="4"/>
      <c r="RWK880" s="4"/>
      <c r="RWL880" s="4"/>
      <c r="RWM880" s="4"/>
      <c r="RWN880" s="4"/>
      <c r="RWO880" s="4"/>
      <c r="RWP880" s="4"/>
      <c r="RWQ880" s="4"/>
      <c r="RWR880" s="4"/>
      <c r="RWS880" s="4"/>
      <c r="RWT880" s="4"/>
      <c r="RWU880" s="4"/>
      <c r="RWV880" s="4"/>
      <c r="RWW880" s="4"/>
      <c r="RWX880" s="4"/>
      <c r="RWY880" s="4"/>
      <c r="RWZ880" s="4"/>
      <c r="RXA880" s="4"/>
      <c r="RXB880" s="4"/>
      <c r="RXC880" s="4"/>
      <c r="RXD880" s="4"/>
      <c r="RXE880" s="4"/>
      <c r="RXF880" s="4"/>
      <c r="RXG880" s="4"/>
      <c r="RXH880" s="4"/>
      <c r="RXI880" s="4"/>
      <c r="RXJ880" s="4"/>
      <c r="RXK880" s="4"/>
      <c r="RXL880" s="4"/>
      <c r="RXM880" s="4"/>
      <c r="RXN880" s="4"/>
      <c r="RXO880" s="4"/>
      <c r="RXP880" s="4"/>
      <c r="RXQ880" s="4"/>
      <c r="RXR880" s="4"/>
      <c r="RXS880" s="4"/>
      <c r="RXT880" s="4"/>
      <c r="RXU880" s="4"/>
      <c r="RXV880" s="4"/>
      <c r="RXW880" s="4"/>
      <c r="RXX880" s="4"/>
      <c r="RXY880" s="4"/>
      <c r="RXZ880" s="4"/>
      <c r="RYA880" s="4"/>
      <c r="RYB880" s="4"/>
      <c r="RYC880" s="4"/>
      <c r="RYD880" s="4"/>
      <c r="RYE880" s="4"/>
      <c r="RYF880" s="4"/>
      <c r="RYG880" s="4"/>
      <c r="RYH880" s="4"/>
      <c r="RYI880" s="4"/>
      <c r="RYJ880" s="4"/>
      <c r="RYK880" s="4"/>
      <c r="RYL880" s="4"/>
      <c r="RYM880" s="4"/>
      <c r="RYN880" s="4"/>
      <c r="RYO880" s="4"/>
      <c r="RYP880" s="4"/>
      <c r="RYQ880" s="4"/>
      <c r="RYR880" s="4"/>
      <c r="RYS880" s="4"/>
      <c r="RYT880" s="4"/>
      <c r="RYU880" s="4"/>
      <c r="RYV880" s="4"/>
      <c r="RYW880" s="4"/>
      <c r="RYX880" s="4"/>
      <c r="RYY880" s="4"/>
      <c r="RYZ880" s="4"/>
      <c r="RZA880" s="4"/>
      <c r="RZB880" s="4"/>
      <c r="RZC880" s="4"/>
      <c r="RZD880" s="4"/>
      <c r="RZE880" s="4"/>
      <c r="RZF880" s="4"/>
      <c r="RZG880" s="4"/>
      <c r="RZH880" s="4"/>
      <c r="RZI880" s="4"/>
      <c r="RZJ880" s="4"/>
      <c r="RZK880" s="4"/>
      <c r="RZL880" s="4"/>
      <c r="RZM880" s="4"/>
      <c r="RZN880" s="4"/>
      <c r="RZO880" s="4"/>
      <c r="RZP880" s="4"/>
      <c r="RZQ880" s="4"/>
      <c r="RZR880" s="4"/>
      <c r="RZS880" s="4"/>
      <c r="RZT880" s="4"/>
      <c r="RZU880" s="4"/>
      <c r="RZV880" s="4"/>
      <c r="RZW880" s="4"/>
      <c r="RZX880" s="4"/>
      <c r="RZY880" s="4"/>
      <c r="RZZ880" s="4"/>
      <c r="SAA880" s="4"/>
      <c r="SAB880" s="4"/>
      <c r="SAC880" s="4"/>
      <c r="SAD880" s="4"/>
      <c r="SAE880" s="4"/>
      <c r="SAF880" s="4"/>
      <c r="SAG880" s="4"/>
      <c r="SAH880" s="4"/>
      <c r="SAI880" s="4"/>
      <c r="SAJ880" s="4"/>
      <c r="SAK880" s="4"/>
      <c r="SAL880" s="4"/>
      <c r="SAM880" s="4"/>
      <c r="SAN880" s="4"/>
      <c r="SAO880" s="4"/>
      <c r="SAP880" s="4"/>
      <c r="SAQ880" s="4"/>
      <c r="SAR880" s="4"/>
      <c r="SAS880" s="4"/>
      <c r="SAT880" s="4"/>
      <c r="SAU880" s="4"/>
      <c r="SAV880" s="4"/>
      <c r="SAW880" s="4"/>
      <c r="SAX880" s="4"/>
      <c r="SAY880" s="4"/>
      <c r="SAZ880" s="4"/>
      <c r="SBA880" s="4"/>
      <c r="SBB880" s="4"/>
      <c r="SBC880" s="4"/>
      <c r="SBD880" s="4"/>
      <c r="SBE880" s="4"/>
      <c r="SBF880" s="4"/>
      <c r="SBG880" s="4"/>
      <c r="SBH880" s="4"/>
      <c r="SBI880" s="4"/>
      <c r="SBJ880" s="4"/>
      <c r="SBK880" s="4"/>
      <c r="SBL880" s="4"/>
      <c r="SBM880" s="4"/>
      <c r="SBN880" s="4"/>
      <c r="SBO880" s="4"/>
      <c r="SBP880" s="4"/>
      <c r="SBQ880" s="4"/>
      <c r="SBR880" s="4"/>
      <c r="SBS880" s="4"/>
      <c r="SBT880" s="4"/>
      <c r="SBU880" s="4"/>
      <c r="SBV880" s="4"/>
      <c r="SBW880" s="4"/>
      <c r="SBX880" s="4"/>
      <c r="SBY880" s="4"/>
      <c r="SBZ880" s="4"/>
      <c r="SCA880" s="4"/>
      <c r="SCB880" s="4"/>
      <c r="SCC880" s="4"/>
      <c r="SCD880" s="4"/>
      <c r="SCE880" s="4"/>
      <c r="SCF880" s="4"/>
      <c r="SCG880" s="4"/>
      <c r="SCH880" s="4"/>
      <c r="SCI880" s="4"/>
      <c r="SCJ880" s="4"/>
      <c r="SCK880" s="4"/>
      <c r="SCL880" s="4"/>
      <c r="SCM880" s="4"/>
      <c r="SCN880" s="4"/>
      <c r="SCO880" s="4"/>
      <c r="SCP880" s="4"/>
      <c r="SCQ880" s="4"/>
      <c r="SCR880" s="4"/>
      <c r="SCS880" s="4"/>
      <c r="SCT880" s="4"/>
      <c r="SCU880" s="4"/>
      <c r="SCV880" s="4"/>
      <c r="SCW880" s="4"/>
      <c r="SCX880" s="4"/>
      <c r="SCY880" s="4"/>
      <c r="SCZ880" s="4"/>
      <c r="SDA880" s="4"/>
      <c r="SDB880" s="4"/>
      <c r="SDC880" s="4"/>
      <c r="SDD880" s="4"/>
      <c r="SDE880" s="4"/>
      <c r="SDF880" s="4"/>
      <c r="SDG880" s="4"/>
      <c r="SDH880" s="4"/>
      <c r="SDI880" s="4"/>
      <c r="SDJ880" s="4"/>
      <c r="SDK880" s="4"/>
      <c r="SDL880" s="4"/>
      <c r="SDM880" s="4"/>
      <c r="SDN880" s="4"/>
      <c r="SDO880" s="4"/>
      <c r="SDP880" s="4"/>
      <c r="SDQ880" s="4"/>
      <c r="SDR880" s="4"/>
      <c r="SDS880" s="4"/>
      <c r="SDT880" s="4"/>
      <c r="SDU880" s="4"/>
      <c r="SDV880" s="4"/>
      <c r="SDW880" s="4"/>
      <c r="SDX880" s="4"/>
      <c r="SDY880" s="4"/>
      <c r="SDZ880" s="4"/>
      <c r="SEA880" s="4"/>
      <c r="SEB880" s="4"/>
      <c r="SEC880" s="4"/>
      <c r="SED880" s="4"/>
      <c r="SEE880" s="4"/>
      <c r="SEF880" s="4"/>
      <c r="SEG880" s="4"/>
      <c r="SEH880" s="4"/>
      <c r="SEI880" s="4"/>
      <c r="SEJ880" s="4"/>
      <c r="SEK880" s="4"/>
      <c r="SEL880" s="4"/>
      <c r="SEM880" s="4"/>
      <c r="SEN880" s="4"/>
      <c r="SEO880" s="4"/>
      <c r="SEP880" s="4"/>
      <c r="SEQ880" s="4"/>
      <c r="SER880" s="4"/>
      <c r="SES880" s="4"/>
      <c r="SET880" s="4"/>
      <c r="SEU880" s="4"/>
      <c r="SEV880" s="4"/>
      <c r="SEW880" s="4"/>
      <c r="SEX880" s="4"/>
      <c r="SEY880" s="4"/>
      <c r="SEZ880" s="4"/>
      <c r="SFA880" s="4"/>
      <c r="SFB880" s="4"/>
      <c r="SFC880" s="4"/>
      <c r="SFD880" s="4"/>
      <c r="SFE880" s="4"/>
      <c r="SFF880" s="4"/>
      <c r="SFG880" s="4"/>
      <c r="SFH880" s="4"/>
      <c r="SFI880" s="4"/>
      <c r="SFJ880" s="4"/>
      <c r="SFK880" s="4"/>
      <c r="SFL880" s="4"/>
      <c r="SFM880" s="4"/>
      <c r="SFN880" s="4"/>
      <c r="SFO880" s="4"/>
      <c r="SFP880" s="4"/>
      <c r="SFQ880" s="4"/>
      <c r="SFR880" s="4"/>
      <c r="SFS880" s="4"/>
      <c r="SFT880" s="4"/>
      <c r="SFU880" s="4"/>
      <c r="SFV880" s="4"/>
      <c r="SFW880" s="4"/>
      <c r="SFX880" s="4"/>
      <c r="SFY880" s="4"/>
      <c r="SFZ880" s="4"/>
      <c r="SGA880" s="4"/>
      <c r="SGB880" s="4"/>
      <c r="SGC880" s="4"/>
      <c r="SGD880" s="4"/>
      <c r="SGE880" s="4"/>
      <c r="SGF880" s="4"/>
      <c r="SGG880" s="4"/>
      <c r="SGH880" s="4"/>
      <c r="SGI880" s="4"/>
      <c r="SGJ880" s="4"/>
      <c r="SGK880" s="4"/>
      <c r="SGL880" s="4"/>
      <c r="SGM880" s="4"/>
      <c r="SGN880" s="4"/>
      <c r="SGO880" s="4"/>
      <c r="SGP880" s="4"/>
      <c r="SGQ880" s="4"/>
      <c r="SGR880" s="4"/>
      <c r="SGS880" s="4"/>
      <c r="SGT880" s="4"/>
      <c r="SGU880" s="4"/>
      <c r="SGV880" s="4"/>
      <c r="SGW880" s="4"/>
      <c r="SGX880" s="4"/>
      <c r="SGY880" s="4"/>
      <c r="SGZ880" s="4"/>
      <c r="SHA880" s="4"/>
      <c r="SHB880" s="4"/>
      <c r="SHC880" s="4"/>
      <c r="SHD880" s="4"/>
      <c r="SHE880" s="4"/>
      <c r="SHF880" s="4"/>
      <c r="SHG880" s="4"/>
      <c r="SHH880" s="4"/>
      <c r="SHI880" s="4"/>
      <c r="SHJ880" s="4"/>
      <c r="SHK880" s="4"/>
      <c r="SHL880" s="4"/>
      <c r="SHM880" s="4"/>
      <c r="SHN880" s="4"/>
      <c r="SHO880" s="4"/>
      <c r="SHP880" s="4"/>
      <c r="SHQ880" s="4"/>
      <c r="SHR880" s="4"/>
      <c r="SHS880" s="4"/>
      <c r="SHT880" s="4"/>
      <c r="SHU880" s="4"/>
      <c r="SHV880" s="4"/>
      <c r="SHW880" s="4"/>
      <c r="SHX880" s="4"/>
      <c r="SHY880" s="4"/>
      <c r="SHZ880" s="4"/>
      <c r="SIA880" s="4"/>
      <c r="SIB880" s="4"/>
      <c r="SIC880" s="4"/>
      <c r="SID880" s="4"/>
      <c r="SIE880" s="4"/>
      <c r="SIF880" s="4"/>
      <c r="SIG880" s="4"/>
      <c r="SIH880" s="4"/>
      <c r="SII880" s="4"/>
      <c r="SIJ880" s="4"/>
      <c r="SIK880" s="4"/>
      <c r="SIL880" s="4"/>
      <c r="SIM880" s="4"/>
      <c r="SIN880" s="4"/>
      <c r="SIO880" s="4"/>
      <c r="SIP880" s="4"/>
      <c r="SIQ880" s="4"/>
      <c r="SIR880" s="4"/>
      <c r="SIS880" s="4"/>
      <c r="SIT880" s="4"/>
      <c r="SIU880" s="4"/>
      <c r="SIV880" s="4"/>
      <c r="SIW880" s="4"/>
      <c r="SIX880" s="4"/>
      <c r="SIY880" s="4"/>
      <c r="SIZ880" s="4"/>
      <c r="SJA880" s="4"/>
      <c r="SJB880" s="4"/>
      <c r="SJC880" s="4"/>
      <c r="SJD880" s="4"/>
      <c r="SJE880" s="4"/>
      <c r="SJF880" s="4"/>
      <c r="SJG880" s="4"/>
      <c r="SJH880" s="4"/>
      <c r="SJI880" s="4"/>
      <c r="SJJ880" s="4"/>
      <c r="SJK880" s="4"/>
      <c r="SJL880" s="4"/>
      <c r="SJM880" s="4"/>
      <c r="SJN880" s="4"/>
      <c r="SJO880" s="4"/>
      <c r="SJP880" s="4"/>
      <c r="SJQ880" s="4"/>
      <c r="SJR880" s="4"/>
      <c r="SJS880" s="4"/>
      <c r="SJT880" s="4"/>
      <c r="SJU880" s="4"/>
      <c r="SJV880" s="4"/>
      <c r="SJW880" s="4"/>
      <c r="SJX880" s="4"/>
      <c r="SJY880" s="4"/>
      <c r="SJZ880" s="4"/>
      <c r="SKA880" s="4"/>
      <c r="SKB880" s="4"/>
      <c r="SKC880" s="4"/>
      <c r="SKD880" s="4"/>
      <c r="SKE880" s="4"/>
      <c r="SKF880" s="4"/>
      <c r="SKG880" s="4"/>
      <c r="SKH880" s="4"/>
      <c r="SKI880" s="4"/>
      <c r="SKJ880" s="4"/>
      <c r="SKK880" s="4"/>
      <c r="SKL880" s="4"/>
      <c r="SKM880" s="4"/>
      <c r="SKN880" s="4"/>
      <c r="SKO880" s="4"/>
      <c r="SKP880" s="4"/>
      <c r="SKQ880" s="4"/>
      <c r="SKR880" s="4"/>
      <c r="SKS880" s="4"/>
      <c r="SKT880" s="4"/>
      <c r="SKU880" s="4"/>
      <c r="SKV880" s="4"/>
      <c r="SKW880" s="4"/>
      <c r="SKX880" s="4"/>
      <c r="SKY880" s="4"/>
      <c r="SKZ880" s="4"/>
      <c r="SLA880" s="4"/>
      <c r="SLB880" s="4"/>
      <c r="SLC880" s="4"/>
      <c r="SLD880" s="4"/>
      <c r="SLE880" s="4"/>
      <c r="SLF880" s="4"/>
      <c r="SLG880" s="4"/>
      <c r="SLH880" s="4"/>
      <c r="SLI880" s="4"/>
      <c r="SLJ880" s="4"/>
      <c r="SLK880" s="4"/>
      <c r="SLL880" s="4"/>
      <c r="SLM880" s="4"/>
      <c r="SLN880" s="4"/>
      <c r="SLO880" s="4"/>
      <c r="SLP880" s="4"/>
      <c r="SLQ880" s="4"/>
      <c r="SLR880" s="4"/>
      <c r="SLS880" s="4"/>
      <c r="SLT880" s="4"/>
      <c r="SLU880" s="4"/>
      <c r="SLV880" s="4"/>
      <c r="SLW880" s="4"/>
      <c r="SLX880" s="4"/>
      <c r="SLY880" s="4"/>
      <c r="SLZ880" s="4"/>
      <c r="SMA880" s="4"/>
      <c r="SMB880" s="4"/>
      <c r="SMC880" s="4"/>
      <c r="SMD880" s="4"/>
      <c r="SME880" s="4"/>
      <c r="SMF880" s="4"/>
      <c r="SMG880" s="4"/>
      <c r="SMH880" s="4"/>
      <c r="SMI880" s="4"/>
      <c r="SMJ880" s="4"/>
      <c r="SMK880" s="4"/>
      <c r="SML880" s="4"/>
      <c r="SMM880" s="4"/>
      <c r="SMN880" s="4"/>
      <c r="SMO880" s="4"/>
      <c r="SMP880" s="4"/>
      <c r="SMQ880" s="4"/>
      <c r="SMR880" s="4"/>
      <c r="SMS880" s="4"/>
      <c r="SMT880" s="4"/>
      <c r="SMU880" s="4"/>
      <c r="SMV880" s="4"/>
      <c r="SMW880" s="4"/>
      <c r="SMX880" s="4"/>
      <c r="SMY880" s="4"/>
      <c r="SMZ880" s="4"/>
      <c r="SNA880" s="4"/>
      <c r="SNB880" s="4"/>
      <c r="SNC880" s="4"/>
      <c r="SND880" s="4"/>
      <c r="SNE880" s="4"/>
      <c r="SNF880" s="4"/>
      <c r="SNG880" s="4"/>
      <c r="SNH880" s="4"/>
      <c r="SNI880" s="4"/>
      <c r="SNJ880" s="4"/>
      <c r="SNK880" s="4"/>
      <c r="SNL880" s="4"/>
      <c r="SNM880" s="4"/>
      <c r="SNN880" s="4"/>
      <c r="SNO880" s="4"/>
      <c r="SNP880" s="4"/>
      <c r="SNQ880" s="4"/>
      <c r="SNR880" s="4"/>
      <c r="SNS880" s="4"/>
      <c r="SNT880" s="4"/>
      <c r="SNU880" s="4"/>
      <c r="SNV880" s="4"/>
      <c r="SNW880" s="4"/>
      <c r="SNX880" s="4"/>
      <c r="SNY880" s="4"/>
      <c r="SNZ880" s="4"/>
      <c r="SOA880" s="4"/>
      <c r="SOB880" s="4"/>
      <c r="SOC880" s="4"/>
      <c r="SOD880" s="4"/>
      <c r="SOE880" s="4"/>
      <c r="SOF880" s="4"/>
      <c r="SOG880" s="4"/>
      <c r="SOH880" s="4"/>
      <c r="SOI880" s="4"/>
      <c r="SOJ880" s="4"/>
      <c r="SOK880" s="4"/>
      <c r="SOL880" s="4"/>
      <c r="SOM880" s="4"/>
      <c r="SON880" s="4"/>
      <c r="SOO880" s="4"/>
      <c r="SOP880" s="4"/>
      <c r="SOQ880" s="4"/>
      <c r="SOR880" s="4"/>
      <c r="SOS880" s="4"/>
      <c r="SOT880" s="4"/>
      <c r="SOU880" s="4"/>
      <c r="SOV880" s="4"/>
      <c r="SOW880" s="4"/>
      <c r="SOX880" s="4"/>
      <c r="SOY880" s="4"/>
      <c r="SOZ880" s="4"/>
      <c r="SPA880" s="4"/>
      <c r="SPB880" s="4"/>
      <c r="SPC880" s="4"/>
      <c r="SPD880" s="4"/>
      <c r="SPE880" s="4"/>
      <c r="SPF880" s="4"/>
      <c r="SPG880" s="4"/>
      <c r="SPH880" s="4"/>
      <c r="SPI880" s="4"/>
      <c r="SPJ880" s="4"/>
      <c r="SPK880" s="4"/>
      <c r="SPL880" s="4"/>
      <c r="SPM880" s="4"/>
      <c r="SPN880" s="4"/>
      <c r="SPO880" s="4"/>
      <c r="SPP880" s="4"/>
      <c r="SPQ880" s="4"/>
      <c r="SPR880" s="4"/>
      <c r="SPS880" s="4"/>
      <c r="SPT880" s="4"/>
      <c r="SPU880" s="4"/>
      <c r="SPV880" s="4"/>
      <c r="SPW880" s="4"/>
      <c r="SPX880" s="4"/>
      <c r="SPY880" s="4"/>
      <c r="SPZ880" s="4"/>
      <c r="SQA880" s="4"/>
      <c r="SQB880" s="4"/>
      <c r="SQC880" s="4"/>
      <c r="SQD880" s="4"/>
      <c r="SQE880" s="4"/>
      <c r="SQF880" s="4"/>
      <c r="SQG880" s="4"/>
      <c r="SQH880" s="4"/>
      <c r="SQI880" s="4"/>
      <c r="SQJ880" s="4"/>
      <c r="SQK880" s="4"/>
      <c r="SQL880" s="4"/>
      <c r="SQM880" s="4"/>
      <c r="SQN880" s="4"/>
      <c r="SQO880" s="4"/>
      <c r="SQP880" s="4"/>
      <c r="SQQ880" s="4"/>
      <c r="SQR880" s="4"/>
      <c r="SQS880" s="4"/>
      <c r="SQT880" s="4"/>
      <c r="SQU880" s="4"/>
      <c r="SQV880" s="4"/>
      <c r="SQW880" s="4"/>
      <c r="SQX880" s="4"/>
      <c r="SQY880" s="4"/>
      <c r="SQZ880" s="4"/>
      <c r="SRA880" s="4"/>
      <c r="SRB880" s="4"/>
      <c r="SRC880" s="4"/>
      <c r="SRD880" s="4"/>
      <c r="SRE880" s="4"/>
      <c r="SRF880" s="4"/>
      <c r="SRG880" s="4"/>
      <c r="SRH880" s="4"/>
      <c r="SRI880" s="4"/>
      <c r="SRJ880" s="4"/>
      <c r="SRK880" s="4"/>
      <c r="SRL880" s="4"/>
      <c r="SRM880" s="4"/>
      <c r="SRN880" s="4"/>
      <c r="SRO880" s="4"/>
      <c r="SRP880" s="4"/>
      <c r="SRQ880" s="4"/>
      <c r="SRR880" s="4"/>
      <c r="SRS880" s="4"/>
      <c r="SRT880" s="4"/>
      <c r="SRU880" s="4"/>
      <c r="SRV880" s="4"/>
      <c r="SRW880" s="4"/>
      <c r="SRX880" s="4"/>
      <c r="SRY880" s="4"/>
      <c r="SRZ880" s="4"/>
      <c r="SSA880" s="4"/>
      <c r="SSB880" s="4"/>
      <c r="SSC880" s="4"/>
      <c r="SSD880" s="4"/>
      <c r="SSE880" s="4"/>
      <c r="SSF880" s="4"/>
      <c r="SSG880" s="4"/>
      <c r="SSH880" s="4"/>
      <c r="SSI880" s="4"/>
      <c r="SSJ880" s="4"/>
      <c r="SSK880" s="4"/>
      <c r="SSL880" s="4"/>
      <c r="SSM880" s="4"/>
      <c r="SSN880" s="4"/>
      <c r="SSO880" s="4"/>
      <c r="SSP880" s="4"/>
      <c r="SSQ880" s="4"/>
      <c r="SSR880" s="4"/>
      <c r="SSS880" s="4"/>
      <c r="SST880" s="4"/>
      <c r="SSU880" s="4"/>
      <c r="SSV880" s="4"/>
      <c r="SSW880" s="4"/>
      <c r="SSX880" s="4"/>
      <c r="SSY880" s="4"/>
      <c r="SSZ880" s="4"/>
      <c r="STA880" s="4"/>
      <c r="STB880" s="4"/>
      <c r="STC880" s="4"/>
      <c r="STD880" s="4"/>
      <c r="STE880" s="4"/>
      <c r="STF880" s="4"/>
      <c r="STG880" s="4"/>
      <c r="STH880" s="4"/>
      <c r="STI880" s="4"/>
      <c r="STJ880" s="4"/>
      <c r="STK880" s="4"/>
      <c r="STL880" s="4"/>
      <c r="STM880" s="4"/>
      <c r="STN880" s="4"/>
      <c r="STO880" s="4"/>
      <c r="STP880" s="4"/>
      <c r="STQ880" s="4"/>
      <c r="STR880" s="4"/>
      <c r="STS880" s="4"/>
      <c r="STT880" s="4"/>
      <c r="STU880" s="4"/>
      <c r="STV880" s="4"/>
      <c r="STW880" s="4"/>
      <c r="STX880" s="4"/>
      <c r="STY880" s="4"/>
      <c r="STZ880" s="4"/>
      <c r="SUA880" s="4"/>
      <c r="SUB880" s="4"/>
      <c r="SUC880" s="4"/>
      <c r="SUD880" s="4"/>
      <c r="SUE880" s="4"/>
      <c r="SUF880" s="4"/>
      <c r="SUG880" s="4"/>
      <c r="SUH880" s="4"/>
      <c r="SUI880" s="4"/>
      <c r="SUJ880" s="4"/>
      <c r="SUK880" s="4"/>
      <c r="SUL880" s="4"/>
      <c r="SUM880" s="4"/>
      <c r="SUN880" s="4"/>
      <c r="SUO880" s="4"/>
      <c r="SUP880" s="4"/>
      <c r="SUQ880" s="4"/>
      <c r="SUR880" s="4"/>
      <c r="SUS880" s="4"/>
      <c r="SUT880" s="4"/>
      <c r="SUU880" s="4"/>
      <c r="SUV880" s="4"/>
      <c r="SUW880" s="4"/>
      <c r="SUX880" s="4"/>
      <c r="SUY880" s="4"/>
      <c r="SUZ880" s="4"/>
      <c r="SVA880" s="4"/>
      <c r="SVB880" s="4"/>
      <c r="SVC880" s="4"/>
      <c r="SVD880" s="4"/>
      <c r="SVE880" s="4"/>
      <c r="SVF880" s="4"/>
      <c r="SVG880" s="4"/>
      <c r="SVH880" s="4"/>
      <c r="SVI880" s="4"/>
      <c r="SVJ880" s="4"/>
      <c r="SVK880" s="4"/>
      <c r="SVL880" s="4"/>
      <c r="SVM880" s="4"/>
      <c r="SVN880" s="4"/>
      <c r="SVO880" s="4"/>
      <c r="SVP880" s="4"/>
      <c r="SVQ880" s="4"/>
      <c r="SVR880" s="4"/>
      <c r="SVS880" s="4"/>
      <c r="SVT880" s="4"/>
      <c r="SVU880" s="4"/>
      <c r="SVV880" s="4"/>
      <c r="SVW880" s="4"/>
      <c r="SVX880" s="4"/>
      <c r="SVY880" s="4"/>
      <c r="SVZ880" s="4"/>
      <c r="SWA880" s="4"/>
      <c r="SWB880" s="4"/>
      <c r="SWC880" s="4"/>
      <c r="SWD880" s="4"/>
      <c r="SWE880" s="4"/>
      <c r="SWF880" s="4"/>
      <c r="SWG880" s="4"/>
      <c r="SWH880" s="4"/>
      <c r="SWI880" s="4"/>
      <c r="SWJ880" s="4"/>
      <c r="SWK880" s="4"/>
      <c r="SWL880" s="4"/>
      <c r="SWM880" s="4"/>
      <c r="SWN880" s="4"/>
      <c r="SWO880" s="4"/>
      <c r="SWP880" s="4"/>
      <c r="SWQ880" s="4"/>
      <c r="SWR880" s="4"/>
      <c r="SWS880" s="4"/>
      <c r="SWT880" s="4"/>
      <c r="SWU880" s="4"/>
      <c r="SWV880" s="4"/>
      <c r="SWW880" s="4"/>
      <c r="SWX880" s="4"/>
      <c r="SWY880" s="4"/>
      <c r="SWZ880" s="4"/>
      <c r="SXA880" s="4"/>
      <c r="SXB880" s="4"/>
      <c r="SXC880" s="4"/>
      <c r="SXD880" s="4"/>
      <c r="SXE880" s="4"/>
      <c r="SXF880" s="4"/>
      <c r="SXG880" s="4"/>
      <c r="SXH880" s="4"/>
      <c r="SXI880" s="4"/>
      <c r="SXJ880" s="4"/>
      <c r="SXK880" s="4"/>
      <c r="SXL880" s="4"/>
      <c r="SXM880" s="4"/>
      <c r="SXN880" s="4"/>
      <c r="SXO880" s="4"/>
      <c r="SXP880" s="4"/>
      <c r="SXQ880" s="4"/>
      <c r="SXR880" s="4"/>
      <c r="SXS880" s="4"/>
      <c r="SXT880" s="4"/>
      <c r="SXU880" s="4"/>
      <c r="SXV880" s="4"/>
      <c r="SXW880" s="4"/>
      <c r="SXX880" s="4"/>
      <c r="SXY880" s="4"/>
      <c r="SXZ880" s="4"/>
      <c r="SYA880" s="4"/>
      <c r="SYB880" s="4"/>
      <c r="SYC880" s="4"/>
      <c r="SYD880" s="4"/>
      <c r="SYE880" s="4"/>
      <c r="SYF880" s="4"/>
      <c r="SYG880" s="4"/>
      <c r="SYH880" s="4"/>
      <c r="SYI880" s="4"/>
      <c r="SYJ880" s="4"/>
      <c r="SYK880" s="4"/>
      <c r="SYL880" s="4"/>
      <c r="SYM880" s="4"/>
      <c r="SYN880" s="4"/>
      <c r="SYO880" s="4"/>
      <c r="SYP880" s="4"/>
      <c r="SYQ880" s="4"/>
      <c r="SYR880" s="4"/>
      <c r="SYS880" s="4"/>
      <c r="SYT880" s="4"/>
      <c r="SYU880" s="4"/>
      <c r="SYV880" s="4"/>
      <c r="SYW880" s="4"/>
      <c r="SYX880" s="4"/>
      <c r="SYY880" s="4"/>
      <c r="SYZ880" s="4"/>
      <c r="SZA880" s="4"/>
      <c r="SZB880" s="4"/>
      <c r="SZC880" s="4"/>
      <c r="SZD880" s="4"/>
      <c r="SZE880" s="4"/>
      <c r="SZF880" s="4"/>
      <c r="SZG880" s="4"/>
      <c r="SZH880" s="4"/>
      <c r="SZI880" s="4"/>
      <c r="SZJ880" s="4"/>
      <c r="SZK880" s="4"/>
      <c r="SZL880" s="4"/>
      <c r="SZM880" s="4"/>
      <c r="SZN880" s="4"/>
      <c r="SZO880" s="4"/>
      <c r="SZP880" s="4"/>
      <c r="SZQ880" s="4"/>
      <c r="SZR880" s="4"/>
      <c r="SZS880" s="4"/>
      <c r="SZT880" s="4"/>
      <c r="SZU880" s="4"/>
      <c r="SZV880" s="4"/>
      <c r="SZW880" s="4"/>
      <c r="SZX880" s="4"/>
      <c r="SZY880" s="4"/>
      <c r="SZZ880" s="4"/>
      <c r="TAA880" s="4"/>
      <c r="TAB880" s="4"/>
      <c r="TAC880" s="4"/>
      <c r="TAD880" s="4"/>
      <c r="TAE880" s="4"/>
      <c r="TAF880" s="4"/>
      <c r="TAG880" s="4"/>
      <c r="TAH880" s="4"/>
      <c r="TAI880" s="4"/>
      <c r="TAJ880" s="4"/>
      <c r="TAK880" s="4"/>
      <c r="TAL880" s="4"/>
      <c r="TAM880" s="4"/>
      <c r="TAN880" s="4"/>
      <c r="TAO880" s="4"/>
      <c r="TAP880" s="4"/>
      <c r="TAQ880" s="4"/>
      <c r="TAR880" s="4"/>
      <c r="TAS880" s="4"/>
      <c r="TAT880" s="4"/>
      <c r="TAU880" s="4"/>
      <c r="TAV880" s="4"/>
      <c r="TAW880" s="4"/>
      <c r="TAX880" s="4"/>
      <c r="TAY880" s="4"/>
      <c r="TAZ880" s="4"/>
      <c r="TBA880" s="4"/>
      <c r="TBB880" s="4"/>
      <c r="TBC880" s="4"/>
      <c r="TBD880" s="4"/>
      <c r="TBE880" s="4"/>
      <c r="TBF880" s="4"/>
      <c r="TBG880" s="4"/>
      <c r="TBH880" s="4"/>
      <c r="TBI880" s="4"/>
      <c r="TBJ880" s="4"/>
      <c r="TBK880" s="4"/>
      <c r="TBL880" s="4"/>
      <c r="TBM880" s="4"/>
      <c r="TBN880" s="4"/>
      <c r="TBO880" s="4"/>
      <c r="TBP880" s="4"/>
      <c r="TBQ880" s="4"/>
      <c r="TBR880" s="4"/>
      <c r="TBS880" s="4"/>
      <c r="TBT880" s="4"/>
      <c r="TBU880" s="4"/>
      <c r="TBV880" s="4"/>
      <c r="TBW880" s="4"/>
      <c r="TBX880" s="4"/>
      <c r="TBY880" s="4"/>
      <c r="TBZ880" s="4"/>
      <c r="TCA880" s="4"/>
      <c r="TCB880" s="4"/>
      <c r="TCC880" s="4"/>
      <c r="TCD880" s="4"/>
      <c r="TCE880" s="4"/>
      <c r="TCF880" s="4"/>
      <c r="TCG880" s="4"/>
      <c r="TCH880" s="4"/>
      <c r="TCI880" s="4"/>
      <c r="TCJ880" s="4"/>
      <c r="TCK880" s="4"/>
      <c r="TCL880" s="4"/>
      <c r="TCM880" s="4"/>
      <c r="TCN880" s="4"/>
      <c r="TCO880" s="4"/>
      <c r="TCP880" s="4"/>
      <c r="TCQ880" s="4"/>
      <c r="TCR880" s="4"/>
      <c r="TCS880" s="4"/>
      <c r="TCT880" s="4"/>
      <c r="TCU880" s="4"/>
      <c r="TCV880" s="4"/>
      <c r="TCW880" s="4"/>
      <c r="TCX880" s="4"/>
      <c r="TCY880" s="4"/>
      <c r="TCZ880" s="4"/>
      <c r="TDA880" s="4"/>
      <c r="TDB880" s="4"/>
      <c r="TDC880" s="4"/>
      <c r="TDD880" s="4"/>
      <c r="TDE880" s="4"/>
      <c r="TDF880" s="4"/>
      <c r="TDG880" s="4"/>
      <c r="TDH880" s="4"/>
      <c r="TDI880" s="4"/>
      <c r="TDJ880" s="4"/>
      <c r="TDK880" s="4"/>
      <c r="TDL880" s="4"/>
      <c r="TDM880" s="4"/>
      <c r="TDN880" s="4"/>
      <c r="TDO880" s="4"/>
      <c r="TDP880" s="4"/>
      <c r="TDQ880" s="4"/>
      <c r="TDR880" s="4"/>
      <c r="TDS880" s="4"/>
      <c r="TDT880" s="4"/>
      <c r="TDU880" s="4"/>
      <c r="TDV880" s="4"/>
      <c r="TDW880" s="4"/>
      <c r="TDX880" s="4"/>
      <c r="TDY880" s="4"/>
      <c r="TDZ880" s="4"/>
      <c r="TEA880" s="4"/>
      <c r="TEB880" s="4"/>
      <c r="TEC880" s="4"/>
      <c r="TED880" s="4"/>
      <c r="TEE880" s="4"/>
      <c r="TEF880" s="4"/>
      <c r="TEG880" s="4"/>
      <c r="TEH880" s="4"/>
      <c r="TEI880" s="4"/>
      <c r="TEJ880" s="4"/>
      <c r="TEK880" s="4"/>
      <c r="TEL880" s="4"/>
      <c r="TEM880" s="4"/>
      <c r="TEN880" s="4"/>
      <c r="TEO880" s="4"/>
      <c r="TEP880" s="4"/>
      <c r="TEQ880" s="4"/>
      <c r="TER880" s="4"/>
      <c r="TES880" s="4"/>
      <c r="TET880" s="4"/>
      <c r="TEU880" s="4"/>
      <c r="TEV880" s="4"/>
      <c r="TEW880" s="4"/>
      <c r="TEX880" s="4"/>
      <c r="TEY880" s="4"/>
      <c r="TEZ880" s="4"/>
      <c r="TFA880" s="4"/>
      <c r="TFB880" s="4"/>
      <c r="TFC880" s="4"/>
      <c r="TFD880" s="4"/>
      <c r="TFE880" s="4"/>
      <c r="TFF880" s="4"/>
      <c r="TFG880" s="4"/>
      <c r="TFH880" s="4"/>
      <c r="TFI880" s="4"/>
      <c r="TFJ880" s="4"/>
      <c r="TFK880" s="4"/>
      <c r="TFL880" s="4"/>
      <c r="TFM880" s="4"/>
      <c r="TFN880" s="4"/>
      <c r="TFO880" s="4"/>
      <c r="TFP880" s="4"/>
      <c r="TFQ880" s="4"/>
      <c r="TFR880" s="4"/>
      <c r="TFS880" s="4"/>
      <c r="TFT880" s="4"/>
      <c r="TFU880" s="4"/>
      <c r="TFV880" s="4"/>
      <c r="TFW880" s="4"/>
      <c r="TFX880" s="4"/>
      <c r="TFY880" s="4"/>
      <c r="TFZ880" s="4"/>
      <c r="TGA880" s="4"/>
      <c r="TGB880" s="4"/>
      <c r="TGC880" s="4"/>
      <c r="TGD880" s="4"/>
      <c r="TGE880" s="4"/>
      <c r="TGF880" s="4"/>
      <c r="TGG880" s="4"/>
      <c r="TGH880" s="4"/>
      <c r="TGI880" s="4"/>
      <c r="TGJ880" s="4"/>
      <c r="TGK880" s="4"/>
      <c r="TGL880" s="4"/>
      <c r="TGM880" s="4"/>
      <c r="TGN880" s="4"/>
      <c r="TGO880" s="4"/>
      <c r="TGP880" s="4"/>
      <c r="TGQ880" s="4"/>
      <c r="TGR880" s="4"/>
      <c r="TGS880" s="4"/>
      <c r="TGT880" s="4"/>
      <c r="TGU880" s="4"/>
      <c r="TGV880" s="4"/>
      <c r="TGW880" s="4"/>
      <c r="TGX880" s="4"/>
      <c r="TGY880" s="4"/>
      <c r="TGZ880" s="4"/>
      <c r="THA880" s="4"/>
      <c r="THB880" s="4"/>
      <c r="THC880" s="4"/>
      <c r="THD880" s="4"/>
      <c r="THE880" s="4"/>
      <c r="THF880" s="4"/>
      <c r="THG880" s="4"/>
      <c r="THH880" s="4"/>
      <c r="THI880" s="4"/>
      <c r="THJ880" s="4"/>
      <c r="THK880" s="4"/>
      <c r="THL880" s="4"/>
      <c r="THM880" s="4"/>
      <c r="THN880" s="4"/>
      <c r="THO880" s="4"/>
      <c r="THP880" s="4"/>
      <c r="THQ880" s="4"/>
      <c r="THR880" s="4"/>
      <c r="THS880" s="4"/>
      <c r="THT880" s="4"/>
      <c r="THU880" s="4"/>
      <c r="THV880" s="4"/>
      <c r="THW880" s="4"/>
      <c r="THX880" s="4"/>
      <c r="THY880" s="4"/>
      <c r="THZ880" s="4"/>
      <c r="TIA880" s="4"/>
      <c r="TIB880" s="4"/>
      <c r="TIC880" s="4"/>
      <c r="TID880" s="4"/>
      <c r="TIE880" s="4"/>
      <c r="TIF880" s="4"/>
      <c r="TIG880" s="4"/>
      <c r="TIH880" s="4"/>
      <c r="TII880" s="4"/>
      <c r="TIJ880" s="4"/>
      <c r="TIK880" s="4"/>
      <c r="TIL880" s="4"/>
      <c r="TIM880" s="4"/>
      <c r="TIN880" s="4"/>
      <c r="TIO880" s="4"/>
      <c r="TIP880" s="4"/>
      <c r="TIQ880" s="4"/>
      <c r="TIR880" s="4"/>
      <c r="TIS880" s="4"/>
      <c r="TIT880" s="4"/>
      <c r="TIU880" s="4"/>
      <c r="TIV880" s="4"/>
      <c r="TIW880" s="4"/>
      <c r="TIX880" s="4"/>
      <c r="TIY880" s="4"/>
      <c r="TIZ880" s="4"/>
      <c r="TJA880" s="4"/>
      <c r="TJB880" s="4"/>
      <c r="TJC880" s="4"/>
      <c r="TJD880" s="4"/>
      <c r="TJE880" s="4"/>
      <c r="TJF880" s="4"/>
      <c r="TJG880" s="4"/>
      <c r="TJH880" s="4"/>
      <c r="TJI880" s="4"/>
      <c r="TJJ880" s="4"/>
      <c r="TJK880" s="4"/>
      <c r="TJL880" s="4"/>
      <c r="TJM880" s="4"/>
      <c r="TJN880" s="4"/>
      <c r="TJO880" s="4"/>
      <c r="TJP880" s="4"/>
      <c r="TJQ880" s="4"/>
      <c r="TJR880" s="4"/>
      <c r="TJS880" s="4"/>
      <c r="TJT880" s="4"/>
      <c r="TJU880" s="4"/>
      <c r="TJV880" s="4"/>
      <c r="TJW880" s="4"/>
      <c r="TJX880" s="4"/>
      <c r="TJY880" s="4"/>
      <c r="TJZ880" s="4"/>
      <c r="TKA880" s="4"/>
      <c r="TKB880" s="4"/>
      <c r="TKC880" s="4"/>
      <c r="TKD880" s="4"/>
      <c r="TKE880" s="4"/>
      <c r="TKF880" s="4"/>
      <c r="TKG880" s="4"/>
      <c r="TKH880" s="4"/>
      <c r="TKI880" s="4"/>
      <c r="TKJ880" s="4"/>
      <c r="TKK880" s="4"/>
      <c r="TKL880" s="4"/>
      <c r="TKM880" s="4"/>
      <c r="TKN880" s="4"/>
      <c r="TKO880" s="4"/>
      <c r="TKP880" s="4"/>
      <c r="TKQ880" s="4"/>
      <c r="TKR880" s="4"/>
      <c r="TKS880" s="4"/>
      <c r="TKT880" s="4"/>
      <c r="TKU880" s="4"/>
      <c r="TKV880" s="4"/>
      <c r="TKW880" s="4"/>
      <c r="TKX880" s="4"/>
      <c r="TKY880" s="4"/>
      <c r="TKZ880" s="4"/>
      <c r="TLA880" s="4"/>
      <c r="TLB880" s="4"/>
      <c r="TLC880" s="4"/>
      <c r="TLD880" s="4"/>
      <c r="TLE880" s="4"/>
      <c r="TLF880" s="4"/>
      <c r="TLG880" s="4"/>
      <c r="TLH880" s="4"/>
      <c r="TLI880" s="4"/>
      <c r="TLJ880" s="4"/>
      <c r="TLK880" s="4"/>
      <c r="TLL880" s="4"/>
      <c r="TLM880" s="4"/>
      <c r="TLN880" s="4"/>
      <c r="TLO880" s="4"/>
      <c r="TLP880" s="4"/>
      <c r="TLQ880" s="4"/>
      <c r="TLR880" s="4"/>
      <c r="TLS880" s="4"/>
      <c r="TLT880" s="4"/>
      <c r="TLU880" s="4"/>
      <c r="TLV880" s="4"/>
      <c r="TLW880" s="4"/>
      <c r="TLX880" s="4"/>
      <c r="TLY880" s="4"/>
      <c r="TLZ880" s="4"/>
      <c r="TMA880" s="4"/>
      <c r="TMB880" s="4"/>
      <c r="TMC880" s="4"/>
      <c r="TMD880" s="4"/>
      <c r="TME880" s="4"/>
      <c r="TMF880" s="4"/>
      <c r="TMG880" s="4"/>
      <c r="TMH880" s="4"/>
      <c r="TMI880" s="4"/>
      <c r="TMJ880" s="4"/>
      <c r="TMK880" s="4"/>
      <c r="TML880" s="4"/>
      <c r="TMM880" s="4"/>
      <c r="TMN880" s="4"/>
      <c r="TMO880" s="4"/>
      <c r="TMP880" s="4"/>
      <c r="TMQ880" s="4"/>
      <c r="TMR880" s="4"/>
      <c r="TMS880" s="4"/>
      <c r="TMT880" s="4"/>
      <c r="TMU880" s="4"/>
      <c r="TMV880" s="4"/>
      <c r="TMW880" s="4"/>
      <c r="TMX880" s="4"/>
      <c r="TMY880" s="4"/>
      <c r="TMZ880" s="4"/>
      <c r="TNA880" s="4"/>
      <c r="TNB880" s="4"/>
      <c r="TNC880" s="4"/>
      <c r="TND880" s="4"/>
      <c r="TNE880" s="4"/>
      <c r="TNF880" s="4"/>
      <c r="TNG880" s="4"/>
      <c r="TNH880" s="4"/>
      <c r="TNI880" s="4"/>
      <c r="TNJ880" s="4"/>
      <c r="TNK880" s="4"/>
      <c r="TNL880" s="4"/>
      <c r="TNM880" s="4"/>
      <c r="TNN880" s="4"/>
      <c r="TNO880" s="4"/>
      <c r="TNP880" s="4"/>
      <c r="TNQ880" s="4"/>
      <c r="TNR880" s="4"/>
      <c r="TNS880" s="4"/>
      <c r="TNT880" s="4"/>
      <c r="TNU880" s="4"/>
      <c r="TNV880" s="4"/>
      <c r="TNW880" s="4"/>
      <c r="TNX880" s="4"/>
      <c r="TNY880" s="4"/>
      <c r="TNZ880" s="4"/>
      <c r="TOA880" s="4"/>
      <c r="TOB880" s="4"/>
      <c r="TOC880" s="4"/>
      <c r="TOD880" s="4"/>
      <c r="TOE880" s="4"/>
      <c r="TOF880" s="4"/>
      <c r="TOG880" s="4"/>
      <c r="TOH880" s="4"/>
      <c r="TOI880" s="4"/>
      <c r="TOJ880" s="4"/>
      <c r="TOK880" s="4"/>
      <c r="TOL880" s="4"/>
      <c r="TOM880" s="4"/>
      <c r="TON880" s="4"/>
      <c r="TOO880" s="4"/>
      <c r="TOP880" s="4"/>
      <c r="TOQ880" s="4"/>
      <c r="TOR880" s="4"/>
      <c r="TOS880" s="4"/>
      <c r="TOT880" s="4"/>
      <c r="TOU880" s="4"/>
      <c r="TOV880" s="4"/>
      <c r="TOW880" s="4"/>
      <c r="TOX880" s="4"/>
      <c r="TOY880" s="4"/>
      <c r="TOZ880" s="4"/>
      <c r="TPA880" s="4"/>
      <c r="TPB880" s="4"/>
      <c r="TPC880" s="4"/>
      <c r="TPD880" s="4"/>
      <c r="TPE880" s="4"/>
      <c r="TPF880" s="4"/>
      <c r="TPG880" s="4"/>
      <c r="TPH880" s="4"/>
      <c r="TPI880" s="4"/>
      <c r="TPJ880" s="4"/>
      <c r="TPK880" s="4"/>
      <c r="TPL880" s="4"/>
      <c r="TPM880" s="4"/>
      <c r="TPN880" s="4"/>
      <c r="TPO880" s="4"/>
      <c r="TPP880" s="4"/>
      <c r="TPQ880" s="4"/>
      <c r="TPR880" s="4"/>
      <c r="TPS880" s="4"/>
      <c r="TPT880" s="4"/>
      <c r="TPU880" s="4"/>
      <c r="TPV880" s="4"/>
      <c r="TPW880" s="4"/>
      <c r="TPX880" s="4"/>
      <c r="TPY880" s="4"/>
      <c r="TPZ880" s="4"/>
      <c r="TQA880" s="4"/>
      <c r="TQB880" s="4"/>
      <c r="TQC880" s="4"/>
      <c r="TQD880" s="4"/>
      <c r="TQE880" s="4"/>
      <c r="TQF880" s="4"/>
      <c r="TQG880" s="4"/>
      <c r="TQH880" s="4"/>
      <c r="TQI880" s="4"/>
      <c r="TQJ880" s="4"/>
      <c r="TQK880" s="4"/>
      <c r="TQL880" s="4"/>
      <c r="TQM880" s="4"/>
      <c r="TQN880" s="4"/>
      <c r="TQO880" s="4"/>
      <c r="TQP880" s="4"/>
      <c r="TQQ880" s="4"/>
      <c r="TQR880" s="4"/>
      <c r="TQS880" s="4"/>
      <c r="TQT880" s="4"/>
      <c r="TQU880" s="4"/>
      <c r="TQV880" s="4"/>
      <c r="TQW880" s="4"/>
      <c r="TQX880" s="4"/>
      <c r="TQY880" s="4"/>
      <c r="TQZ880" s="4"/>
      <c r="TRA880" s="4"/>
      <c r="TRB880" s="4"/>
      <c r="TRC880" s="4"/>
      <c r="TRD880" s="4"/>
      <c r="TRE880" s="4"/>
      <c r="TRF880" s="4"/>
      <c r="TRG880" s="4"/>
      <c r="TRH880" s="4"/>
      <c r="TRI880" s="4"/>
      <c r="TRJ880" s="4"/>
      <c r="TRK880" s="4"/>
      <c r="TRL880" s="4"/>
      <c r="TRM880" s="4"/>
      <c r="TRN880" s="4"/>
      <c r="TRO880" s="4"/>
      <c r="TRP880" s="4"/>
      <c r="TRQ880" s="4"/>
      <c r="TRR880" s="4"/>
      <c r="TRS880" s="4"/>
      <c r="TRT880" s="4"/>
      <c r="TRU880" s="4"/>
      <c r="TRV880" s="4"/>
      <c r="TRW880" s="4"/>
      <c r="TRX880" s="4"/>
      <c r="TRY880" s="4"/>
      <c r="TRZ880" s="4"/>
      <c r="TSA880" s="4"/>
      <c r="TSB880" s="4"/>
      <c r="TSC880" s="4"/>
      <c r="TSD880" s="4"/>
      <c r="TSE880" s="4"/>
      <c r="TSF880" s="4"/>
      <c r="TSG880" s="4"/>
      <c r="TSH880" s="4"/>
      <c r="TSI880" s="4"/>
      <c r="TSJ880" s="4"/>
      <c r="TSK880" s="4"/>
      <c r="TSL880" s="4"/>
      <c r="TSM880" s="4"/>
      <c r="TSN880" s="4"/>
      <c r="TSO880" s="4"/>
      <c r="TSP880" s="4"/>
      <c r="TSQ880" s="4"/>
      <c r="TSR880" s="4"/>
      <c r="TSS880" s="4"/>
      <c r="TST880" s="4"/>
      <c r="TSU880" s="4"/>
      <c r="TSV880" s="4"/>
      <c r="TSW880" s="4"/>
      <c r="TSX880" s="4"/>
      <c r="TSY880" s="4"/>
      <c r="TSZ880" s="4"/>
      <c r="TTA880" s="4"/>
      <c r="TTB880" s="4"/>
      <c r="TTC880" s="4"/>
      <c r="TTD880" s="4"/>
      <c r="TTE880" s="4"/>
      <c r="TTF880" s="4"/>
      <c r="TTG880" s="4"/>
      <c r="TTH880" s="4"/>
      <c r="TTI880" s="4"/>
      <c r="TTJ880" s="4"/>
      <c r="TTK880" s="4"/>
      <c r="TTL880" s="4"/>
      <c r="TTM880" s="4"/>
      <c r="TTN880" s="4"/>
      <c r="TTO880" s="4"/>
      <c r="TTP880" s="4"/>
      <c r="TTQ880" s="4"/>
      <c r="TTR880" s="4"/>
      <c r="TTS880" s="4"/>
      <c r="TTT880" s="4"/>
      <c r="TTU880" s="4"/>
      <c r="TTV880" s="4"/>
      <c r="TTW880" s="4"/>
      <c r="TTX880" s="4"/>
      <c r="TTY880" s="4"/>
      <c r="TTZ880" s="4"/>
      <c r="TUA880" s="4"/>
      <c r="TUB880" s="4"/>
      <c r="TUC880" s="4"/>
      <c r="TUD880" s="4"/>
      <c r="TUE880" s="4"/>
      <c r="TUF880" s="4"/>
      <c r="TUG880" s="4"/>
      <c r="TUH880" s="4"/>
      <c r="TUI880" s="4"/>
      <c r="TUJ880" s="4"/>
      <c r="TUK880" s="4"/>
      <c r="TUL880" s="4"/>
      <c r="TUM880" s="4"/>
      <c r="TUN880" s="4"/>
      <c r="TUO880" s="4"/>
      <c r="TUP880" s="4"/>
      <c r="TUQ880" s="4"/>
      <c r="TUR880" s="4"/>
      <c r="TUS880" s="4"/>
      <c r="TUT880" s="4"/>
      <c r="TUU880" s="4"/>
      <c r="TUV880" s="4"/>
      <c r="TUW880" s="4"/>
      <c r="TUX880" s="4"/>
      <c r="TUY880" s="4"/>
      <c r="TUZ880" s="4"/>
      <c r="TVA880" s="4"/>
      <c r="TVB880" s="4"/>
      <c r="TVC880" s="4"/>
      <c r="TVD880" s="4"/>
      <c r="TVE880" s="4"/>
      <c r="TVF880" s="4"/>
      <c r="TVG880" s="4"/>
      <c r="TVH880" s="4"/>
      <c r="TVI880" s="4"/>
      <c r="TVJ880" s="4"/>
      <c r="TVK880" s="4"/>
      <c r="TVL880" s="4"/>
      <c r="TVM880" s="4"/>
      <c r="TVN880" s="4"/>
      <c r="TVO880" s="4"/>
      <c r="TVP880" s="4"/>
      <c r="TVQ880" s="4"/>
      <c r="TVR880" s="4"/>
      <c r="TVS880" s="4"/>
      <c r="TVT880" s="4"/>
      <c r="TVU880" s="4"/>
      <c r="TVV880" s="4"/>
      <c r="TVW880" s="4"/>
      <c r="TVX880" s="4"/>
      <c r="TVY880" s="4"/>
      <c r="TVZ880" s="4"/>
      <c r="TWA880" s="4"/>
      <c r="TWB880" s="4"/>
      <c r="TWC880" s="4"/>
      <c r="TWD880" s="4"/>
      <c r="TWE880" s="4"/>
      <c r="TWF880" s="4"/>
      <c r="TWG880" s="4"/>
      <c r="TWH880" s="4"/>
      <c r="TWI880" s="4"/>
      <c r="TWJ880" s="4"/>
      <c r="TWK880" s="4"/>
      <c r="TWL880" s="4"/>
      <c r="TWM880" s="4"/>
      <c r="TWN880" s="4"/>
      <c r="TWO880" s="4"/>
      <c r="TWP880" s="4"/>
      <c r="TWQ880" s="4"/>
      <c r="TWR880" s="4"/>
      <c r="TWS880" s="4"/>
      <c r="TWT880" s="4"/>
      <c r="TWU880" s="4"/>
      <c r="TWV880" s="4"/>
      <c r="TWW880" s="4"/>
      <c r="TWX880" s="4"/>
      <c r="TWY880" s="4"/>
      <c r="TWZ880" s="4"/>
      <c r="TXA880" s="4"/>
      <c r="TXB880" s="4"/>
      <c r="TXC880" s="4"/>
      <c r="TXD880" s="4"/>
      <c r="TXE880" s="4"/>
      <c r="TXF880" s="4"/>
      <c r="TXG880" s="4"/>
      <c r="TXH880" s="4"/>
      <c r="TXI880" s="4"/>
      <c r="TXJ880" s="4"/>
      <c r="TXK880" s="4"/>
      <c r="TXL880" s="4"/>
      <c r="TXM880" s="4"/>
      <c r="TXN880" s="4"/>
      <c r="TXO880" s="4"/>
      <c r="TXP880" s="4"/>
      <c r="TXQ880" s="4"/>
      <c r="TXR880" s="4"/>
      <c r="TXS880" s="4"/>
      <c r="TXT880" s="4"/>
      <c r="TXU880" s="4"/>
      <c r="TXV880" s="4"/>
      <c r="TXW880" s="4"/>
      <c r="TXX880" s="4"/>
      <c r="TXY880" s="4"/>
      <c r="TXZ880" s="4"/>
      <c r="TYA880" s="4"/>
      <c r="TYB880" s="4"/>
      <c r="TYC880" s="4"/>
      <c r="TYD880" s="4"/>
      <c r="TYE880" s="4"/>
      <c r="TYF880" s="4"/>
      <c r="TYG880" s="4"/>
      <c r="TYH880" s="4"/>
      <c r="TYI880" s="4"/>
      <c r="TYJ880" s="4"/>
      <c r="TYK880" s="4"/>
      <c r="TYL880" s="4"/>
      <c r="TYM880" s="4"/>
      <c r="TYN880" s="4"/>
      <c r="TYO880" s="4"/>
      <c r="TYP880" s="4"/>
      <c r="TYQ880" s="4"/>
      <c r="TYR880" s="4"/>
      <c r="TYS880" s="4"/>
      <c r="TYT880" s="4"/>
      <c r="TYU880" s="4"/>
      <c r="TYV880" s="4"/>
      <c r="TYW880" s="4"/>
      <c r="TYX880" s="4"/>
      <c r="TYY880" s="4"/>
      <c r="TYZ880" s="4"/>
      <c r="TZA880" s="4"/>
      <c r="TZB880" s="4"/>
      <c r="TZC880" s="4"/>
      <c r="TZD880" s="4"/>
      <c r="TZE880" s="4"/>
      <c r="TZF880" s="4"/>
      <c r="TZG880" s="4"/>
      <c r="TZH880" s="4"/>
      <c r="TZI880" s="4"/>
      <c r="TZJ880" s="4"/>
      <c r="TZK880" s="4"/>
      <c r="TZL880" s="4"/>
      <c r="TZM880" s="4"/>
      <c r="TZN880" s="4"/>
      <c r="TZO880" s="4"/>
      <c r="TZP880" s="4"/>
      <c r="TZQ880" s="4"/>
      <c r="TZR880" s="4"/>
      <c r="TZS880" s="4"/>
      <c r="TZT880" s="4"/>
      <c r="TZU880" s="4"/>
      <c r="TZV880" s="4"/>
      <c r="TZW880" s="4"/>
      <c r="TZX880" s="4"/>
      <c r="TZY880" s="4"/>
      <c r="TZZ880" s="4"/>
      <c r="UAA880" s="4"/>
      <c r="UAB880" s="4"/>
      <c r="UAC880" s="4"/>
      <c r="UAD880" s="4"/>
      <c r="UAE880" s="4"/>
      <c r="UAF880" s="4"/>
      <c r="UAG880" s="4"/>
      <c r="UAH880" s="4"/>
      <c r="UAI880" s="4"/>
      <c r="UAJ880" s="4"/>
      <c r="UAK880" s="4"/>
      <c r="UAL880" s="4"/>
      <c r="UAM880" s="4"/>
      <c r="UAN880" s="4"/>
      <c r="UAO880" s="4"/>
      <c r="UAP880" s="4"/>
      <c r="UAQ880" s="4"/>
      <c r="UAR880" s="4"/>
      <c r="UAS880" s="4"/>
      <c r="UAT880" s="4"/>
      <c r="UAU880" s="4"/>
      <c r="UAV880" s="4"/>
      <c r="UAW880" s="4"/>
      <c r="UAX880" s="4"/>
      <c r="UAY880" s="4"/>
      <c r="UAZ880" s="4"/>
      <c r="UBA880" s="4"/>
      <c r="UBB880" s="4"/>
      <c r="UBC880" s="4"/>
      <c r="UBD880" s="4"/>
      <c r="UBE880" s="4"/>
      <c r="UBF880" s="4"/>
      <c r="UBG880" s="4"/>
      <c r="UBH880" s="4"/>
      <c r="UBI880" s="4"/>
      <c r="UBJ880" s="4"/>
      <c r="UBK880" s="4"/>
      <c r="UBL880" s="4"/>
      <c r="UBM880" s="4"/>
      <c r="UBN880" s="4"/>
      <c r="UBO880" s="4"/>
      <c r="UBP880" s="4"/>
      <c r="UBQ880" s="4"/>
      <c r="UBR880" s="4"/>
      <c r="UBS880" s="4"/>
      <c r="UBT880" s="4"/>
      <c r="UBU880" s="4"/>
      <c r="UBV880" s="4"/>
      <c r="UBW880" s="4"/>
      <c r="UBX880" s="4"/>
      <c r="UBY880" s="4"/>
      <c r="UBZ880" s="4"/>
      <c r="UCA880" s="4"/>
      <c r="UCB880" s="4"/>
      <c r="UCC880" s="4"/>
      <c r="UCD880" s="4"/>
      <c r="UCE880" s="4"/>
      <c r="UCF880" s="4"/>
      <c r="UCG880" s="4"/>
      <c r="UCH880" s="4"/>
      <c r="UCI880" s="4"/>
      <c r="UCJ880" s="4"/>
      <c r="UCK880" s="4"/>
      <c r="UCL880" s="4"/>
      <c r="UCM880" s="4"/>
      <c r="UCN880" s="4"/>
      <c r="UCO880" s="4"/>
      <c r="UCP880" s="4"/>
      <c r="UCQ880" s="4"/>
      <c r="UCR880" s="4"/>
      <c r="UCS880" s="4"/>
      <c r="UCT880" s="4"/>
      <c r="UCU880" s="4"/>
      <c r="UCV880" s="4"/>
      <c r="UCW880" s="4"/>
      <c r="UCX880" s="4"/>
      <c r="UCY880" s="4"/>
      <c r="UCZ880" s="4"/>
      <c r="UDA880" s="4"/>
      <c r="UDB880" s="4"/>
      <c r="UDC880" s="4"/>
      <c r="UDD880" s="4"/>
      <c r="UDE880" s="4"/>
      <c r="UDF880" s="4"/>
      <c r="UDG880" s="4"/>
      <c r="UDH880" s="4"/>
      <c r="UDI880" s="4"/>
      <c r="UDJ880" s="4"/>
      <c r="UDK880" s="4"/>
      <c r="UDL880" s="4"/>
      <c r="UDM880" s="4"/>
      <c r="UDN880" s="4"/>
      <c r="UDO880" s="4"/>
      <c r="UDP880" s="4"/>
      <c r="UDQ880" s="4"/>
      <c r="UDR880" s="4"/>
      <c r="UDS880" s="4"/>
      <c r="UDT880" s="4"/>
      <c r="UDU880" s="4"/>
      <c r="UDV880" s="4"/>
      <c r="UDW880" s="4"/>
      <c r="UDX880" s="4"/>
      <c r="UDY880" s="4"/>
      <c r="UDZ880" s="4"/>
      <c r="UEA880" s="4"/>
      <c r="UEB880" s="4"/>
      <c r="UEC880" s="4"/>
      <c r="UED880" s="4"/>
      <c r="UEE880" s="4"/>
      <c r="UEF880" s="4"/>
      <c r="UEG880" s="4"/>
      <c r="UEH880" s="4"/>
      <c r="UEI880" s="4"/>
      <c r="UEJ880" s="4"/>
      <c r="UEK880" s="4"/>
      <c r="UEL880" s="4"/>
      <c r="UEM880" s="4"/>
      <c r="UEN880" s="4"/>
      <c r="UEO880" s="4"/>
      <c r="UEP880" s="4"/>
      <c r="UEQ880" s="4"/>
      <c r="UER880" s="4"/>
      <c r="UES880" s="4"/>
      <c r="UET880" s="4"/>
      <c r="UEU880" s="4"/>
      <c r="UEV880" s="4"/>
      <c r="UEW880" s="4"/>
      <c r="UEX880" s="4"/>
      <c r="UEY880" s="4"/>
      <c r="UEZ880" s="4"/>
      <c r="UFA880" s="4"/>
      <c r="UFB880" s="4"/>
      <c r="UFC880" s="4"/>
      <c r="UFD880" s="4"/>
      <c r="UFE880" s="4"/>
      <c r="UFF880" s="4"/>
      <c r="UFG880" s="4"/>
      <c r="UFH880" s="4"/>
      <c r="UFI880" s="4"/>
      <c r="UFJ880" s="4"/>
      <c r="UFK880" s="4"/>
      <c r="UFL880" s="4"/>
      <c r="UFM880" s="4"/>
      <c r="UFN880" s="4"/>
      <c r="UFO880" s="4"/>
      <c r="UFP880" s="4"/>
      <c r="UFQ880" s="4"/>
      <c r="UFR880" s="4"/>
      <c r="UFS880" s="4"/>
      <c r="UFT880" s="4"/>
      <c r="UFU880" s="4"/>
      <c r="UFV880" s="4"/>
      <c r="UFW880" s="4"/>
      <c r="UFX880" s="4"/>
      <c r="UFY880" s="4"/>
      <c r="UFZ880" s="4"/>
      <c r="UGA880" s="4"/>
      <c r="UGB880" s="4"/>
      <c r="UGC880" s="4"/>
      <c r="UGD880" s="4"/>
      <c r="UGE880" s="4"/>
      <c r="UGF880" s="4"/>
      <c r="UGG880" s="4"/>
      <c r="UGH880" s="4"/>
      <c r="UGI880" s="4"/>
      <c r="UGJ880" s="4"/>
      <c r="UGK880" s="4"/>
      <c r="UGL880" s="4"/>
      <c r="UGM880" s="4"/>
      <c r="UGN880" s="4"/>
      <c r="UGO880" s="4"/>
      <c r="UGP880" s="4"/>
      <c r="UGQ880" s="4"/>
      <c r="UGR880" s="4"/>
      <c r="UGS880" s="4"/>
      <c r="UGT880" s="4"/>
      <c r="UGU880" s="4"/>
      <c r="UGV880" s="4"/>
      <c r="UGW880" s="4"/>
      <c r="UGX880" s="4"/>
      <c r="UGY880" s="4"/>
      <c r="UGZ880" s="4"/>
      <c r="UHA880" s="4"/>
      <c r="UHB880" s="4"/>
      <c r="UHC880" s="4"/>
      <c r="UHD880" s="4"/>
      <c r="UHE880" s="4"/>
      <c r="UHF880" s="4"/>
      <c r="UHG880" s="4"/>
      <c r="UHH880" s="4"/>
      <c r="UHI880" s="4"/>
      <c r="UHJ880" s="4"/>
      <c r="UHK880" s="4"/>
      <c r="UHL880" s="4"/>
      <c r="UHM880" s="4"/>
      <c r="UHN880" s="4"/>
      <c r="UHO880" s="4"/>
      <c r="UHP880" s="4"/>
      <c r="UHQ880" s="4"/>
      <c r="UHR880" s="4"/>
      <c r="UHS880" s="4"/>
      <c r="UHT880" s="4"/>
      <c r="UHU880" s="4"/>
      <c r="UHV880" s="4"/>
      <c r="UHW880" s="4"/>
      <c r="UHX880" s="4"/>
      <c r="UHY880" s="4"/>
      <c r="UHZ880" s="4"/>
      <c r="UIA880" s="4"/>
      <c r="UIB880" s="4"/>
      <c r="UIC880" s="4"/>
      <c r="UID880" s="4"/>
      <c r="UIE880" s="4"/>
      <c r="UIF880" s="4"/>
      <c r="UIG880" s="4"/>
      <c r="UIH880" s="4"/>
      <c r="UII880" s="4"/>
      <c r="UIJ880" s="4"/>
      <c r="UIK880" s="4"/>
      <c r="UIL880" s="4"/>
      <c r="UIM880" s="4"/>
      <c r="UIN880" s="4"/>
      <c r="UIO880" s="4"/>
      <c r="UIP880" s="4"/>
      <c r="UIQ880" s="4"/>
      <c r="UIR880" s="4"/>
      <c r="UIS880" s="4"/>
      <c r="UIT880" s="4"/>
      <c r="UIU880" s="4"/>
      <c r="UIV880" s="4"/>
      <c r="UIW880" s="4"/>
      <c r="UIX880" s="4"/>
      <c r="UIY880" s="4"/>
      <c r="UIZ880" s="4"/>
      <c r="UJA880" s="4"/>
      <c r="UJB880" s="4"/>
      <c r="UJC880" s="4"/>
      <c r="UJD880" s="4"/>
      <c r="UJE880" s="4"/>
      <c r="UJF880" s="4"/>
      <c r="UJG880" s="4"/>
      <c r="UJH880" s="4"/>
      <c r="UJI880" s="4"/>
      <c r="UJJ880" s="4"/>
      <c r="UJK880" s="4"/>
      <c r="UJL880" s="4"/>
      <c r="UJM880" s="4"/>
      <c r="UJN880" s="4"/>
      <c r="UJO880" s="4"/>
      <c r="UJP880" s="4"/>
      <c r="UJQ880" s="4"/>
      <c r="UJR880" s="4"/>
      <c r="UJS880" s="4"/>
      <c r="UJT880" s="4"/>
      <c r="UJU880" s="4"/>
      <c r="UJV880" s="4"/>
      <c r="UJW880" s="4"/>
      <c r="UJX880" s="4"/>
      <c r="UJY880" s="4"/>
      <c r="UJZ880" s="4"/>
      <c r="UKA880" s="4"/>
      <c r="UKB880" s="4"/>
      <c r="UKC880" s="4"/>
      <c r="UKD880" s="4"/>
      <c r="UKE880" s="4"/>
      <c r="UKF880" s="4"/>
      <c r="UKG880" s="4"/>
      <c r="UKH880" s="4"/>
      <c r="UKI880" s="4"/>
      <c r="UKJ880" s="4"/>
      <c r="UKK880" s="4"/>
      <c r="UKL880" s="4"/>
      <c r="UKM880" s="4"/>
      <c r="UKN880" s="4"/>
      <c r="UKO880" s="4"/>
      <c r="UKP880" s="4"/>
      <c r="UKQ880" s="4"/>
      <c r="UKR880" s="4"/>
      <c r="UKS880" s="4"/>
      <c r="UKT880" s="4"/>
      <c r="UKU880" s="4"/>
      <c r="UKV880" s="4"/>
      <c r="UKW880" s="4"/>
      <c r="UKX880" s="4"/>
      <c r="UKY880" s="4"/>
      <c r="UKZ880" s="4"/>
      <c r="ULA880" s="4"/>
      <c r="ULB880" s="4"/>
      <c r="ULC880" s="4"/>
      <c r="ULD880" s="4"/>
      <c r="ULE880" s="4"/>
      <c r="ULF880" s="4"/>
      <c r="ULG880" s="4"/>
      <c r="ULH880" s="4"/>
      <c r="ULI880" s="4"/>
      <c r="ULJ880" s="4"/>
      <c r="ULK880" s="4"/>
      <c r="ULL880" s="4"/>
      <c r="ULM880" s="4"/>
      <c r="ULN880" s="4"/>
      <c r="ULO880" s="4"/>
      <c r="ULP880" s="4"/>
      <c r="ULQ880" s="4"/>
      <c r="ULR880" s="4"/>
      <c r="ULS880" s="4"/>
      <c r="ULT880" s="4"/>
      <c r="ULU880" s="4"/>
      <c r="ULV880" s="4"/>
      <c r="ULW880" s="4"/>
      <c r="ULX880" s="4"/>
      <c r="ULY880" s="4"/>
      <c r="ULZ880" s="4"/>
      <c r="UMA880" s="4"/>
      <c r="UMB880" s="4"/>
      <c r="UMC880" s="4"/>
      <c r="UMD880" s="4"/>
      <c r="UME880" s="4"/>
      <c r="UMF880" s="4"/>
      <c r="UMG880" s="4"/>
      <c r="UMH880" s="4"/>
      <c r="UMI880" s="4"/>
      <c r="UMJ880" s="4"/>
      <c r="UMK880" s="4"/>
      <c r="UML880" s="4"/>
      <c r="UMM880" s="4"/>
      <c r="UMN880" s="4"/>
      <c r="UMO880" s="4"/>
      <c r="UMP880" s="4"/>
      <c r="UMQ880" s="4"/>
      <c r="UMR880" s="4"/>
      <c r="UMS880" s="4"/>
      <c r="UMT880" s="4"/>
      <c r="UMU880" s="4"/>
      <c r="UMV880" s="4"/>
      <c r="UMW880" s="4"/>
      <c r="UMX880" s="4"/>
      <c r="UMY880" s="4"/>
      <c r="UMZ880" s="4"/>
      <c r="UNA880" s="4"/>
      <c r="UNB880" s="4"/>
      <c r="UNC880" s="4"/>
      <c r="UND880" s="4"/>
      <c r="UNE880" s="4"/>
      <c r="UNF880" s="4"/>
      <c r="UNG880" s="4"/>
      <c r="UNH880" s="4"/>
      <c r="UNI880" s="4"/>
      <c r="UNJ880" s="4"/>
      <c r="UNK880" s="4"/>
      <c r="UNL880" s="4"/>
      <c r="UNM880" s="4"/>
      <c r="UNN880" s="4"/>
      <c r="UNO880" s="4"/>
      <c r="UNP880" s="4"/>
      <c r="UNQ880" s="4"/>
      <c r="UNR880" s="4"/>
      <c r="UNS880" s="4"/>
      <c r="UNT880" s="4"/>
      <c r="UNU880" s="4"/>
      <c r="UNV880" s="4"/>
      <c r="UNW880" s="4"/>
      <c r="UNX880" s="4"/>
      <c r="UNY880" s="4"/>
      <c r="UNZ880" s="4"/>
      <c r="UOA880" s="4"/>
      <c r="UOB880" s="4"/>
      <c r="UOC880" s="4"/>
      <c r="UOD880" s="4"/>
      <c r="UOE880" s="4"/>
      <c r="UOF880" s="4"/>
      <c r="UOG880" s="4"/>
      <c r="UOH880" s="4"/>
      <c r="UOI880" s="4"/>
      <c r="UOJ880" s="4"/>
      <c r="UOK880" s="4"/>
      <c r="UOL880" s="4"/>
      <c r="UOM880" s="4"/>
      <c r="UON880" s="4"/>
      <c r="UOO880" s="4"/>
      <c r="UOP880" s="4"/>
      <c r="UOQ880" s="4"/>
      <c r="UOR880" s="4"/>
      <c r="UOS880" s="4"/>
      <c r="UOT880" s="4"/>
      <c r="UOU880" s="4"/>
      <c r="UOV880" s="4"/>
      <c r="UOW880" s="4"/>
      <c r="UOX880" s="4"/>
      <c r="UOY880" s="4"/>
      <c r="UOZ880" s="4"/>
      <c r="UPA880" s="4"/>
      <c r="UPB880" s="4"/>
      <c r="UPC880" s="4"/>
      <c r="UPD880" s="4"/>
      <c r="UPE880" s="4"/>
      <c r="UPF880" s="4"/>
      <c r="UPG880" s="4"/>
      <c r="UPH880" s="4"/>
      <c r="UPI880" s="4"/>
      <c r="UPJ880" s="4"/>
      <c r="UPK880" s="4"/>
      <c r="UPL880" s="4"/>
      <c r="UPM880" s="4"/>
      <c r="UPN880" s="4"/>
      <c r="UPO880" s="4"/>
      <c r="UPP880" s="4"/>
      <c r="UPQ880" s="4"/>
      <c r="UPR880" s="4"/>
      <c r="UPS880" s="4"/>
      <c r="UPT880" s="4"/>
      <c r="UPU880" s="4"/>
      <c r="UPV880" s="4"/>
      <c r="UPW880" s="4"/>
      <c r="UPX880" s="4"/>
      <c r="UPY880" s="4"/>
      <c r="UPZ880" s="4"/>
      <c r="UQA880" s="4"/>
      <c r="UQB880" s="4"/>
      <c r="UQC880" s="4"/>
      <c r="UQD880" s="4"/>
      <c r="UQE880" s="4"/>
      <c r="UQF880" s="4"/>
      <c r="UQG880" s="4"/>
      <c r="UQH880" s="4"/>
      <c r="UQI880" s="4"/>
      <c r="UQJ880" s="4"/>
      <c r="UQK880" s="4"/>
      <c r="UQL880" s="4"/>
      <c r="UQM880" s="4"/>
      <c r="UQN880" s="4"/>
      <c r="UQO880" s="4"/>
      <c r="UQP880" s="4"/>
      <c r="UQQ880" s="4"/>
      <c r="UQR880" s="4"/>
      <c r="UQS880" s="4"/>
      <c r="UQT880" s="4"/>
      <c r="UQU880" s="4"/>
      <c r="UQV880" s="4"/>
      <c r="UQW880" s="4"/>
      <c r="UQX880" s="4"/>
      <c r="UQY880" s="4"/>
      <c r="UQZ880" s="4"/>
      <c r="URA880" s="4"/>
      <c r="URB880" s="4"/>
      <c r="URC880" s="4"/>
      <c r="URD880" s="4"/>
      <c r="URE880" s="4"/>
      <c r="URF880" s="4"/>
      <c r="URG880" s="4"/>
      <c r="URH880" s="4"/>
      <c r="URI880" s="4"/>
      <c r="URJ880" s="4"/>
      <c r="URK880" s="4"/>
      <c r="URL880" s="4"/>
      <c r="URM880" s="4"/>
      <c r="URN880" s="4"/>
      <c r="URO880" s="4"/>
      <c r="URP880" s="4"/>
      <c r="URQ880" s="4"/>
      <c r="URR880" s="4"/>
      <c r="URS880" s="4"/>
      <c r="URT880" s="4"/>
      <c r="URU880" s="4"/>
      <c r="URV880" s="4"/>
      <c r="URW880" s="4"/>
      <c r="URX880" s="4"/>
      <c r="URY880" s="4"/>
      <c r="URZ880" s="4"/>
      <c r="USA880" s="4"/>
      <c r="USB880" s="4"/>
      <c r="USC880" s="4"/>
      <c r="USD880" s="4"/>
      <c r="USE880" s="4"/>
      <c r="USF880" s="4"/>
      <c r="USG880" s="4"/>
      <c r="USH880" s="4"/>
      <c r="USI880" s="4"/>
      <c r="USJ880" s="4"/>
      <c r="USK880" s="4"/>
      <c r="USL880" s="4"/>
      <c r="USM880" s="4"/>
      <c r="USN880" s="4"/>
      <c r="USO880" s="4"/>
      <c r="USP880" s="4"/>
      <c r="USQ880" s="4"/>
      <c r="USR880" s="4"/>
      <c r="USS880" s="4"/>
      <c r="UST880" s="4"/>
      <c r="USU880" s="4"/>
      <c r="USV880" s="4"/>
      <c r="USW880" s="4"/>
      <c r="USX880" s="4"/>
      <c r="USY880" s="4"/>
      <c r="USZ880" s="4"/>
      <c r="UTA880" s="4"/>
      <c r="UTB880" s="4"/>
      <c r="UTC880" s="4"/>
      <c r="UTD880" s="4"/>
      <c r="UTE880" s="4"/>
      <c r="UTF880" s="4"/>
      <c r="UTG880" s="4"/>
      <c r="UTH880" s="4"/>
      <c r="UTI880" s="4"/>
      <c r="UTJ880" s="4"/>
      <c r="UTK880" s="4"/>
      <c r="UTL880" s="4"/>
      <c r="UTM880" s="4"/>
      <c r="UTN880" s="4"/>
      <c r="UTO880" s="4"/>
      <c r="UTP880" s="4"/>
      <c r="UTQ880" s="4"/>
      <c r="UTR880" s="4"/>
      <c r="UTS880" s="4"/>
      <c r="UTT880" s="4"/>
      <c r="UTU880" s="4"/>
      <c r="UTV880" s="4"/>
      <c r="UTW880" s="4"/>
      <c r="UTX880" s="4"/>
      <c r="UTY880" s="4"/>
      <c r="UTZ880" s="4"/>
      <c r="UUA880" s="4"/>
      <c r="UUB880" s="4"/>
      <c r="UUC880" s="4"/>
      <c r="UUD880" s="4"/>
      <c r="UUE880" s="4"/>
      <c r="UUF880" s="4"/>
      <c r="UUG880" s="4"/>
      <c r="UUH880" s="4"/>
      <c r="UUI880" s="4"/>
      <c r="UUJ880" s="4"/>
      <c r="UUK880" s="4"/>
      <c r="UUL880" s="4"/>
      <c r="UUM880" s="4"/>
      <c r="UUN880" s="4"/>
      <c r="UUO880" s="4"/>
      <c r="UUP880" s="4"/>
      <c r="UUQ880" s="4"/>
      <c r="UUR880" s="4"/>
      <c r="UUS880" s="4"/>
      <c r="UUT880" s="4"/>
      <c r="UUU880" s="4"/>
      <c r="UUV880" s="4"/>
      <c r="UUW880" s="4"/>
      <c r="UUX880" s="4"/>
      <c r="UUY880" s="4"/>
      <c r="UUZ880" s="4"/>
      <c r="UVA880" s="4"/>
      <c r="UVB880" s="4"/>
      <c r="UVC880" s="4"/>
      <c r="UVD880" s="4"/>
      <c r="UVE880" s="4"/>
      <c r="UVF880" s="4"/>
      <c r="UVG880" s="4"/>
      <c r="UVH880" s="4"/>
      <c r="UVI880" s="4"/>
      <c r="UVJ880" s="4"/>
      <c r="UVK880" s="4"/>
      <c r="UVL880" s="4"/>
      <c r="UVM880" s="4"/>
      <c r="UVN880" s="4"/>
      <c r="UVO880" s="4"/>
      <c r="UVP880" s="4"/>
      <c r="UVQ880" s="4"/>
      <c r="UVR880" s="4"/>
      <c r="UVS880" s="4"/>
      <c r="UVT880" s="4"/>
      <c r="UVU880" s="4"/>
      <c r="UVV880" s="4"/>
      <c r="UVW880" s="4"/>
      <c r="UVX880" s="4"/>
      <c r="UVY880" s="4"/>
      <c r="UVZ880" s="4"/>
      <c r="UWA880" s="4"/>
      <c r="UWB880" s="4"/>
      <c r="UWC880" s="4"/>
      <c r="UWD880" s="4"/>
      <c r="UWE880" s="4"/>
      <c r="UWF880" s="4"/>
      <c r="UWG880" s="4"/>
      <c r="UWH880" s="4"/>
      <c r="UWI880" s="4"/>
      <c r="UWJ880" s="4"/>
      <c r="UWK880" s="4"/>
      <c r="UWL880" s="4"/>
      <c r="UWM880" s="4"/>
      <c r="UWN880" s="4"/>
      <c r="UWO880" s="4"/>
      <c r="UWP880" s="4"/>
      <c r="UWQ880" s="4"/>
      <c r="UWR880" s="4"/>
      <c r="UWS880" s="4"/>
      <c r="UWT880" s="4"/>
      <c r="UWU880" s="4"/>
      <c r="UWV880" s="4"/>
      <c r="UWW880" s="4"/>
      <c r="UWX880" s="4"/>
      <c r="UWY880" s="4"/>
      <c r="UWZ880" s="4"/>
      <c r="UXA880" s="4"/>
      <c r="UXB880" s="4"/>
      <c r="UXC880" s="4"/>
      <c r="UXD880" s="4"/>
      <c r="UXE880" s="4"/>
      <c r="UXF880" s="4"/>
      <c r="UXG880" s="4"/>
      <c r="UXH880" s="4"/>
      <c r="UXI880" s="4"/>
      <c r="UXJ880" s="4"/>
      <c r="UXK880" s="4"/>
      <c r="UXL880" s="4"/>
      <c r="UXM880" s="4"/>
      <c r="UXN880" s="4"/>
      <c r="UXO880" s="4"/>
      <c r="UXP880" s="4"/>
      <c r="UXQ880" s="4"/>
      <c r="UXR880" s="4"/>
      <c r="UXS880" s="4"/>
      <c r="UXT880" s="4"/>
      <c r="UXU880" s="4"/>
      <c r="UXV880" s="4"/>
      <c r="UXW880" s="4"/>
      <c r="UXX880" s="4"/>
      <c r="UXY880" s="4"/>
      <c r="UXZ880" s="4"/>
      <c r="UYA880" s="4"/>
      <c r="UYB880" s="4"/>
      <c r="UYC880" s="4"/>
      <c r="UYD880" s="4"/>
      <c r="UYE880" s="4"/>
      <c r="UYF880" s="4"/>
      <c r="UYG880" s="4"/>
      <c r="UYH880" s="4"/>
      <c r="UYI880" s="4"/>
      <c r="UYJ880" s="4"/>
      <c r="UYK880" s="4"/>
      <c r="UYL880" s="4"/>
      <c r="UYM880" s="4"/>
      <c r="UYN880" s="4"/>
      <c r="UYO880" s="4"/>
      <c r="UYP880" s="4"/>
      <c r="UYQ880" s="4"/>
      <c r="UYR880" s="4"/>
      <c r="UYS880" s="4"/>
      <c r="UYT880" s="4"/>
      <c r="UYU880" s="4"/>
      <c r="UYV880" s="4"/>
      <c r="UYW880" s="4"/>
      <c r="UYX880" s="4"/>
      <c r="UYY880" s="4"/>
      <c r="UYZ880" s="4"/>
      <c r="UZA880" s="4"/>
      <c r="UZB880" s="4"/>
      <c r="UZC880" s="4"/>
      <c r="UZD880" s="4"/>
      <c r="UZE880" s="4"/>
      <c r="UZF880" s="4"/>
      <c r="UZG880" s="4"/>
      <c r="UZH880" s="4"/>
      <c r="UZI880" s="4"/>
      <c r="UZJ880" s="4"/>
      <c r="UZK880" s="4"/>
      <c r="UZL880" s="4"/>
      <c r="UZM880" s="4"/>
      <c r="UZN880" s="4"/>
      <c r="UZO880" s="4"/>
      <c r="UZP880" s="4"/>
      <c r="UZQ880" s="4"/>
      <c r="UZR880" s="4"/>
      <c r="UZS880" s="4"/>
      <c r="UZT880" s="4"/>
      <c r="UZU880" s="4"/>
      <c r="UZV880" s="4"/>
      <c r="UZW880" s="4"/>
      <c r="UZX880" s="4"/>
      <c r="UZY880" s="4"/>
      <c r="UZZ880" s="4"/>
      <c r="VAA880" s="4"/>
      <c r="VAB880" s="4"/>
      <c r="VAC880" s="4"/>
      <c r="VAD880" s="4"/>
      <c r="VAE880" s="4"/>
      <c r="VAF880" s="4"/>
      <c r="VAG880" s="4"/>
      <c r="VAH880" s="4"/>
      <c r="VAI880" s="4"/>
      <c r="VAJ880" s="4"/>
      <c r="VAK880" s="4"/>
      <c r="VAL880" s="4"/>
      <c r="VAM880" s="4"/>
      <c r="VAN880" s="4"/>
      <c r="VAO880" s="4"/>
      <c r="VAP880" s="4"/>
      <c r="VAQ880" s="4"/>
      <c r="VAR880" s="4"/>
      <c r="VAS880" s="4"/>
      <c r="VAT880" s="4"/>
      <c r="VAU880" s="4"/>
      <c r="VAV880" s="4"/>
      <c r="VAW880" s="4"/>
      <c r="VAX880" s="4"/>
      <c r="VAY880" s="4"/>
      <c r="VAZ880" s="4"/>
      <c r="VBA880" s="4"/>
      <c r="VBB880" s="4"/>
      <c r="VBC880" s="4"/>
      <c r="VBD880" s="4"/>
      <c r="VBE880" s="4"/>
      <c r="VBF880" s="4"/>
      <c r="VBG880" s="4"/>
      <c r="VBH880" s="4"/>
      <c r="VBI880" s="4"/>
      <c r="VBJ880" s="4"/>
      <c r="VBK880" s="4"/>
      <c r="VBL880" s="4"/>
      <c r="VBM880" s="4"/>
      <c r="VBN880" s="4"/>
      <c r="VBO880" s="4"/>
      <c r="VBP880" s="4"/>
      <c r="VBQ880" s="4"/>
      <c r="VBR880" s="4"/>
      <c r="VBS880" s="4"/>
      <c r="VBT880" s="4"/>
      <c r="VBU880" s="4"/>
      <c r="VBV880" s="4"/>
      <c r="VBW880" s="4"/>
      <c r="VBX880" s="4"/>
      <c r="VBY880" s="4"/>
      <c r="VBZ880" s="4"/>
      <c r="VCA880" s="4"/>
      <c r="VCB880" s="4"/>
      <c r="VCC880" s="4"/>
      <c r="VCD880" s="4"/>
      <c r="VCE880" s="4"/>
      <c r="VCF880" s="4"/>
      <c r="VCG880" s="4"/>
      <c r="VCH880" s="4"/>
      <c r="VCI880" s="4"/>
      <c r="VCJ880" s="4"/>
      <c r="VCK880" s="4"/>
      <c r="VCL880" s="4"/>
      <c r="VCM880" s="4"/>
      <c r="VCN880" s="4"/>
      <c r="VCO880" s="4"/>
      <c r="VCP880" s="4"/>
      <c r="VCQ880" s="4"/>
      <c r="VCR880" s="4"/>
      <c r="VCS880" s="4"/>
      <c r="VCT880" s="4"/>
      <c r="VCU880" s="4"/>
      <c r="VCV880" s="4"/>
      <c r="VCW880" s="4"/>
      <c r="VCX880" s="4"/>
      <c r="VCY880" s="4"/>
      <c r="VCZ880" s="4"/>
      <c r="VDA880" s="4"/>
      <c r="VDB880" s="4"/>
      <c r="VDC880" s="4"/>
      <c r="VDD880" s="4"/>
      <c r="VDE880" s="4"/>
      <c r="VDF880" s="4"/>
      <c r="VDG880" s="4"/>
      <c r="VDH880" s="4"/>
      <c r="VDI880" s="4"/>
      <c r="VDJ880" s="4"/>
      <c r="VDK880" s="4"/>
      <c r="VDL880" s="4"/>
      <c r="VDM880" s="4"/>
      <c r="VDN880" s="4"/>
      <c r="VDO880" s="4"/>
      <c r="VDP880" s="4"/>
      <c r="VDQ880" s="4"/>
      <c r="VDR880" s="4"/>
      <c r="VDS880" s="4"/>
      <c r="VDT880" s="4"/>
      <c r="VDU880" s="4"/>
      <c r="VDV880" s="4"/>
      <c r="VDW880" s="4"/>
      <c r="VDX880" s="4"/>
      <c r="VDY880" s="4"/>
      <c r="VDZ880" s="4"/>
      <c r="VEA880" s="4"/>
      <c r="VEB880" s="4"/>
      <c r="VEC880" s="4"/>
      <c r="VED880" s="4"/>
      <c r="VEE880" s="4"/>
      <c r="VEF880" s="4"/>
      <c r="VEG880" s="4"/>
      <c r="VEH880" s="4"/>
      <c r="VEI880" s="4"/>
      <c r="VEJ880" s="4"/>
      <c r="VEK880" s="4"/>
      <c r="VEL880" s="4"/>
      <c r="VEM880" s="4"/>
      <c r="VEN880" s="4"/>
      <c r="VEO880" s="4"/>
      <c r="VEP880" s="4"/>
      <c r="VEQ880" s="4"/>
      <c r="VER880" s="4"/>
      <c r="VES880" s="4"/>
      <c r="VET880" s="4"/>
      <c r="VEU880" s="4"/>
      <c r="VEV880" s="4"/>
      <c r="VEW880" s="4"/>
      <c r="VEX880" s="4"/>
      <c r="VEY880" s="4"/>
      <c r="VEZ880" s="4"/>
      <c r="VFA880" s="4"/>
      <c r="VFB880" s="4"/>
      <c r="VFC880" s="4"/>
      <c r="VFD880" s="4"/>
      <c r="VFE880" s="4"/>
      <c r="VFF880" s="4"/>
      <c r="VFG880" s="4"/>
      <c r="VFH880" s="4"/>
      <c r="VFI880" s="4"/>
      <c r="VFJ880" s="4"/>
      <c r="VFK880" s="4"/>
      <c r="VFL880" s="4"/>
      <c r="VFM880" s="4"/>
      <c r="VFN880" s="4"/>
      <c r="VFO880" s="4"/>
      <c r="VFP880" s="4"/>
      <c r="VFQ880" s="4"/>
      <c r="VFR880" s="4"/>
      <c r="VFS880" s="4"/>
      <c r="VFT880" s="4"/>
      <c r="VFU880" s="4"/>
      <c r="VFV880" s="4"/>
      <c r="VFW880" s="4"/>
      <c r="VFX880" s="4"/>
      <c r="VFY880" s="4"/>
      <c r="VFZ880" s="4"/>
      <c r="VGA880" s="4"/>
      <c r="VGB880" s="4"/>
      <c r="VGC880" s="4"/>
      <c r="VGD880" s="4"/>
      <c r="VGE880" s="4"/>
      <c r="VGF880" s="4"/>
      <c r="VGG880" s="4"/>
      <c r="VGH880" s="4"/>
      <c r="VGI880" s="4"/>
      <c r="VGJ880" s="4"/>
      <c r="VGK880" s="4"/>
      <c r="VGL880" s="4"/>
      <c r="VGM880" s="4"/>
      <c r="VGN880" s="4"/>
      <c r="VGO880" s="4"/>
      <c r="VGP880" s="4"/>
      <c r="VGQ880" s="4"/>
      <c r="VGR880" s="4"/>
      <c r="VGS880" s="4"/>
      <c r="VGT880" s="4"/>
      <c r="VGU880" s="4"/>
      <c r="VGV880" s="4"/>
      <c r="VGW880" s="4"/>
      <c r="VGX880" s="4"/>
      <c r="VGY880" s="4"/>
      <c r="VGZ880" s="4"/>
      <c r="VHA880" s="4"/>
      <c r="VHB880" s="4"/>
      <c r="VHC880" s="4"/>
      <c r="VHD880" s="4"/>
      <c r="VHE880" s="4"/>
      <c r="VHF880" s="4"/>
      <c r="VHG880" s="4"/>
      <c r="VHH880" s="4"/>
      <c r="VHI880" s="4"/>
      <c r="VHJ880" s="4"/>
      <c r="VHK880" s="4"/>
      <c r="VHL880" s="4"/>
      <c r="VHM880" s="4"/>
      <c r="VHN880" s="4"/>
      <c r="VHO880" s="4"/>
      <c r="VHP880" s="4"/>
      <c r="VHQ880" s="4"/>
      <c r="VHR880" s="4"/>
      <c r="VHS880" s="4"/>
      <c r="VHT880" s="4"/>
      <c r="VHU880" s="4"/>
      <c r="VHV880" s="4"/>
      <c r="VHW880" s="4"/>
      <c r="VHX880" s="4"/>
      <c r="VHY880" s="4"/>
      <c r="VHZ880" s="4"/>
      <c r="VIA880" s="4"/>
      <c r="VIB880" s="4"/>
      <c r="VIC880" s="4"/>
      <c r="VID880" s="4"/>
      <c r="VIE880" s="4"/>
      <c r="VIF880" s="4"/>
      <c r="VIG880" s="4"/>
      <c r="VIH880" s="4"/>
      <c r="VII880" s="4"/>
      <c r="VIJ880" s="4"/>
      <c r="VIK880" s="4"/>
      <c r="VIL880" s="4"/>
      <c r="VIM880" s="4"/>
      <c r="VIN880" s="4"/>
      <c r="VIO880" s="4"/>
      <c r="VIP880" s="4"/>
      <c r="VIQ880" s="4"/>
      <c r="VIR880" s="4"/>
      <c r="VIS880" s="4"/>
      <c r="VIT880" s="4"/>
      <c r="VIU880" s="4"/>
      <c r="VIV880" s="4"/>
      <c r="VIW880" s="4"/>
      <c r="VIX880" s="4"/>
      <c r="VIY880" s="4"/>
      <c r="VIZ880" s="4"/>
      <c r="VJA880" s="4"/>
      <c r="VJB880" s="4"/>
      <c r="VJC880" s="4"/>
      <c r="VJD880" s="4"/>
      <c r="VJE880" s="4"/>
      <c r="VJF880" s="4"/>
      <c r="VJG880" s="4"/>
      <c r="VJH880" s="4"/>
      <c r="VJI880" s="4"/>
      <c r="VJJ880" s="4"/>
      <c r="VJK880" s="4"/>
      <c r="VJL880" s="4"/>
      <c r="VJM880" s="4"/>
      <c r="VJN880" s="4"/>
      <c r="VJO880" s="4"/>
      <c r="VJP880" s="4"/>
      <c r="VJQ880" s="4"/>
      <c r="VJR880" s="4"/>
      <c r="VJS880" s="4"/>
      <c r="VJT880" s="4"/>
      <c r="VJU880" s="4"/>
      <c r="VJV880" s="4"/>
      <c r="VJW880" s="4"/>
      <c r="VJX880" s="4"/>
      <c r="VJY880" s="4"/>
      <c r="VJZ880" s="4"/>
      <c r="VKA880" s="4"/>
      <c r="VKB880" s="4"/>
      <c r="VKC880" s="4"/>
      <c r="VKD880" s="4"/>
      <c r="VKE880" s="4"/>
      <c r="VKF880" s="4"/>
      <c r="VKG880" s="4"/>
      <c r="VKH880" s="4"/>
      <c r="VKI880" s="4"/>
      <c r="VKJ880" s="4"/>
      <c r="VKK880" s="4"/>
      <c r="VKL880" s="4"/>
      <c r="VKM880" s="4"/>
      <c r="VKN880" s="4"/>
      <c r="VKO880" s="4"/>
      <c r="VKP880" s="4"/>
      <c r="VKQ880" s="4"/>
      <c r="VKR880" s="4"/>
      <c r="VKS880" s="4"/>
      <c r="VKT880" s="4"/>
      <c r="VKU880" s="4"/>
      <c r="VKV880" s="4"/>
      <c r="VKW880" s="4"/>
      <c r="VKX880" s="4"/>
      <c r="VKY880" s="4"/>
      <c r="VKZ880" s="4"/>
      <c r="VLA880" s="4"/>
      <c r="VLB880" s="4"/>
      <c r="VLC880" s="4"/>
      <c r="VLD880" s="4"/>
      <c r="VLE880" s="4"/>
      <c r="VLF880" s="4"/>
      <c r="VLG880" s="4"/>
      <c r="VLH880" s="4"/>
      <c r="VLI880" s="4"/>
      <c r="VLJ880" s="4"/>
      <c r="VLK880" s="4"/>
      <c r="VLL880" s="4"/>
      <c r="VLM880" s="4"/>
      <c r="VLN880" s="4"/>
      <c r="VLO880" s="4"/>
      <c r="VLP880" s="4"/>
      <c r="VLQ880" s="4"/>
      <c r="VLR880" s="4"/>
      <c r="VLS880" s="4"/>
      <c r="VLT880" s="4"/>
      <c r="VLU880" s="4"/>
      <c r="VLV880" s="4"/>
      <c r="VLW880" s="4"/>
      <c r="VLX880" s="4"/>
      <c r="VLY880" s="4"/>
      <c r="VLZ880" s="4"/>
      <c r="VMA880" s="4"/>
      <c r="VMB880" s="4"/>
      <c r="VMC880" s="4"/>
      <c r="VMD880" s="4"/>
      <c r="VME880" s="4"/>
      <c r="VMF880" s="4"/>
      <c r="VMG880" s="4"/>
      <c r="VMH880" s="4"/>
      <c r="VMI880" s="4"/>
      <c r="VMJ880" s="4"/>
      <c r="VMK880" s="4"/>
      <c r="VML880" s="4"/>
      <c r="VMM880" s="4"/>
      <c r="VMN880" s="4"/>
      <c r="VMO880" s="4"/>
      <c r="VMP880" s="4"/>
      <c r="VMQ880" s="4"/>
      <c r="VMR880" s="4"/>
      <c r="VMS880" s="4"/>
      <c r="VMT880" s="4"/>
      <c r="VMU880" s="4"/>
      <c r="VMV880" s="4"/>
      <c r="VMW880" s="4"/>
      <c r="VMX880" s="4"/>
      <c r="VMY880" s="4"/>
      <c r="VMZ880" s="4"/>
      <c r="VNA880" s="4"/>
      <c r="VNB880" s="4"/>
      <c r="VNC880" s="4"/>
      <c r="VND880" s="4"/>
      <c r="VNE880" s="4"/>
      <c r="VNF880" s="4"/>
      <c r="VNG880" s="4"/>
      <c r="VNH880" s="4"/>
      <c r="VNI880" s="4"/>
      <c r="VNJ880" s="4"/>
      <c r="VNK880" s="4"/>
      <c r="VNL880" s="4"/>
      <c r="VNM880" s="4"/>
      <c r="VNN880" s="4"/>
      <c r="VNO880" s="4"/>
      <c r="VNP880" s="4"/>
      <c r="VNQ880" s="4"/>
      <c r="VNR880" s="4"/>
      <c r="VNS880" s="4"/>
      <c r="VNT880" s="4"/>
      <c r="VNU880" s="4"/>
      <c r="VNV880" s="4"/>
      <c r="VNW880" s="4"/>
      <c r="VNX880" s="4"/>
      <c r="VNY880" s="4"/>
      <c r="VNZ880" s="4"/>
      <c r="VOA880" s="4"/>
      <c r="VOB880" s="4"/>
      <c r="VOC880" s="4"/>
      <c r="VOD880" s="4"/>
      <c r="VOE880" s="4"/>
      <c r="VOF880" s="4"/>
      <c r="VOG880" s="4"/>
      <c r="VOH880" s="4"/>
      <c r="VOI880" s="4"/>
      <c r="VOJ880" s="4"/>
      <c r="VOK880" s="4"/>
      <c r="VOL880" s="4"/>
      <c r="VOM880" s="4"/>
      <c r="VON880" s="4"/>
      <c r="VOO880" s="4"/>
      <c r="VOP880" s="4"/>
      <c r="VOQ880" s="4"/>
      <c r="VOR880" s="4"/>
      <c r="VOS880" s="4"/>
      <c r="VOT880" s="4"/>
      <c r="VOU880" s="4"/>
      <c r="VOV880" s="4"/>
      <c r="VOW880" s="4"/>
      <c r="VOX880" s="4"/>
      <c r="VOY880" s="4"/>
      <c r="VOZ880" s="4"/>
      <c r="VPA880" s="4"/>
      <c r="VPB880" s="4"/>
      <c r="VPC880" s="4"/>
      <c r="VPD880" s="4"/>
      <c r="VPE880" s="4"/>
      <c r="VPF880" s="4"/>
      <c r="VPG880" s="4"/>
      <c r="VPH880" s="4"/>
      <c r="VPI880" s="4"/>
      <c r="VPJ880" s="4"/>
      <c r="VPK880" s="4"/>
      <c r="VPL880" s="4"/>
      <c r="VPM880" s="4"/>
      <c r="VPN880" s="4"/>
      <c r="VPO880" s="4"/>
      <c r="VPP880" s="4"/>
      <c r="VPQ880" s="4"/>
      <c r="VPR880" s="4"/>
      <c r="VPS880" s="4"/>
      <c r="VPT880" s="4"/>
      <c r="VPU880" s="4"/>
      <c r="VPV880" s="4"/>
      <c r="VPW880" s="4"/>
      <c r="VPX880" s="4"/>
      <c r="VPY880" s="4"/>
      <c r="VPZ880" s="4"/>
      <c r="VQA880" s="4"/>
      <c r="VQB880" s="4"/>
      <c r="VQC880" s="4"/>
      <c r="VQD880" s="4"/>
      <c r="VQE880" s="4"/>
      <c r="VQF880" s="4"/>
      <c r="VQG880" s="4"/>
      <c r="VQH880" s="4"/>
      <c r="VQI880" s="4"/>
      <c r="VQJ880" s="4"/>
      <c r="VQK880" s="4"/>
      <c r="VQL880" s="4"/>
      <c r="VQM880" s="4"/>
      <c r="VQN880" s="4"/>
      <c r="VQO880" s="4"/>
      <c r="VQP880" s="4"/>
      <c r="VQQ880" s="4"/>
      <c r="VQR880" s="4"/>
      <c r="VQS880" s="4"/>
      <c r="VQT880" s="4"/>
      <c r="VQU880" s="4"/>
      <c r="VQV880" s="4"/>
      <c r="VQW880" s="4"/>
      <c r="VQX880" s="4"/>
      <c r="VQY880" s="4"/>
      <c r="VQZ880" s="4"/>
      <c r="VRA880" s="4"/>
      <c r="VRB880" s="4"/>
      <c r="VRC880" s="4"/>
      <c r="VRD880" s="4"/>
      <c r="VRE880" s="4"/>
      <c r="VRF880" s="4"/>
      <c r="VRG880" s="4"/>
      <c r="VRH880" s="4"/>
      <c r="VRI880" s="4"/>
      <c r="VRJ880" s="4"/>
      <c r="VRK880" s="4"/>
      <c r="VRL880" s="4"/>
      <c r="VRM880" s="4"/>
      <c r="VRN880" s="4"/>
      <c r="VRO880" s="4"/>
      <c r="VRP880" s="4"/>
      <c r="VRQ880" s="4"/>
      <c r="VRR880" s="4"/>
      <c r="VRS880" s="4"/>
      <c r="VRT880" s="4"/>
      <c r="VRU880" s="4"/>
      <c r="VRV880" s="4"/>
      <c r="VRW880" s="4"/>
      <c r="VRX880" s="4"/>
      <c r="VRY880" s="4"/>
      <c r="VRZ880" s="4"/>
      <c r="VSA880" s="4"/>
      <c r="VSB880" s="4"/>
      <c r="VSC880" s="4"/>
      <c r="VSD880" s="4"/>
      <c r="VSE880" s="4"/>
      <c r="VSF880" s="4"/>
      <c r="VSG880" s="4"/>
      <c r="VSH880" s="4"/>
      <c r="VSI880" s="4"/>
      <c r="VSJ880" s="4"/>
      <c r="VSK880" s="4"/>
      <c r="VSL880" s="4"/>
      <c r="VSM880" s="4"/>
      <c r="VSN880" s="4"/>
      <c r="VSO880" s="4"/>
      <c r="VSP880" s="4"/>
      <c r="VSQ880" s="4"/>
      <c r="VSR880" s="4"/>
      <c r="VSS880" s="4"/>
      <c r="VST880" s="4"/>
      <c r="VSU880" s="4"/>
      <c r="VSV880" s="4"/>
      <c r="VSW880" s="4"/>
      <c r="VSX880" s="4"/>
      <c r="VSY880" s="4"/>
      <c r="VSZ880" s="4"/>
      <c r="VTA880" s="4"/>
      <c r="VTB880" s="4"/>
      <c r="VTC880" s="4"/>
      <c r="VTD880" s="4"/>
      <c r="VTE880" s="4"/>
      <c r="VTF880" s="4"/>
      <c r="VTG880" s="4"/>
      <c r="VTH880" s="4"/>
      <c r="VTI880" s="4"/>
      <c r="VTJ880" s="4"/>
      <c r="VTK880" s="4"/>
      <c r="VTL880" s="4"/>
      <c r="VTM880" s="4"/>
      <c r="VTN880" s="4"/>
      <c r="VTO880" s="4"/>
      <c r="VTP880" s="4"/>
      <c r="VTQ880" s="4"/>
      <c r="VTR880" s="4"/>
      <c r="VTS880" s="4"/>
      <c r="VTT880" s="4"/>
      <c r="VTU880" s="4"/>
      <c r="VTV880" s="4"/>
      <c r="VTW880" s="4"/>
      <c r="VTX880" s="4"/>
      <c r="VTY880" s="4"/>
      <c r="VTZ880" s="4"/>
      <c r="VUA880" s="4"/>
      <c r="VUB880" s="4"/>
      <c r="VUC880" s="4"/>
      <c r="VUD880" s="4"/>
      <c r="VUE880" s="4"/>
      <c r="VUF880" s="4"/>
      <c r="VUG880" s="4"/>
      <c r="VUH880" s="4"/>
      <c r="VUI880" s="4"/>
      <c r="VUJ880" s="4"/>
      <c r="VUK880" s="4"/>
      <c r="VUL880" s="4"/>
      <c r="VUM880" s="4"/>
      <c r="VUN880" s="4"/>
      <c r="VUO880" s="4"/>
      <c r="VUP880" s="4"/>
      <c r="VUQ880" s="4"/>
      <c r="VUR880" s="4"/>
      <c r="VUS880" s="4"/>
      <c r="VUT880" s="4"/>
      <c r="VUU880" s="4"/>
      <c r="VUV880" s="4"/>
      <c r="VUW880" s="4"/>
      <c r="VUX880" s="4"/>
      <c r="VUY880" s="4"/>
      <c r="VUZ880" s="4"/>
      <c r="VVA880" s="4"/>
      <c r="VVB880" s="4"/>
      <c r="VVC880" s="4"/>
      <c r="VVD880" s="4"/>
      <c r="VVE880" s="4"/>
      <c r="VVF880" s="4"/>
      <c r="VVG880" s="4"/>
      <c r="VVH880" s="4"/>
      <c r="VVI880" s="4"/>
      <c r="VVJ880" s="4"/>
      <c r="VVK880" s="4"/>
      <c r="VVL880" s="4"/>
      <c r="VVM880" s="4"/>
      <c r="VVN880" s="4"/>
      <c r="VVO880" s="4"/>
      <c r="VVP880" s="4"/>
      <c r="VVQ880" s="4"/>
      <c r="VVR880" s="4"/>
      <c r="VVS880" s="4"/>
      <c r="VVT880" s="4"/>
      <c r="VVU880" s="4"/>
      <c r="VVV880" s="4"/>
      <c r="VVW880" s="4"/>
      <c r="VVX880" s="4"/>
      <c r="VVY880" s="4"/>
      <c r="VVZ880" s="4"/>
      <c r="VWA880" s="4"/>
      <c r="VWB880" s="4"/>
      <c r="VWC880" s="4"/>
      <c r="VWD880" s="4"/>
      <c r="VWE880" s="4"/>
      <c r="VWF880" s="4"/>
      <c r="VWG880" s="4"/>
      <c r="VWH880" s="4"/>
      <c r="VWI880" s="4"/>
      <c r="VWJ880" s="4"/>
      <c r="VWK880" s="4"/>
      <c r="VWL880" s="4"/>
      <c r="VWM880" s="4"/>
      <c r="VWN880" s="4"/>
      <c r="VWO880" s="4"/>
      <c r="VWP880" s="4"/>
      <c r="VWQ880" s="4"/>
      <c r="VWR880" s="4"/>
      <c r="VWS880" s="4"/>
      <c r="VWT880" s="4"/>
      <c r="VWU880" s="4"/>
      <c r="VWV880" s="4"/>
      <c r="VWW880" s="4"/>
      <c r="VWX880" s="4"/>
      <c r="VWY880" s="4"/>
      <c r="VWZ880" s="4"/>
      <c r="VXA880" s="4"/>
      <c r="VXB880" s="4"/>
      <c r="VXC880" s="4"/>
      <c r="VXD880" s="4"/>
      <c r="VXE880" s="4"/>
      <c r="VXF880" s="4"/>
      <c r="VXG880" s="4"/>
      <c r="VXH880" s="4"/>
      <c r="VXI880" s="4"/>
      <c r="VXJ880" s="4"/>
      <c r="VXK880" s="4"/>
      <c r="VXL880" s="4"/>
      <c r="VXM880" s="4"/>
      <c r="VXN880" s="4"/>
      <c r="VXO880" s="4"/>
      <c r="VXP880" s="4"/>
      <c r="VXQ880" s="4"/>
      <c r="VXR880" s="4"/>
      <c r="VXS880" s="4"/>
      <c r="VXT880" s="4"/>
      <c r="VXU880" s="4"/>
      <c r="VXV880" s="4"/>
      <c r="VXW880" s="4"/>
      <c r="VXX880" s="4"/>
      <c r="VXY880" s="4"/>
      <c r="VXZ880" s="4"/>
      <c r="VYA880" s="4"/>
      <c r="VYB880" s="4"/>
      <c r="VYC880" s="4"/>
      <c r="VYD880" s="4"/>
      <c r="VYE880" s="4"/>
      <c r="VYF880" s="4"/>
      <c r="VYG880" s="4"/>
      <c r="VYH880" s="4"/>
      <c r="VYI880" s="4"/>
      <c r="VYJ880" s="4"/>
      <c r="VYK880" s="4"/>
      <c r="VYL880" s="4"/>
      <c r="VYM880" s="4"/>
      <c r="VYN880" s="4"/>
      <c r="VYO880" s="4"/>
      <c r="VYP880" s="4"/>
      <c r="VYQ880" s="4"/>
      <c r="VYR880" s="4"/>
      <c r="VYS880" s="4"/>
      <c r="VYT880" s="4"/>
      <c r="VYU880" s="4"/>
      <c r="VYV880" s="4"/>
      <c r="VYW880" s="4"/>
      <c r="VYX880" s="4"/>
      <c r="VYY880" s="4"/>
      <c r="VYZ880" s="4"/>
      <c r="VZA880" s="4"/>
      <c r="VZB880" s="4"/>
      <c r="VZC880" s="4"/>
      <c r="VZD880" s="4"/>
      <c r="VZE880" s="4"/>
      <c r="VZF880" s="4"/>
      <c r="VZG880" s="4"/>
      <c r="VZH880" s="4"/>
      <c r="VZI880" s="4"/>
      <c r="VZJ880" s="4"/>
      <c r="VZK880" s="4"/>
      <c r="VZL880" s="4"/>
      <c r="VZM880" s="4"/>
      <c r="VZN880" s="4"/>
      <c r="VZO880" s="4"/>
      <c r="VZP880" s="4"/>
      <c r="VZQ880" s="4"/>
      <c r="VZR880" s="4"/>
      <c r="VZS880" s="4"/>
      <c r="VZT880" s="4"/>
      <c r="VZU880" s="4"/>
      <c r="VZV880" s="4"/>
      <c r="VZW880" s="4"/>
      <c r="VZX880" s="4"/>
      <c r="VZY880" s="4"/>
      <c r="VZZ880" s="4"/>
      <c r="WAA880" s="4"/>
      <c r="WAB880" s="4"/>
      <c r="WAC880" s="4"/>
      <c r="WAD880" s="4"/>
      <c r="WAE880" s="4"/>
      <c r="WAF880" s="4"/>
      <c r="WAG880" s="4"/>
      <c r="WAH880" s="4"/>
      <c r="WAI880" s="4"/>
      <c r="WAJ880" s="4"/>
      <c r="WAK880" s="4"/>
      <c r="WAL880" s="4"/>
      <c r="WAM880" s="4"/>
      <c r="WAN880" s="4"/>
      <c r="WAO880" s="4"/>
      <c r="WAP880" s="4"/>
      <c r="WAQ880" s="4"/>
      <c r="WAR880" s="4"/>
      <c r="WAS880" s="4"/>
      <c r="WAT880" s="4"/>
      <c r="WAU880" s="4"/>
      <c r="WAV880" s="4"/>
      <c r="WAW880" s="4"/>
      <c r="WAX880" s="4"/>
      <c r="WAY880" s="4"/>
      <c r="WAZ880" s="4"/>
      <c r="WBA880" s="4"/>
      <c r="WBB880" s="4"/>
      <c r="WBC880" s="4"/>
      <c r="WBD880" s="4"/>
      <c r="WBE880" s="4"/>
      <c r="WBF880" s="4"/>
      <c r="WBG880" s="4"/>
      <c r="WBH880" s="4"/>
      <c r="WBI880" s="4"/>
      <c r="WBJ880" s="4"/>
      <c r="WBK880" s="4"/>
      <c r="WBL880" s="4"/>
      <c r="WBM880" s="4"/>
      <c r="WBN880" s="4"/>
      <c r="WBO880" s="4"/>
      <c r="WBP880" s="4"/>
      <c r="WBQ880" s="4"/>
      <c r="WBR880" s="4"/>
      <c r="WBS880" s="4"/>
      <c r="WBT880" s="4"/>
      <c r="WBU880" s="4"/>
      <c r="WBV880" s="4"/>
      <c r="WBW880" s="4"/>
      <c r="WBX880" s="4"/>
      <c r="WBY880" s="4"/>
      <c r="WBZ880" s="4"/>
      <c r="WCA880" s="4"/>
      <c r="WCB880" s="4"/>
      <c r="WCC880" s="4"/>
      <c r="WCD880" s="4"/>
      <c r="WCE880" s="4"/>
      <c r="WCF880" s="4"/>
      <c r="WCG880" s="4"/>
      <c r="WCH880" s="4"/>
      <c r="WCI880" s="4"/>
      <c r="WCJ880" s="4"/>
      <c r="WCK880" s="4"/>
      <c r="WCL880" s="4"/>
      <c r="WCM880" s="4"/>
      <c r="WCN880" s="4"/>
      <c r="WCO880" s="4"/>
      <c r="WCP880" s="4"/>
      <c r="WCQ880" s="4"/>
      <c r="WCR880" s="4"/>
      <c r="WCS880" s="4"/>
      <c r="WCT880" s="4"/>
      <c r="WCU880" s="4"/>
      <c r="WCV880" s="4"/>
      <c r="WCW880" s="4"/>
      <c r="WCX880" s="4"/>
      <c r="WCY880" s="4"/>
      <c r="WCZ880" s="4"/>
      <c r="WDA880" s="4"/>
      <c r="WDB880" s="4"/>
      <c r="WDC880" s="4"/>
      <c r="WDD880" s="4"/>
      <c r="WDE880" s="4"/>
      <c r="WDF880" s="4"/>
      <c r="WDG880" s="4"/>
      <c r="WDH880" s="4"/>
      <c r="WDI880" s="4"/>
      <c r="WDJ880" s="4"/>
      <c r="WDK880" s="4"/>
      <c r="WDL880" s="4"/>
      <c r="WDM880" s="4"/>
      <c r="WDN880" s="4"/>
      <c r="WDO880" s="4"/>
      <c r="WDP880" s="4"/>
      <c r="WDQ880" s="4"/>
      <c r="WDR880" s="4"/>
      <c r="WDS880" s="4"/>
      <c r="WDT880" s="4"/>
      <c r="WDU880" s="4"/>
      <c r="WDV880" s="4"/>
      <c r="WDW880" s="4"/>
      <c r="WDX880" s="4"/>
      <c r="WDY880" s="4"/>
      <c r="WDZ880" s="4"/>
      <c r="WEA880" s="4"/>
      <c r="WEB880" s="4"/>
      <c r="WEC880" s="4"/>
      <c r="WED880" s="4"/>
      <c r="WEE880" s="4"/>
      <c r="WEF880" s="4"/>
      <c r="WEG880" s="4"/>
      <c r="WEH880" s="4"/>
      <c r="WEI880" s="4"/>
      <c r="WEJ880" s="4"/>
      <c r="WEK880" s="4"/>
      <c r="WEL880" s="4"/>
      <c r="WEM880" s="4"/>
      <c r="WEN880" s="4"/>
      <c r="WEO880" s="4"/>
      <c r="WEP880" s="4"/>
      <c r="WEQ880" s="4"/>
      <c r="WER880" s="4"/>
      <c r="WES880" s="4"/>
      <c r="WET880" s="4"/>
      <c r="WEU880" s="4"/>
      <c r="WEV880" s="4"/>
      <c r="WEW880" s="4"/>
      <c r="WEX880" s="4"/>
      <c r="WEY880" s="4"/>
      <c r="WEZ880" s="4"/>
      <c r="WFA880" s="4"/>
      <c r="WFB880" s="4"/>
      <c r="WFC880" s="4"/>
      <c r="WFD880" s="4"/>
      <c r="WFE880" s="4"/>
      <c r="WFF880" s="4"/>
      <c r="WFG880" s="4"/>
      <c r="WFH880" s="4"/>
      <c r="WFI880" s="4"/>
      <c r="WFJ880" s="4"/>
      <c r="WFK880" s="4"/>
      <c r="WFL880" s="4"/>
      <c r="WFM880" s="4"/>
      <c r="WFN880" s="4"/>
      <c r="WFO880" s="4"/>
      <c r="WFP880" s="4"/>
      <c r="WFQ880" s="4"/>
      <c r="WFR880" s="4"/>
      <c r="WFS880" s="4"/>
      <c r="WFT880" s="4"/>
      <c r="WFU880" s="4"/>
      <c r="WFV880" s="4"/>
      <c r="WFW880" s="4"/>
      <c r="WFX880" s="4"/>
      <c r="WFY880" s="4"/>
      <c r="WFZ880" s="4"/>
      <c r="WGA880" s="4"/>
      <c r="WGB880" s="4"/>
      <c r="WGC880" s="4"/>
      <c r="WGD880" s="4"/>
      <c r="WGE880" s="4"/>
      <c r="WGF880" s="4"/>
      <c r="WGG880" s="4"/>
      <c r="WGH880" s="4"/>
      <c r="WGI880" s="4"/>
      <c r="WGJ880" s="4"/>
      <c r="WGK880" s="4"/>
      <c r="WGL880" s="4"/>
      <c r="WGM880" s="4"/>
      <c r="WGN880" s="4"/>
      <c r="WGO880" s="4"/>
      <c r="WGP880" s="4"/>
      <c r="WGQ880" s="4"/>
      <c r="WGR880" s="4"/>
      <c r="WGS880" s="4"/>
      <c r="WGT880" s="4"/>
      <c r="WGU880" s="4"/>
      <c r="WGV880" s="4"/>
      <c r="WGW880" s="4"/>
      <c r="WGX880" s="4"/>
      <c r="WGY880" s="4"/>
      <c r="WGZ880" s="4"/>
      <c r="WHA880" s="4"/>
      <c r="WHB880" s="4"/>
      <c r="WHC880" s="4"/>
      <c r="WHD880" s="4"/>
      <c r="WHE880" s="4"/>
      <c r="WHF880" s="4"/>
      <c r="WHG880" s="4"/>
      <c r="WHH880" s="4"/>
      <c r="WHI880" s="4"/>
      <c r="WHJ880" s="4"/>
      <c r="WHK880" s="4"/>
      <c r="WHL880" s="4"/>
      <c r="WHM880" s="4"/>
      <c r="WHN880" s="4"/>
      <c r="WHO880" s="4"/>
      <c r="WHP880" s="4"/>
      <c r="WHQ880" s="4"/>
      <c r="WHR880" s="4"/>
      <c r="WHS880" s="4"/>
      <c r="WHT880" s="4"/>
      <c r="WHU880" s="4"/>
      <c r="WHV880" s="4"/>
      <c r="WHW880" s="4"/>
      <c r="WHX880" s="4"/>
      <c r="WHY880" s="4"/>
      <c r="WHZ880" s="4"/>
      <c r="WIA880" s="4"/>
      <c r="WIB880" s="4"/>
      <c r="WIC880" s="4"/>
      <c r="WID880" s="4"/>
      <c r="WIE880" s="4"/>
      <c r="WIF880" s="4"/>
      <c r="WIG880" s="4"/>
      <c r="WIH880" s="4"/>
      <c r="WII880" s="4"/>
      <c r="WIJ880" s="4"/>
      <c r="WIK880" s="4"/>
      <c r="WIL880" s="4"/>
      <c r="WIM880" s="4"/>
      <c r="WIN880" s="4"/>
      <c r="WIO880" s="4"/>
      <c r="WIP880" s="4"/>
      <c r="WIQ880" s="4"/>
      <c r="WIR880" s="4"/>
      <c r="WIS880" s="4"/>
      <c r="WIT880" s="4"/>
      <c r="WIU880" s="4"/>
      <c r="WIV880" s="4"/>
      <c r="WIW880" s="4"/>
      <c r="WIX880" s="4"/>
      <c r="WIY880" s="4"/>
      <c r="WIZ880" s="4"/>
      <c r="WJA880" s="4"/>
      <c r="WJB880" s="4"/>
      <c r="WJC880" s="4"/>
      <c r="WJD880" s="4"/>
      <c r="WJE880" s="4"/>
      <c r="WJF880" s="4"/>
      <c r="WJG880" s="4"/>
      <c r="WJH880" s="4"/>
      <c r="WJI880" s="4"/>
      <c r="WJJ880" s="4"/>
      <c r="WJK880" s="4"/>
      <c r="WJL880" s="4"/>
      <c r="WJM880" s="4"/>
      <c r="WJN880" s="4"/>
      <c r="WJO880" s="4"/>
      <c r="WJP880" s="4"/>
      <c r="WJQ880" s="4"/>
      <c r="WJR880" s="4"/>
      <c r="WJS880" s="4"/>
      <c r="WJT880" s="4"/>
      <c r="WJU880" s="4"/>
      <c r="WJV880" s="4"/>
      <c r="WJW880" s="4"/>
      <c r="WJX880" s="4"/>
      <c r="WJY880" s="4"/>
      <c r="WJZ880" s="4"/>
      <c r="WKA880" s="4"/>
      <c r="WKB880" s="4"/>
      <c r="WKC880" s="4"/>
      <c r="WKD880" s="4"/>
      <c r="WKE880" s="4"/>
      <c r="WKF880" s="4"/>
      <c r="WKG880" s="4"/>
      <c r="WKH880" s="4"/>
      <c r="WKI880" s="4"/>
      <c r="WKJ880" s="4"/>
      <c r="WKK880" s="4"/>
      <c r="WKL880" s="4"/>
      <c r="WKM880" s="4"/>
      <c r="WKN880" s="4"/>
      <c r="WKO880" s="4"/>
      <c r="WKP880" s="4"/>
      <c r="WKQ880" s="4"/>
      <c r="WKR880" s="4"/>
      <c r="WKS880" s="4"/>
      <c r="WKT880" s="4"/>
      <c r="WKU880" s="4"/>
      <c r="WKV880" s="4"/>
      <c r="WKW880" s="4"/>
      <c r="WKX880" s="4"/>
      <c r="WKY880" s="4"/>
      <c r="WKZ880" s="4"/>
      <c r="WLA880" s="4"/>
      <c r="WLB880" s="4"/>
      <c r="WLC880" s="4"/>
      <c r="WLD880" s="4"/>
      <c r="WLE880" s="4"/>
      <c r="WLF880" s="4"/>
      <c r="WLG880" s="4"/>
      <c r="WLH880" s="4"/>
      <c r="WLI880" s="4"/>
      <c r="WLJ880" s="4"/>
      <c r="WLK880" s="4"/>
      <c r="WLL880" s="4"/>
      <c r="WLM880" s="4"/>
      <c r="WLN880" s="4"/>
      <c r="WLO880" s="4"/>
      <c r="WLP880" s="4"/>
      <c r="WLQ880" s="4"/>
      <c r="WLR880" s="4"/>
      <c r="WLS880" s="4"/>
      <c r="WLT880" s="4"/>
      <c r="WLU880" s="4"/>
      <c r="WLV880" s="4"/>
      <c r="WLW880" s="4"/>
      <c r="WLX880" s="4"/>
      <c r="WLY880" s="4"/>
      <c r="WLZ880" s="4"/>
      <c r="WMA880" s="4"/>
      <c r="WMB880" s="4"/>
      <c r="WMC880" s="4"/>
      <c r="WMD880" s="4"/>
      <c r="WME880" s="4"/>
      <c r="WMF880" s="4"/>
      <c r="WMG880" s="4"/>
      <c r="WMH880" s="4"/>
      <c r="WMI880" s="4"/>
      <c r="WMJ880" s="4"/>
      <c r="WMK880" s="4"/>
      <c r="WML880" s="4"/>
      <c r="WMM880" s="4"/>
      <c r="WMN880" s="4"/>
      <c r="WMO880" s="4"/>
      <c r="WMP880" s="4"/>
      <c r="WMQ880" s="4"/>
      <c r="WMR880" s="4"/>
      <c r="WMS880" s="4"/>
      <c r="WMT880" s="4"/>
      <c r="WMU880" s="4"/>
      <c r="WMV880" s="4"/>
      <c r="WMW880" s="4"/>
      <c r="WMX880" s="4"/>
      <c r="WMY880" s="4"/>
      <c r="WMZ880" s="4"/>
      <c r="WNA880" s="4"/>
      <c r="WNB880" s="4"/>
      <c r="WNC880" s="4"/>
      <c r="WND880" s="4"/>
      <c r="WNE880" s="4"/>
      <c r="WNF880" s="4"/>
      <c r="WNG880" s="4"/>
      <c r="WNH880" s="4"/>
      <c r="WNI880" s="4"/>
      <c r="WNJ880" s="4"/>
      <c r="WNK880" s="4"/>
      <c r="WNL880" s="4"/>
      <c r="WNM880" s="4"/>
      <c r="WNN880" s="4"/>
      <c r="WNO880" s="4"/>
      <c r="WNP880" s="4"/>
      <c r="WNQ880" s="4"/>
      <c r="WNR880" s="4"/>
      <c r="WNS880" s="4"/>
      <c r="WNT880" s="4"/>
      <c r="WNU880" s="4"/>
      <c r="WNV880" s="4"/>
      <c r="WNW880" s="4"/>
      <c r="WNX880" s="4"/>
      <c r="WNY880" s="4"/>
      <c r="WNZ880" s="4"/>
      <c r="WOA880" s="4"/>
      <c r="WOB880" s="4"/>
      <c r="WOC880" s="4"/>
      <c r="WOD880" s="4"/>
      <c r="WOE880" s="4"/>
      <c r="WOF880" s="4"/>
      <c r="WOG880" s="4"/>
      <c r="WOH880" s="4"/>
      <c r="WOI880" s="4"/>
      <c r="WOJ880" s="4"/>
      <c r="WOK880" s="4"/>
      <c r="WOL880" s="4"/>
      <c r="WOM880" s="4"/>
      <c r="WON880" s="4"/>
      <c r="WOO880" s="4"/>
      <c r="WOP880" s="4"/>
      <c r="WOQ880" s="4"/>
      <c r="WOR880" s="4"/>
      <c r="WOS880" s="4"/>
      <c r="WOT880" s="4"/>
      <c r="WOU880" s="4"/>
      <c r="WOV880" s="4"/>
      <c r="WOW880" s="4"/>
      <c r="WOX880" s="4"/>
      <c r="WOY880" s="4"/>
      <c r="WOZ880" s="4"/>
      <c r="WPA880" s="4"/>
      <c r="WPB880" s="4"/>
      <c r="WPC880" s="4"/>
      <c r="WPD880" s="4"/>
      <c r="WPE880" s="4"/>
      <c r="WPF880" s="4"/>
      <c r="WPG880" s="4"/>
      <c r="WPH880" s="4"/>
      <c r="WPI880" s="4"/>
      <c r="WPJ880" s="4"/>
      <c r="WPK880" s="4"/>
      <c r="WPL880" s="4"/>
      <c r="WPM880" s="4"/>
      <c r="WPN880" s="4"/>
      <c r="WPO880" s="4"/>
      <c r="WPP880" s="4"/>
      <c r="WPQ880" s="4"/>
      <c r="WPR880" s="4"/>
      <c r="WPS880" s="4"/>
      <c r="WPT880" s="4"/>
      <c r="WPU880" s="4"/>
      <c r="WPV880" s="4"/>
      <c r="WPW880" s="4"/>
      <c r="WPX880" s="4"/>
      <c r="WPY880" s="4"/>
      <c r="WPZ880" s="4"/>
      <c r="WQA880" s="4"/>
      <c r="WQB880" s="4"/>
      <c r="WQC880" s="4"/>
      <c r="WQD880" s="4"/>
      <c r="WQE880" s="4"/>
      <c r="WQF880" s="4"/>
      <c r="WQG880" s="4"/>
      <c r="WQH880" s="4"/>
      <c r="WQI880" s="4"/>
      <c r="WQJ880" s="4"/>
      <c r="WQK880" s="4"/>
      <c r="WQL880" s="4"/>
      <c r="WQM880" s="4"/>
      <c r="WQN880" s="4"/>
      <c r="WQO880" s="4"/>
      <c r="WQP880" s="4"/>
      <c r="WQQ880" s="4"/>
      <c r="WQR880" s="4"/>
      <c r="WQS880" s="4"/>
      <c r="WQT880" s="4"/>
      <c r="WQU880" s="4"/>
      <c r="WQV880" s="4"/>
      <c r="WQW880" s="4"/>
      <c r="WQX880" s="4"/>
      <c r="WQY880" s="4"/>
      <c r="WQZ880" s="4"/>
      <c r="WRA880" s="4"/>
      <c r="WRB880" s="4"/>
      <c r="WRC880" s="4"/>
      <c r="WRD880" s="4"/>
      <c r="WRE880" s="4"/>
      <c r="WRF880" s="4"/>
      <c r="WRG880" s="4"/>
      <c r="WRH880" s="4"/>
      <c r="WRI880" s="4"/>
      <c r="WRJ880" s="4"/>
      <c r="WRK880" s="4"/>
      <c r="WRL880" s="4"/>
      <c r="WRM880" s="4"/>
      <c r="WRN880" s="4"/>
      <c r="WRO880" s="4"/>
      <c r="WRP880" s="4"/>
      <c r="WRQ880" s="4"/>
      <c r="WRR880" s="4"/>
      <c r="WRS880" s="4"/>
      <c r="WRT880" s="4"/>
      <c r="WRU880" s="4"/>
      <c r="WRV880" s="4"/>
      <c r="WRW880" s="4"/>
      <c r="WRX880" s="4"/>
      <c r="WRY880" s="4"/>
      <c r="WRZ880" s="4"/>
      <c r="WSA880" s="4"/>
      <c r="WSB880" s="4"/>
      <c r="WSC880" s="4"/>
      <c r="WSD880" s="4"/>
      <c r="WSE880" s="4"/>
      <c r="WSF880" s="4"/>
      <c r="WSG880" s="4"/>
      <c r="WSH880" s="4"/>
      <c r="WSI880" s="4"/>
      <c r="WSJ880" s="4"/>
      <c r="WSK880" s="4"/>
      <c r="WSL880" s="4"/>
      <c r="WSM880" s="4"/>
      <c r="WSN880" s="4"/>
      <c r="WSO880" s="4"/>
      <c r="WSP880" s="4"/>
      <c r="WSQ880" s="4"/>
      <c r="WSR880" s="4"/>
      <c r="WSS880" s="4"/>
      <c r="WST880" s="4"/>
      <c r="WSU880" s="4"/>
      <c r="WSV880" s="4"/>
      <c r="WSW880" s="4"/>
      <c r="WSX880" s="4"/>
      <c r="WSY880" s="4"/>
      <c r="WSZ880" s="4"/>
      <c r="WTA880" s="4"/>
      <c r="WTB880" s="4"/>
      <c r="WTC880" s="4"/>
      <c r="WTD880" s="4"/>
      <c r="WTE880" s="4"/>
      <c r="WTF880" s="4"/>
      <c r="WTG880" s="4"/>
      <c r="WTH880" s="4"/>
      <c r="WTI880" s="4"/>
      <c r="WTJ880" s="4"/>
      <c r="WTK880" s="4"/>
      <c r="WTL880" s="4"/>
      <c r="WTM880" s="4"/>
      <c r="WTN880" s="4"/>
      <c r="WTO880" s="4"/>
      <c r="WTP880" s="4"/>
      <c r="WTQ880" s="4"/>
      <c r="WTR880" s="4"/>
      <c r="WTS880" s="4"/>
      <c r="WTT880" s="4"/>
      <c r="WTU880" s="4"/>
      <c r="WTV880" s="4"/>
      <c r="WTW880" s="4"/>
      <c r="WTX880" s="4"/>
      <c r="WTY880" s="4"/>
      <c r="WTZ880" s="4"/>
      <c r="WUA880" s="4"/>
      <c r="WUB880" s="4"/>
      <c r="WUC880" s="4"/>
      <c r="WUD880" s="4"/>
      <c r="WUE880" s="4"/>
      <c r="WUF880" s="4"/>
      <c r="WUG880" s="4"/>
      <c r="WUH880" s="4"/>
      <c r="WUI880" s="4"/>
      <c r="WUJ880" s="4"/>
      <c r="WUK880" s="4"/>
      <c r="WUL880" s="4"/>
      <c r="WUM880" s="4"/>
      <c r="WUN880" s="4"/>
      <c r="WUO880" s="4"/>
      <c r="WUP880" s="4"/>
      <c r="WUQ880" s="4"/>
      <c r="WUR880" s="4"/>
      <c r="WUS880" s="4"/>
      <c r="WUT880" s="4"/>
      <c r="WUU880" s="4"/>
      <c r="WUV880" s="4"/>
      <c r="WUW880" s="4"/>
      <c r="WUX880" s="4"/>
      <c r="WUY880" s="4"/>
      <c r="WUZ880" s="4"/>
      <c r="WVA880" s="4"/>
      <c r="WVB880" s="4"/>
      <c r="WVC880" s="4"/>
      <c r="WVD880" s="4"/>
      <c r="WVE880" s="4"/>
      <c r="WVF880" s="4"/>
      <c r="WVG880" s="4"/>
      <c r="WVH880" s="4"/>
      <c r="WVI880" s="4"/>
      <c r="WVJ880" s="4"/>
      <c r="WVK880" s="4"/>
      <c r="WVL880" s="4"/>
      <c r="WVM880" s="4"/>
      <c r="WVN880" s="4"/>
      <c r="WVO880" s="4"/>
      <c r="WVP880" s="4"/>
      <c r="WVQ880" s="4"/>
      <c r="WVR880" s="4"/>
      <c r="WVS880" s="4"/>
      <c r="WVT880" s="4"/>
      <c r="WVU880" s="4"/>
      <c r="WVV880" s="4"/>
      <c r="WVW880" s="4"/>
      <c r="WVX880" s="4"/>
      <c r="WVY880" s="4"/>
      <c r="WVZ880" s="4"/>
      <c r="WWA880" s="4"/>
      <c r="WWB880" s="4"/>
      <c r="WWC880" s="4"/>
      <c r="WWD880" s="4"/>
      <c r="WWE880" s="4"/>
      <c r="WWF880" s="4"/>
      <c r="WWG880" s="4"/>
      <c r="WWH880" s="4"/>
      <c r="WWI880" s="4"/>
      <c r="WWJ880" s="4"/>
      <c r="WWK880" s="4"/>
      <c r="WWL880" s="4"/>
      <c r="WWM880" s="4"/>
      <c r="WWN880" s="4"/>
      <c r="WWO880" s="4"/>
      <c r="WWP880" s="4"/>
      <c r="WWQ880" s="4"/>
      <c r="WWR880" s="4"/>
      <c r="WWS880" s="4"/>
      <c r="WWT880" s="4"/>
      <c r="WWU880" s="4"/>
      <c r="WWV880" s="4"/>
      <c r="WWW880" s="4"/>
      <c r="WWX880" s="4"/>
      <c r="WWY880" s="4"/>
      <c r="WWZ880" s="4"/>
      <c r="WXA880" s="4"/>
      <c r="WXB880" s="4"/>
      <c r="WXC880" s="4"/>
      <c r="WXD880" s="4"/>
      <c r="WXE880" s="4"/>
      <c r="WXF880" s="4"/>
      <c r="WXG880" s="4"/>
      <c r="WXH880" s="4"/>
      <c r="WXI880" s="4"/>
      <c r="WXJ880" s="4"/>
      <c r="WXK880" s="4"/>
      <c r="WXL880" s="4"/>
      <c r="WXM880" s="4"/>
      <c r="WXN880" s="4"/>
      <c r="WXO880" s="4"/>
      <c r="WXP880" s="4"/>
      <c r="WXQ880" s="4"/>
      <c r="WXR880" s="4"/>
      <c r="WXS880" s="4"/>
      <c r="WXT880" s="4"/>
      <c r="WXU880" s="4"/>
      <c r="WXV880" s="4"/>
      <c r="WXW880" s="4"/>
      <c r="WXX880" s="4"/>
      <c r="WXY880" s="4"/>
      <c r="WXZ880" s="4"/>
      <c r="WYA880" s="4"/>
      <c r="WYB880" s="4"/>
      <c r="WYC880" s="4"/>
      <c r="WYD880" s="4"/>
      <c r="WYE880" s="4"/>
      <c r="WYF880" s="4"/>
      <c r="WYG880" s="4"/>
      <c r="WYH880" s="4"/>
      <c r="WYI880" s="4"/>
      <c r="WYJ880" s="4"/>
      <c r="WYK880" s="4"/>
      <c r="WYL880" s="4"/>
      <c r="WYM880" s="4"/>
      <c r="WYN880" s="4"/>
      <c r="WYO880" s="4"/>
      <c r="WYP880" s="4"/>
      <c r="WYQ880" s="4"/>
      <c r="WYR880" s="4"/>
      <c r="WYS880" s="4"/>
      <c r="WYT880" s="4"/>
      <c r="WYU880" s="4"/>
      <c r="WYV880" s="4"/>
      <c r="WYW880" s="4"/>
      <c r="WYX880" s="4"/>
      <c r="WYY880" s="4"/>
      <c r="WYZ880" s="4"/>
      <c r="WZA880" s="4"/>
      <c r="WZB880" s="4"/>
      <c r="WZC880" s="4"/>
      <c r="WZD880" s="4"/>
      <c r="WZE880" s="4"/>
      <c r="WZF880" s="4"/>
      <c r="WZG880" s="4"/>
      <c r="WZH880" s="4"/>
      <c r="WZI880" s="4"/>
      <c r="WZJ880" s="4"/>
      <c r="WZK880" s="4"/>
      <c r="WZL880" s="4"/>
      <c r="WZM880" s="4"/>
      <c r="WZN880" s="4"/>
      <c r="WZO880" s="4"/>
      <c r="WZP880" s="4"/>
      <c r="WZQ880" s="4"/>
      <c r="WZR880" s="4"/>
      <c r="WZS880" s="4"/>
      <c r="WZT880" s="4"/>
      <c r="WZU880" s="4"/>
      <c r="WZV880" s="4"/>
      <c r="WZW880" s="4"/>
      <c r="WZX880" s="4"/>
      <c r="WZY880" s="4"/>
      <c r="WZZ880" s="4"/>
      <c r="XAA880" s="4"/>
      <c r="XAB880" s="4"/>
      <c r="XAC880" s="4"/>
      <c r="XAD880" s="4"/>
      <c r="XAE880" s="4"/>
      <c r="XAF880" s="4"/>
      <c r="XAG880" s="4"/>
      <c r="XAH880" s="4"/>
      <c r="XAI880" s="4"/>
      <c r="XAJ880" s="4"/>
      <c r="XAK880" s="4"/>
      <c r="XAL880" s="4"/>
      <c r="XAM880" s="4"/>
      <c r="XAN880" s="4"/>
      <c r="XAO880" s="4"/>
      <c r="XAP880" s="4"/>
      <c r="XAQ880" s="4"/>
      <c r="XAR880" s="4"/>
      <c r="XAS880" s="4"/>
      <c r="XAT880" s="4"/>
      <c r="XAU880" s="4"/>
      <c r="XAV880" s="4"/>
      <c r="XAW880" s="4"/>
      <c r="XAX880" s="4"/>
      <c r="XAY880" s="4"/>
      <c r="XAZ880" s="4"/>
      <c r="XBA880" s="4"/>
      <c r="XBB880" s="4"/>
      <c r="XBC880" s="4"/>
      <c r="XBD880" s="4"/>
      <c r="XBE880" s="4"/>
      <c r="XBF880" s="4"/>
      <c r="XBG880" s="4"/>
      <c r="XBH880" s="4"/>
      <c r="XBI880" s="4"/>
      <c r="XBJ880" s="4"/>
      <c r="XBK880" s="4"/>
      <c r="XBL880" s="4"/>
      <c r="XBM880" s="4"/>
      <c r="XBN880" s="4"/>
      <c r="XBO880" s="4"/>
      <c r="XBP880" s="4"/>
      <c r="XBQ880" s="4"/>
      <c r="XBR880" s="4"/>
      <c r="XBS880" s="4"/>
      <c r="XBT880" s="4"/>
      <c r="XBU880" s="4"/>
      <c r="XBV880" s="4"/>
      <c r="XBW880" s="4"/>
      <c r="XBX880" s="4"/>
      <c r="XBY880" s="4"/>
      <c r="XBZ880" s="4"/>
      <c r="XCA880" s="4"/>
      <c r="XCB880" s="4"/>
      <c r="XCC880" s="4"/>
      <c r="XCD880" s="4"/>
      <c r="XCE880" s="4"/>
      <c r="XCF880" s="4"/>
      <c r="XCG880" s="4"/>
      <c r="XCH880" s="4"/>
      <c r="XCI880" s="4"/>
      <c r="XCJ880" s="4"/>
      <c r="XCK880" s="4"/>
      <c r="XCL880" s="4"/>
      <c r="XCM880" s="4"/>
      <c r="XCN880" s="4"/>
      <c r="XCO880" s="4"/>
      <c r="XCP880" s="4"/>
      <c r="XCQ880" s="4"/>
      <c r="XCR880" s="4"/>
      <c r="XCS880" s="4"/>
      <c r="XCT880" s="4"/>
      <c r="XCU880" s="4"/>
      <c r="XCV880" s="4"/>
      <c r="XCW880" s="4"/>
      <c r="XCX880" s="4"/>
      <c r="XCY880" s="4"/>
      <c r="XCZ880" s="4"/>
      <c r="XDA880" s="4"/>
      <c r="XDB880" s="4"/>
      <c r="XDC880" s="4"/>
      <c r="XDD880" s="4"/>
      <c r="XDE880" s="4"/>
      <c r="XDF880" s="4"/>
      <c r="XDG880" s="4"/>
      <c r="XDH880" s="4"/>
      <c r="XDI880" s="4"/>
      <c r="XDJ880" s="4"/>
      <c r="XDK880" s="4"/>
      <c r="XDL880" s="4"/>
      <c r="XDM880" s="4"/>
      <c r="XDN880" s="4"/>
      <c r="XDO880" s="4"/>
      <c r="XDP880" s="4"/>
      <c r="XDQ880" s="4"/>
      <c r="XDR880" s="4"/>
      <c r="XDS880" s="4"/>
      <c r="XDT880" s="4"/>
      <c r="XDU880" s="4"/>
      <c r="XDV880" s="4"/>
      <c r="XDW880" s="4"/>
      <c r="XDX880" s="4"/>
      <c r="XDY880" s="4"/>
      <c r="XDZ880" s="4"/>
      <c r="XEA880" s="4"/>
      <c r="XEB880" s="4"/>
      <c r="XEC880" s="4"/>
      <c r="XED880" s="4"/>
      <c r="XEE880" s="4"/>
      <c r="XEF880" s="4"/>
      <c r="XEG880" s="4"/>
      <c r="XEH880" s="4"/>
      <c r="XEI880" s="4"/>
      <c r="XEJ880" s="4"/>
      <c r="XEK880" s="4"/>
      <c r="XEL880" s="4"/>
      <c r="XEM880" s="4"/>
      <c r="XEN880" s="4"/>
      <c r="XEO880" s="4"/>
      <c r="XEP880" s="4"/>
      <c r="XEQ880" s="4"/>
      <c r="XER880" s="4"/>
      <c r="XES880" s="4"/>
      <c r="XET880" s="4"/>
      <c r="XEU880" s="4"/>
      <c r="XEV880" s="4"/>
      <c r="XEW880" s="4"/>
      <c r="XEX880" s="4"/>
      <c r="XEY880" s="4"/>
      <c r="XEZ880" s="4"/>
      <c r="XFA880" s="4"/>
      <c r="XFB880" s="4"/>
      <c r="XFC880" s="4"/>
    </row>
    <row r="881" s="1" customFormat="1" ht="51" spans="1:16383">
      <c r="A881" s="111"/>
      <c r="B881" s="32" t="s">
        <v>849</v>
      </c>
      <c r="C881" s="32" t="s">
        <v>850</v>
      </c>
      <c r="D881" s="16" t="s">
        <v>1401</v>
      </c>
      <c r="E881" s="16" t="s">
        <v>1402</v>
      </c>
      <c r="F881" s="16" t="s">
        <v>1403</v>
      </c>
      <c r="G881" s="16">
        <v>15</v>
      </c>
      <c r="H881" s="16">
        <v>7</v>
      </c>
      <c r="I881" s="89"/>
      <c r="J881" s="89"/>
      <c r="K881" s="89"/>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c r="IU881" s="4"/>
      <c r="IV881" s="4"/>
      <c r="IW881" s="4"/>
      <c r="IX881" s="4"/>
      <c r="IY881" s="4"/>
      <c r="IZ881" s="4"/>
      <c r="JA881" s="4"/>
      <c r="JB881" s="4"/>
      <c r="JC881" s="4"/>
      <c r="JD881" s="4"/>
      <c r="JE881" s="4"/>
      <c r="JF881" s="4"/>
      <c r="JG881" s="4"/>
      <c r="JH881" s="4"/>
      <c r="JI881" s="4"/>
      <c r="JJ881" s="4"/>
      <c r="JK881" s="4"/>
      <c r="JL881" s="4"/>
      <c r="JM881" s="4"/>
      <c r="JN881" s="4"/>
      <c r="JO881" s="4"/>
      <c r="JP881" s="4"/>
      <c r="JQ881" s="4"/>
      <c r="JR881" s="4"/>
      <c r="JS881" s="4"/>
      <c r="JT881" s="4"/>
      <c r="JU881" s="4"/>
      <c r="JV881" s="4"/>
      <c r="JW881" s="4"/>
      <c r="JX881" s="4"/>
      <c r="JY881" s="4"/>
      <c r="JZ881" s="4"/>
      <c r="KA881" s="4"/>
      <c r="KB881" s="4"/>
      <c r="KC881" s="4"/>
      <c r="KD881" s="4"/>
      <c r="KE881" s="4"/>
      <c r="KF881" s="4"/>
      <c r="KG881" s="4"/>
      <c r="KH881" s="4"/>
      <c r="KI881" s="4"/>
      <c r="KJ881" s="4"/>
      <c r="KK881" s="4"/>
      <c r="KL881" s="4"/>
      <c r="KM881" s="4"/>
      <c r="KN881" s="4"/>
      <c r="KO881" s="4"/>
      <c r="KP881" s="4"/>
      <c r="KQ881" s="4"/>
      <c r="KR881" s="4"/>
      <c r="KS881" s="4"/>
      <c r="KT881" s="4"/>
      <c r="KU881" s="4"/>
      <c r="KV881" s="4"/>
      <c r="KW881" s="4"/>
      <c r="KX881" s="4"/>
      <c r="KY881" s="4"/>
      <c r="KZ881" s="4"/>
      <c r="LA881" s="4"/>
      <c r="LB881" s="4"/>
      <c r="LC881" s="4"/>
      <c r="LD881" s="4"/>
      <c r="LE881" s="4"/>
      <c r="LF881" s="4"/>
      <c r="LG881" s="4"/>
      <c r="LH881" s="4"/>
      <c r="LI881" s="4"/>
      <c r="LJ881" s="4"/>
      <c r="LK881" s="4"/>
      <c r="LL881" s="4"/>
      <c r="LM881" s="4"/>
      <c r="LN881" s="4"/>
      <c r="LO881" s="4"/>
      <c r="LP881" s="4"/>
      <c r="LQ881" s="4"/>
      <c r="LR881" s="4"/>
      <c r="LS881" s="4"/>
      <c r="LT881" s="4"/>
      <c r="LU881" s="4"/>
      <c r="LV881" s="4"/>
      <c r="LW881" s="4"/>
      <c r="LX881" s="4"/>
      <c r="LY881" s="4"/>
      <c r="LZ881" s="4"/>
      <c r="MA881" s="4"/>
      <c r="MB881" s="4"/>
      <c r="MC881" s="4"/>
      <c r="MD881" s="4"/>
      <c r="ME881" s="4"/>
      <c r="MF881" s="4"/>
      <c r="MG881" s="4"/>
      <c r="MH881" s="4"/>
      <c r="MI881" s="4"/>
      <c r="MJ881" s="4"/>
      <c r="MK881" s="4"/>
      <c r="ML881" s="4"/>
      <c r="MM881" s="4"/>
      <c r="MN881" s="4"/>
      <c r="MO881" s="4"/>
      <c r="MP881" s="4"/>
      <c r="MQ881" s="4"/>
      <c r="MR881" s="4"/>
      <c r="MS881" s="4"/>
      <c r="MT881" s="4"/>
      <c r="MU881" s="4"/>
      <c r="MV881" s="4"/>
      <c r="MW881" s="4"/>
      <c r="MX881" s="4"/>
      <c r="MY881" s="4"/>
      <c r="MZ881" s="4"/>
      <c r="NA881" s="4"/>
      <c r="NB881" s="4"/>
      <c r="NC881" s="4"/>
      <c r="ND881" s="4"/>
      <c r="NE881" s="4"/>
      <c r="NF881" s="4"/>
      <c r="NG881" s="4"/>
      <c r="NH881" s="4"/>
      <c r="NI881" s="4"/>
      <c r="NJ881" s="4"/>
      <c r="NK881" s="4"/>
      <c r="NL881" s="4"/>
      <c r="NM881" s="4"/>
      <c r="NN881" s="4"/>
      <c r="NO881" s="4"/>
      <c r="NP881" s="4"/>
      <c r="NQ881" s="4"/>
      <c r="NR881" s="4"/>
      <c r="NS881" s="4"/>
      <c r="NT881" s="4"/>
      <c r="NU881" s="4"/>
      <c r="NV881" s="4"/>
      <c r="NW881" s="4"/>
      <c r="NX881" s="4"/>
      <c r="NY881" s="4"/>
      <c r="NZ881" s="4"/>
      <c r="OA881" s="4"/>
      <c r="OB881" s="4"/>
      <c r="OC881" s="4"/>
      <c r="OD881" s="4"/>
      <c r="OE881" s="4"/>
      <c r="OF881" s="4"/>
      <c r="OG881" s="4"/>
      <c r="OH881" s="4"/>
      <c r="OI881" s="4"/>
      <c r="OJ881" s="4"/>
      <c r="OK881" s="4"/>
      <c r="OL881" s="4"/>
      <c r="OM881" s="4"/>
      <c r="ON881" s="4"/>
      <c r="OO881" s="4"/>
      <c r="OP881" s="4"/>
      <c r="OQ881" s="4"/>
      <c r="OR881" s="4"/>
      <c r="OS881" s="4"/>
      <c r="OT881" s="4"/>
      <c r="OU881" s="4"/>
      <c r="OV881" s="4"/>
      <c r="OW881" s="4"/>
      <c r="OX881" s="4"/>
      <c r="OY881" s="4"/>
      <c r="OZ881" s="4"/>
      <c r="PA881" s="4"/>
      <c r="PB881" s="4"/>
      <c r="PC881" s="4"/>
      <c r="PD881" s="4"/>
      <c r="PE881" s="4"/>
      <c r="PF881" s="4"/>
      <c r="PG881" s="4"/>
      <c r="PH881" s="4"/>
      <c r="PI881" s="4"/>
      <c r="PJ881" s="4"/>
      <c r="PK881" s="4"/>
      <c r="PL881" s="4"/>
      <c r="PM881" s="4"/>
      <c r="PN881" s="4"/>
      <c r="PO881" s="4"/>
      <c r="PP881" s="4"/>
      <c r="PQ881" s="4"/>
      <c r="PR881" s="4"/>
      <c r="PS881" s="4"/>
      <c r="PT881" s="4"/>
      <c r="PU881" s="4"/>
      <c r="PV881" s="4"/>
      <c r="PW881" s="4"/>
      <c r="PX881" s="4"/>
      <c r="PY881" s="4"/>
      <c r="PZ881" s="4"/>
      <c r="QA881" s="4"/>
      <c r="QB881" s="4"/>
      <c r="QC881" s="4"/>
      <c r="QD881" s="4"/>
      <c r="QE881" s="4"/>
      <c r="QF881" s="4"/>
      <c r="QG881" s="4"/>
      <c r="QH881" s="4"/>
      <c r="QI881" s="4"/>
      <c r="QJ881" s="4"/>
      <c r="QK881" s="4"/>
      <c r="QL881" s="4"/>
      <c r="QM881" s="4"/>
      <c r="QN881" s="4"/>
      <c r="QO881" s="4"/>
      <c r="QP881" s="4"/>
      <c r="QQ881" s="4"/>
      <c r="QR881" s="4"/>
      <c r="QS881" s="4"/>
      <c r="QT881" s="4"/>
      <c r="QU881" s="4"/>
      <c r="QV881" s="4"/>
      <c r="QW881" s="4"/>
      <c r="QX881" s="4"/>
      <c r="QY881" s="4"/>
      <c r="QZ881" s="4"/>
      <c r="RA881" s="4"/>
      <c r="RB881" s="4"/>
      <c r="RC881" s="4"/>
      <c r="RD881" s="4"/>
      <c r="RE881" s="4"/>
      <c r="RF881" s="4"/>
      <c r="RG881" s="4"/>
      <c r="RH881" s="4"/>
      <c r="RI881" s="4"/>
      <c r="RJ881" s="4"/>
      <c r="RK881" s="4"/>
      <c r="RL881" s="4"/>
      <c r="RM881" s="4"/>
      <c r="RN881" s="4"/>
      <c r="RO881" s="4"/>
      <c r="RP881" s="4"/>
      <c r="RQ881" s="4"/>
      <c r="RR881" s="4"/>
      <c r="RS881" s="4"/>
      <c r="RT881" s="4"/>
      <c r="RU881" s="4"/>
      <c r="RV881" s="4"/>
      <c r="RW881" s="4"/>
      <c r="RX881" s="4"/>
      <c r="RY881" s="4"/>
      <c r="RZ881" s="4"/>
      <c r="SA881" s="4"/>
      <c r="SB881" s="4"/>
      <c r="SC881" s="4"/>
      <c r="SD881" s="4"/>
      <c r="SE881" s="4"/>
      <c r="SF881" s="4"/>
      <c r="SG881" s="4"/>
      <c r="SH881" s="4"/>
      <c r="SI881" s="4"/>
      <c r="SJ881" s="4"/>
      <c r="SK881" s="4"/>
      <c r="SL881" s="4"/>
      <c r="SM881" s="4"/>
      <c r="SN881" s="4"/>
      <c r="SO881" s="4"/>
      <c r="SP881" s="4"/>
      <c r="SQ881" s="4"/>
      <c r="SR881" s="4"/>
      <c r="SS881" s="4"/>
      <c r="ST881" s="4"/>
      <c r="SU881" s="4"/>
      <c r="SV881" s="4"/>
      <c r="SW881" s="4"/>
      <c r="SX881" s="4"/>
      <c r="SY881" s="4"/>
      <c r="SZ881" s="4"/>
      <c r="TA881" s="4"/>
      <c r="TB881" s="4"/>
      <c r="TC881" s="4"/>
      <c r="TD881" s="4"/>
      <c r="TE881" s="4"/>
      <c r="TF881" s="4"/>
      <c r="TG881" s="4"/>
      <c r="TH881" s="4"/>
      <c r="TI881" s="4"/>
      <c r="TJ881" s="4"/>
      <c r="TK881" s="4"/>
      <c r="TL881" s="4"/>
      <c r="TM881" s="4"/>
      <c r="TN881" s="4"/>
      <c r="TO881" s="4"/>
      <c r="TP881" s="4"/>
      <c r="TQ881" s="4"/>
      <c r="TR881" s="4"/>
      <c r="TS881" s="4"/>
      <c r="TT881" s="4"/>
      <c r="TU881" s="4"/>
      <c r="TV881" s="4"/>
      <c r="TW881" s="4"/>
      <c r="TX881" s="4"/>
      <c r="TY881" s="4"/>
      <c r="TZ881" s="4"/>
      <c r="UA881" s="4"/>
      <c r="UB881" s="4"/>
      <c r="UC881" s="4"/>
      <c r="UD881" s="4"/>
      <c r="UE881" s="4"/>
      <c r="UF881" s="4"/>
      <c r="UG881" s="4"/>
      <c r="UH881" s="4"/>
      <c r="UI881" s="4"/>
      <c r="UJ881" s="4"/>
      <c r="UK881" s="4"/>
      <c r="UL881" s="4"/>
      <c r="UM881" s="4"/>
      <c r="UN881" s="4"/>
      <c r="UO881" s="4"/>
      <c r="UP881" s="4"/>
      <c r="UQ881" s="4"/>
      <c r="UR881" s="4"/>
      <c r="US881" s="4"/>
      <c r="UT881" s="4"/>
      <c r="UU881" s="4"/>
      <c r="UV881" s="4"/>
      <c r="UW881" s="4"/>
      <c r="UX881" s="4"/>
      <c r="UY881" s="4"/>
      <c r="UZ881" s="4"/>
      <c r="VA881" s="4"/>
      <c r="VB881" s="4"/>
      <c r="VC881" s="4"/>
      <c r="VD881" s="4"/>
      <c r="VE881" s="4"/>
      <c r="VF881" s="4"/>
      <c r="VG881" s="4"/>
      <c r="VH881" s="4"/>
      <c r="VI881" s="4"/>
      <c r="VJ881" s="4"/>
      <c r="VK881" s="4"/>
      <c r="VL881" s="4"/>
      <c r="VM881" s="4"/>
      <c r="VN881" s="4"/>
      <c r="VO881" s="4"/>
      <c r="VP881" s="4"/>
      <c r="VQ881" s="4"/>
      <c r="VR881" s="4"/>
      <c r="VS881" s="4"/>
      <c r="VT881" s="4"/>
      <c r="VU881" s="4"/>
      <c r="VV881" s="4"/>
      <c r="VW881" s="4"/>
      <c r="VX881" s="4"/>
      <c r="VY881" s="4"/>
      <c r="VZ881" s="4"/>
      <c r="WA881" s="4"/>
      <c r="WB881" s="4"/>
      <c r="WC881" s="4"/>
      <c r="WD881" s="4"/>
      <c r="WE881" s="4"/>
      <c r="WF881" s="4"/>
      <c r="WG881" s="4"/>
      <c r="WH881" s="4"/>
      <c r="WI881" s="4"/>
      <c r="WJ881" s="4"/>
      <c r="WK881" s="4"/>
      <c r="WL881" s="4"/>
      <c r="WM881" s="4"/>
      <c r="WN881" s="4"/>
      <c r="WO881" s="4"/>
      <c r="WP881" s="4"/>
      <c r="WQ881" s="4"/>
      <c r="WR881" s="4"/>
      <c r="WS881" s="4"/>
      <c r="WT881" s="4"/>
      <c r="WU881" s="4"/>
      <c r="WV881" s="4"/>
      <c r="WW881" s="4"/>
      <c r="WX881" s="4"/>
      <c r="WY881" s="4"/>
      <c r="WZ881" s="4"/>
      <c r="XA881" s="4"/>
      <c r="XB881" s="4"/>
      <c r="XC881" s="4"/>
      <c r="XD881" s="4"/>
      <c r="XE881" s="4"/>
      <c r="XF881" s="4"/>
      <c r="XG881" s="4"/>
      <c r="XH881" s="4"/>
      <c r="XI881" s="4"/>
      <c r="XJ881" s="4"/>
      <c r="XK881" s="4"/>
      <c r="XL881" s="4"/>
      <c r="XM881" s="4"/>
      <c r="XN881" s="4"/>
      <c r="XO881" s="4"/>
      <c r="XP881" s="4"/>
      <c r="XQ881" s="4"/>
      <c r="XR881" s="4"/>
      <c r="XS881" s="4"/>
      <c r="XT881" s="4"/>
      <c r="XU881" s="4"/>
      <c r="XV881" s="4"/>
      <c r="XW881" s="4"/>
      <c r="XX881" s="4"/>
      <c r="XY881" s="4"/>
      <c r="XZ881" s="4"/>
      <c r="YA881" s="4"/>
      <c r="YB881" s="4"/>
      <c r="YC881" s="4"/>
      <c r="YD881" s="4"/>
      <c r="YE881" s="4"/>
      <c r="YF881" s="4"/>
      <c r="YG881" s="4"/>
      <c r="YH881" s="4"/>
      <c r="YI881" s="4"/>
      <c r="YJ881" s="4"/>
      <c r="YK881" s="4"/>
      <c r="YL881" s="4"/>
      <c r="YM881" s="4"/>
      <c r="YN881" s="4"/>
      <c r="YO881" s="4"/>
      <c r="YP881" s="4"/>
      <c r="YQ881" s="4"/>
      <c r="YR881" s="4"/>
      <c r="YS881" s="4"/>
      <c r="YT881" s="4"/>
      <c r="YU881" s="4"/>
      <c r="YV881" s="4"/>
      <c r="YW881" s="4"/>
      <c r="YX881" s="4"/>
      <c r="YY881" s="4"/>
      <c r="YZ881" s="4"/>
      <c r="ZA881" s="4"/>
      <c r="ZB881" s="4"/>
      <c r="ZC881" s="4"/>
      <c r="ZD881" s="4"/>
      <c r="ZE881" s="4"/>
      <c r="ZF881" s="4"/>
      <c r="ZG881" s="4"/>
      <c r="ZH881" s="4"/>
      <c r="ZI881" s="4"/>
      <c r="ZJ881" s="4"/>
      <c r="ZK881" s="4"/>
      <c r="ZL881" s="4"/>
      <c r="ZM881" s="4"/>
      <c r="ZN881" s="4"/>
      <c r="ZO881" s="4"/>
      <c r="ZP881" s="4"/>
      <c r="ZQ881" s="4"/>
      <c r="ZR881" s="4"/>
      <c r="ZS881" s="4"/>
      <c r="ZT881" s="4"/>
      <c r="ZU881" s="4"/>
      <c r="ZV881" s="4"/>
      <c r="ZW881" s="4"/>
      <c r="ZX881" s="4"/>
      <c r="ZY881" s="4"/>
      <c r="ZZ881" s="4"/>
      <c r="AAA881" s="4"/>
      <c r="AAB881" s="4"/>
      <c r="AAC881" s="4"/>
      <c r="AAD881" s="4"/>
      <c r="AAE881" s="4"/>
      <c r="AAF881" s="4"/>
      <c r="AAG881" s="4"/>
      <c r="AAH881" s="4"/>
      <c r="AAI881" s="4"/>
      <c r="AAJ881" s="4"/>
      <c r="AAK881" s="4"/>
      <c r="AAL881" s="4"/>
      <c r="AAM881" s="4"/>
      <c r="AAN881" s="4"/>
      <c r="AAO881" s="4"/>
      <c r="AAP881" s="4"/>
      <c r="AAQ881" s="4"/>
      <c r="AAR881" s="4"/>
      <c r="AAS881" s="4"/>
      <c r="AAT881" s="4"/>
      <c r="AAU881" s="4"/>
      <c r="AAV881" s="4"/>
      <c r="AAW881" s="4"/>
      <c r="AAX881" s="4"/>
      <c r="AAY881" s="4"/>
      <c r="AAZ881" s="4"/>
      <c r="ABA881" s="4"/>
      <c r="ABB881" s="4"/>
      <c r="ABC881" s="4"/>
      <c r="ABD881" s="4"/>
      <c r="ABE881" s="4"/>
      <c r="ABF881" s="4"/>
      <c r="ABG881" s="4"/>
      <c r="ABH881" s="4"/>
      <c r="ABI881" s="4"/>
      <c r="ABJ881" s="4"/>
      <c r="ABK881" s="4"/>
      <c r="ABL881" s="4"/>
      <c r="ABM881" s="4"/>
      <c r="ABN881" s="4"/>
      <c r="ABO881" s="4"/>
      <c r="ABP881" s="4"/>
      <c r="ABQ881" s="4"/>
      <c r="ABR881" s="4"/>
      <c r="ABS881" s="4"/>
      <c r="ABT881" s="4"/>
      <c r="ABU881" s="4"/>
      <c r="ABV881" s="4"/>
      <c r="ABW881" s="4"/>
      <c r="ABX881" s="4"/>
      <c r="ABY881" s="4"/>
      <c r="ABZ881" s="4"/>
      <c r="ACA881" s="4"/>
      <c r="ACB881" s="4"/>
      <c r="ACC881" s="4"/>
      <c r="ACD881" s="4"/>
      <c r="ACE881" s="4"/>
      <c r="ACF881" s="4"/>
      <c r="ACG881" s="4"/>
      <c r="ACH881" s="4"/>
      <c r="ACI881" s="4"/>
      <c r="ACJ881" s="4"/>
      <c r="ACK881" s="4"/>
      <c r="ACL881" s="4"/>
      <c r="ACM881" s="4"/>
      <c r="ACN881" s="4"/>
      <c r="ACO881" s="4"/>
      <c r="ACP881" s="4"/>
      <c r="ACQ881" s="4"/>
      <c r="ACR881" s="4"/>
      <c r="ACS881" s="4"/>
      <c r="ACT881" s="4"/>
      <c r="ACU881" s="4"/>
      <c r="ACV881" s="4"/>
      <c r="ACW881" s="4"/>
      <c r="ACX881" s="4"/>
      <c r="ACY881" s="4"/>
      <c r="ACZ881" s="4"/>
      <c r="ADA881" s="4"/>
      <c r="ADB881" s="4"/>
      <c r="ADC881" s="4"/>
      <c r="ADD881" s="4"/>
      <c r="ADE881" s="4"/>
      <c r="ADF881" s="4"/>
      <c r="ADG881" s="4"/>
      <c r="ADH881" s="4"/>
      <c r="ADI881" s="4"/>
      <c r="ADJ881" s="4"/>
      <c r="ADK881" s="4"/>
      <c r="ADL881" s="4"/>
      <c r="ADM881" s="4"/>
      <c r="ADN881" s="4"/>
      <c r="ADO881" s="4"/>
      <c r="ADP881" s="4"/>
      <c r="ADQ881" s="4"/>
      <c r="ADR881" s="4"/>
      <c r="ADS881" s="4"/>
      <c r="ADT881" s="4"/>
      <c r="ADU881" s="4"/>
      <c r="ADV881" s="4"/>
      <c r="ADW881" s="4"/>
      <c r="ADX881" s="4"/>
      <c r="ADY881" s="4"/>
      <c r="ADZ881" s="4"/>
      <c r="AEA881" s="4"/>
      <c r="AEB881" s="4"/>
      <c r="AEC881" s="4"/>
      <c r="AED881" s="4"/>
      <c r="AEE881" s="4"/>
      <c r="AEF881" s="4"/>
      <c r="AEG881" s="4"/>
      <c r="AEH881" s="4"/>
      <c r="AEI881" s="4"/>
      <c r="AEJ881" s="4"/>
      <c r="AEK881" s="4"/>
      <c r="AEL881" s="4"/>
      <c r="AEM881" s="4"/>
      <c r="AEN881" s="4"/>
      <c r="AEO881" s="4"/>
      <c r="AEP881" s="4"/>
      <c r="AEQ881" s="4"/>
      <c r="AER881" s="4"/>
      <c r="AES881" s="4"/>
      <c r="AET881" s="4"/>
      <c r="AEU881" s="4"/>
      <c r="AEV881" s="4"/>
      <c r="AEW881" s="4"/>
      <c r="AEX881" s="4"/>
      <c r="AEY881" s="4"/>
      <c r="AEZ881" s="4"/>
      <c r="AFA881" s="4"/>
      <c r="AFB881" s="4"/>
      <c r="AFC881" s="4"/>
      <c r="AFD881" s="4"/>
      <c r="AFE881" s="4"/>
      <c r="AFF881" s="4"/>
      <c r="AFG881" s="4"/>
      <c r="AFH881" s="4"/>
      <c r="AFI881" s="4"/>
      <c r="AFJ881" s="4"/>
      <c r="AFK881" s="4"/>
      <c r="AFL881" s="4"/>
      <c r="AFM881" s="4"/>
      <c r="AFN881" s="4"/>
      <c r="AFO881" s="4"/>
      <c r="AFP881" s="4"/>
      <c r="AFQ881" s="4"/>
      <c r="AFR881" s="4"/>
      <c r="AFS881" s="4"/>
      <c r="AFT881" s="4"/>
      <c r="AFU881" s="4"/>
      <c r="AFV881" s="4"/>
      <c r="AFW881" s="4"/>
      <c r="AFX881" s="4"/>
      <c r="AFY881" s="4"/>
      <c r="AFZ881" s="4"/>
      <c r="AGA881" s="4"/>
      <c r="AGB881" s="4"/>
      <c r="AGC881" s="4"/>
      <c r="AGD881" s="4"/>
      <c r="AGE881" s="4"/>
      <c r="AGF881" s="4"/>
      <c r="AGG881" s="4"/>
      <c r="AGH881" s="4"/>
      <c r="AGI881" s="4"/>
      <c r="AGJ881" s="4"/>
      <c r="AGK881" s="4"/>
      <c r="AGL881" s="4"/>
      <c r="AGM881" s="4"/>
      <c r="AGN881" s="4"/>
      <c r="AGO881" s="4"/>
      <c r="AGP881" s="4"/>
      <c r="AGQ881" s="4"/>
      <c r="AGR881" s="4"/>
      <c r="AGS881" s="4"/>
      <c r="AGT881" s="4"/>
      <c r="AGU881" s="4"/>
      <c r="AGV881" s="4"/>
      <c r="AGW881" s="4"/>
      <c r="AGX881" s="4"/>
      <c r="AGY881" s="4"/>
      <c r="AGZ881" s="4"/>
      <c r="AHA881" s="4"/>
      <c r="AHB881" s="4"/>
      <c r="AHC881" s="4"/>
      <c r="AHD881" s="4"/>
      <c r="AHE881" s="4"/>
      <c r="AHF881" s="4"/>
      <c r="AHG881" s="4"/>
      <c r="AHH881" s="4"/>
      <c r="AHI881" s="4"/>
      <c r="AHJ881" s="4"/>
      <c r="AHK881" s="4"/>
      <c r="AHL881" s="4"/>
      <c r="AHM881" s="4"/>
      <c r="AHN881" s="4"/>
      <c r="AHO881" s="4"/>
      <c r="AHP881" s="4"/>
      <c r="AHQ881" s="4"/>
      <c r="AHR881" s="4"/>
      <c r="AHS881" s="4"/>
      <c r="AHT881" s="4"/>
      <c r="AHU881" s="4"/>
      <c r="AHV881" s="4"/>
      <c r="AHW881" s="4"/>
      <c r="AHX881" s="4"/>
      <c r="AHY881" s="4"/>
      <c r="AHZ881" s="4"/>
      <c r="AIA881" s="4"/>
      <c r="AIB881" s="4"/>
      <c r="AIC881" s="4"/>
      <c r="AID881" s="4"/>
      <c r="AIE881" s="4"/>
      <c r="AIF881" s="4"/>
      <c r="AIG881" s="4"/>
      <c r="AIH881" s="4"/>
      <c r="AII881" s="4"/>
      <c r="AIJ881" s="4"/>
      <c r="AIK881" s="4"/>
      <c r="AIL881" s="4"/>
      <c r="AIM881" s="4"/>
      <c r="AIN881" s="4"/>
      <c r="AIO881" s="4"/>
      <c r="AIP881" s="4"/>
      <c r="AIQ881" s="4"/>
      <c r="AIR881" s="4"/>
      <c r="AIS881" s="4"/>
      <c r="AIT881" s="4"/>
      <c r="AIU881" s="4"/>
      <c r="AIV881" s="4"/>
      <c r="AIW881" s="4"/>
      <c r="AIX881" s="4"/>
      <c r="AIY881" s="4"/>
      <c r="AIZ881" s="4"/>
      <c r="AJA881" s="4"/>
      <c r="AJB881" s="4"/>
      <c r="AJC881" s="4"/>
      <c r="AJD881" s="4"/>
      <c r="AJE881" s="4"/>
      <c r="AJF881" s="4"/>
      <c r="AJG881" s="4"/>
      <c r="AJH881" s="4"/>
      <c r="AJI881" s="4"/>
      <c r="AJJ881" s="4"/>
      <c r="AJK881" s="4"/>
      <c r="AJL881" s="4"/>
      <c r="AJM881" s="4"/>
      <c r="AJN881" s="4"/>
      <c r="AJO881" s="4"/>
      <c r="AJP881" s="4"/>
      <c r="AJQ881" s="4"/>
      <c r="AJR881" s="4"/>
      <c r="AJS881" s="4"/>
      <c r="AJT881" s="4"/>
      <c r="AJU881" s="4"/>
      <c r="AJV881" s="4"/>
      <c r="AJW881" s="4"/>
      <c r="AJX881" s="4"/>
      <c r="AJY881" s="4"/>
      <c r="AJZ881" s="4"/>
      <c r="AKA881" s="4"/>
      <c r="AKB881" s="4"/>
      <c r="AKC881" s="4"/>
      <c r="AKD881" s="4"/>
      <c r="AKE881" s="4"/>
      <c r="AKF881" s="4"/>
      <c r="AKG881" s="4"/>
      <c r="AKH881" s="4"/>
      <c r="AKI881" s="4"/>
      <c r="AKJ881" s="4"/>
      <c r="AKK881" s="4"/>
      <c r="AKL881" s="4"/>
      <c r="AKM881" s="4"/>
      <c r="AKN881" s="4"/>
      <c r="AKO881" s="4"/>
      <c r="AKP881" s="4"/>
      <c r="AKQ881" s="4"/>
      <c r="AKR881" s="4"/>
      <c r="AKS881" s="4"/>
      <c r="AKT881" s="4"/>
      <c r="AKU881" s="4"/>
      <c r="AKV881" s="4"/>
      <c r="AKW881" s="4"/>
      <c r="AKX881" s="4"/>
      <c r="AKY881" s="4"/>
      <c r="AKZ881" s="4"/>
      <c r="ALA881" s="4"/>
      <c r="ALB881" s="4"/>
      <c r="ALC881" s="4"/>
      <c r="ALD881" s="4"/>
      <c r="ALE881" s="4"/>
      <c r="ALF881" s="4"/>
      <c r="ALG881" s="4"/>
      <c r="ALH881" s="4"/>
      <c r="ALI881" s="4"/>
      <c r="ALJ881" s="4"/>
      <c r="ALK881" s="4"/>
      <c r="ALL881" s="4"/>
      <c r="ALM881" s="4"/>
      <c r="ALN881" s="4"/>
      <c r="ALO881" s="4"/>
      <c r="ALP881" s="4"/>
      <c r="ALQ881" s="4"/>
      <c r="ALR881" s="4"/>
      <c r="ALS881" s="4"/>
      <c r="ALT881" s="4"/>
      <c r="ALU881" s="4"/>
      <c r="ALV881" s="4"/>
      <c r="ALW881" s="4"/>
      <c r="ALX881" s="4"/>
      <c r="ALY881" s="4"/>
      <c r="ALZ881" s="4"/>
      <c r="AMA881" s="4"/>
      <c r="AMB881" s="4"/>
      <c r="AMC881" s="4"/>
      <c r="AMD881" s="4"/>
      <c r="AME881" s="4"/>
      <c r="AMF881" s="4"/>
      <c r="AMG881" s="4"/>
      <c r="AMH881" s="4"/>
      <c r="AMI881" s="4"/>
      <c r="AMJ881" s="4"/>
      <c r="AMK881" s="4"/>
      <c r="AML881" s="4"/>
      <c r="AMM881" s="4"/>
      <c r="AMN881" s="4"/>
      <c r="AMO881" s="4"/>
      <c r="AMP881" s="4"/>
      <c r="AMQ881" s="4"/>
      <c r="AMR881" s="4"/>
      <c r="AMS881" s="4"/>
      <c r="AMT881" s="4"/>
      <c r="AMU881" s="4"/>
      <c r="AMV881" s="4"/>
      <c r="AMW881" s="4"/>
      <c r="AMX881" s="4"/>
      <c r="AMY881" s="4"/>
      <c r="AMZ881" s="4"/>
      <c r="ANA881" s="4"/>
      <c r="ANB881" s="4"/>
      <c r="ANC881" s="4"/>
      <c r="AND881" s="4"/>
      <c r="ANE881" s="4"/>
      <c r="ANF881" s="4"/>
      <c r="ANG881" s="4"/>
      <c r="ANH881" s="4"/>
      <c r="ANI881" s="4"/>
      <c r="ANJ881" s="4"/>
      <c r="ANK881" s="4"/>
      <c r="ANL881" s="4"/>
      <c r="ANM881" s="4"/>
      <c r="ANN881" s="4"/>
      <c r="ANO881" s="4"/>
      <c r="ANP881" s="4"/>
      <c r="ANQ881" s="4"/>
      <c r="ANR881" s="4"/>
      <c r="ANS881" s="4"/>
      <c r="ANT881" s="4"/>
      <c r="ANU881" s="4"/>
      <c r="ANV881" s="4"/>
      <c r="ANW881" s="4"/>
      <c r="ANX881" s="4"/>
      <c r="ANY881" s="4"/>
      <c r="ANZ881" s="4"/>
      <c r="AOA881" s="4"/>
      <c r="AOB881" s="4"/>
      <c r="AOC881" s="4"/>
      <c r="AOD881" s="4"/>
      <c r="AOE881" s="4"/>
      <c r="AOF881" s="4"/>
      <c r="AOG881" s="4"/>
      <c r="AOH881" s="4"/>
      <c r="AOI881" s="4"/>
      <c r="AOJ881" s="4"/>
      <c r="AOK881" s="4"/>
      <c r="AOL881" s="4"/>
      <c r="AOM881" s="4"/>
      <c r="AON881" s="4"/>
      <c r="AOO881" s="4"/>
      <c r="AOP881" s="4"/>
      <c r="AOQ881" s="4"/>
      <c r="AOR881" s="4"/>
      <c r="AOS881" s="4"/>
      <c r="AOT881" s="4"/>
      <c r="AOU881" s="4"/>
      <c r="AOV881" s="4"/>
      <c r="AOW881" s="4"/>
      <c r="AOX881" s="4"/>
      <c r="AOY881" s="4"/>
      <c r="AOZ881" s="4"/>
      <c r="APA881" s="4"/>
      <c r="APB881" s="4"/>
      <c r="APC881" s="4"/>
      <c r="APD881" s="4"/>
      <c r="APE881" s="4"/>
      <c r="APF881" s="4"/>
      <c r="APG881" s="4"/>
      <c r="APH881" s="4"/>
      <c r="API881" s="4"/>
      <c r="APJ881" s="4"/>
      <c r="APK881" s="4"/>
      <c r="APL881" s="4"/>
      <c r="APM881" s="4"/>
      <c r="APN881" s="4"/>
      <c r="APO881" s="4"/>
      <c r="APP881" s="4"/>
      <c r="APQ881" s="4"/>
      <c r="APR881" s="4"/>
      <c r="APS881" s="4"/>
      <c r="APT881" s="4"/>
      <c r="APU881" s="4"/>
      <c r="APV881" s="4"/>
      <c r="APW881" s="4"/>
      <c r="APX881" s="4"/>
      <c r="APY881" s="4"/>
      <c r="APZ881" s="4"/>
      <c r="AQA881" s="4"/>
      <c r="AQB881" s="4"/>
      <c r="AQC881" s="4"/>
      <c r="AQD881" s="4"/>
      <c r="AQE881" s="4"/>
      <c r="AQF881" s="4"/>
      <c r="AQG881" s="4"/>
      <c r="AQH881" s="4"/>
      <c r="AQI881" s="4"/>
      <c r="AQJ881" s="4"/>
      <c r="AQK881" s="4"/>
      <c r="AQL881" s="4"/>
      <c r="AQM881" s="4"/>
      <c r="AQN881" s="4"/>
      <c r="AQO881" s="4"/>
      <c r="AQP881" s="4"/>
      <c r="AQQ881" s="4"/>
      <c r="AQR881" s="4"/>
      <c r="AQS881" s="4"/>
      <c r="AQT881" s="4"/>
      <c r="AQU881" s="4"/>
      <c r="AQV881" s="4"/>
      <c r="AQW881" s="4"/>
      <c r="AQX881" s="4"/>
      <c r="AQY881" s="4"/>
      <c r="AQZ881" s="4"/>
      <c r="ARA881" s="4"/>
      <c r="ARB881" s="4"/>
      <c r="ARC881" s="4"/>
      <c r="ARD881" s="4"/>
      <c r="ARE881" s="4"/>
      <c r="ARF881" s="4"/>
      <c r="ARG881" s="4"/>
      <c r="ARH881" s="4"/>
      <c r="ARI881" s="4"/>
      <c r="ARJ881" s="4"/>
      <c r="ARK881" s="4"/>
      <c r="ARL881" s="4"/>
      <c r="ARM881" s="4"/>
      <c r="ARN881" s="4"/>
      <c r="ARO881" s="4"/>
      <c r="ARP881" s="4"/>
      <c r="ARQ881" s="4"/>
      <c r="ARR881" s="4"/>
      <c r="ARS881" s="4"/>
      <c r="ART881" s="4"/>
      <c r="ARU881" s="4"/>
      <c r="ARV881" s="4"/>
      <c r="ARW881" s="4"/>
      <c r="ARX881" s="4"/>
      <c r="ARY881" s="4"/>
      <c r="ARZ881" s="4"/>
      <c r="ASA881" s="4"/>
      <c r="ASB881" s="4"/>
      <c r="ASC881" s="4"/>
      <c r="ASD881" s="4"/>
      <c r="ASE881" s="4"/>
      <c r="ASF881" s="4"/>
      <c r="ASG881" s="4"/>
      <c r="ASH881" s="4"/>
      <c r="ASI881" s="4"/>
      <c r="ASJ881" s="4"/>
      <c r="ASK881" s="4"/>
      <c r="ASL881" s="4"/>
      <c r="ASM881" s="4"/>
      <c r="ASN881" s="4"/>
      <c r="ASO881" s="4"/>
      <c r="ASP881" s="4"/>
      <c r="ASQ881" s="4"/>
      <c r="ASR881" s="4"/>
      <c r="ASS881" s="4"/>
      <c r="AST881" s="4"/>
      <c r="ASU881" s="4"/>
      <c r="ASV881" s="4"/>
      <c r="ASW881" s="4"/>
      <c r="ASX881" s="4"/>
      <c r="ASY881" s="4"/>
      <c r="ASZ881" s="4"/>
      <c r="ATA881" s="4"/>
      <c r="ATB881" s="4"/>
      <c r="ATC881" s="4"/>
      <c r="ATD881" s="4"/>
      <c r="ATE881" s="4"/>
      <c r="ATF881" s="4"/>
      <c r="ATG881" s="4"/>
      <c r="ATH881" s="4"/>
      <c r="ATI881" s="4"/>
      <c r="ATJ881" s="4"/>
      <c r="ATK881" s="4"/>
      <c r="ATL881" s="4"/>
      <c r="ATM881" s="4"/>
      <c r="ATN881" s="4"/>
      <c r="ATO881" s="4"/>
      <c r="ATP881" s="4"/>
      <c r="ATQ881" s="4"/>
      <c r="ATR881" s="4"/>
      <c r="ATS881" s="4"/>
      <c r="ATT881" s="4"/>
      <c r="ATU881" s="4"/>
      <c r="ATV881" s="4"/>
      <c r="ATW881" s="4"/>
      <c r="ATX881" s="4"/>
      <c r="ATY881" s="4"/>
      <c r="ATZ881" s="4"/>
      <c r="AUA881" s="4"/>
      <c r="AUB881" s="4"/>
      <c r="AUC881" s="4"/>
      <c r="AUD881" s="4"/>
      <c r="AUE881" s="4"/>
      <c r="AUF881" s="4"/>
      <c r="AUG881" s="4"/>
      <c r="AUH881" s="4"/>
      <c r="AUI881" s="4"/>
      <c r="AUJ881" s="4"/>
      <c r="AUK881" s="4"/>
      <c r="AUL881" s="4"/>
      <c r="AUM881" s="4"/>
      <c r="AUN881" s="4"/>
      <c r="AUO881" s="4"/>
      <c r="AUP881" s="4"/>
      <c r="AUQ881" s="4"/>
      <c r="AUR881" s="4"/>
      <c r="AUS881" s="4"/>
      <c r="AUT881" s="4"/>
      <c r="AUU881" s="4"/>
      <c r="AUV881" s="4"/>
      <c r="AUW881" s="4"/>
      <c r="AUX881" s="4"/>
      <c r="AUY881" s="4"/>
      <c r="AUZ881" s="4"/>
      <c r="AVA881" s="4"/>
      <c r="AVB881" s="4"/>
      <c r="AVC881" s="4"/>
      <c r="AVD881" s="4"/>
      <c r="AVE881" s="4"/>
      <c r="AVF881" s="4"/>
      <c r="AVG881" s="4"/>
      <c r="AVH881" s="4"/>
      <c r="AVI881" s="4"/>
      <c r="AVJ881" s="4"/>
      <c r="AVK881" s="4"/>
      <c r="AVL881" s="4"/>
      <c r="AVM881" s="4"/>
      <c r="AVN881" s="4"/>
      <c r="AVO881" s="4"/>
      <c r="AVP881" s="4"/>
      <c r="AVQ881" s="4"/>
      <c r="AVR881" s="4"/>
      <c r="AVS881" s="4"/>
      <c r="AVT881" s="4"/>
      <c r="AVU881" s="4"/>
      <c r="AVV881" s="4"/>
      <c r="AVW881" s="4"/>
      <c r="AVX881" s="4"/>
      <c r="AVY881" s="4"/>
      <c r="AVZ881" s="4"/>
      <c r="AWA881" s="4"/>
      <c r="AWB881" s="4"/>
      <c r="AWC881" s="4"/>
      <c r="AWD881" s="4"/>
      <c r="AWE881" s="4"/>
      <c r="AWF881" s="4"/>
      <c r="AWG881" s="4"/>
      <c r="AWH881" s="4"/>
      <c r="AWI881" s="4"/>
      <c r="AWJ881" s="4"/>
      <c r="AWK881" s="4"/>
      <c r="AWL881" s="4"/>
      <c r="AWM881" s="4"/>
      <c r="AWN881" s="4"/>
      <c r="AWO881" s="4"/>
      <c r="AWP881" s="4"/>
      <c r="AWQ881" s="4"/>
      <c r="AWR881" s="4"/>
      <c r="AWS881" s="4"/>
      <c r="AWT881" s="4"/>
      <c r="AWU881" s="4"/>
      <c r="AWV881" s="4"/>
      <c r="AWW881" s="4"/>
      <c r="AWX881" s="4"/>
      <c r="AWY881" s="4"/>
      <c r="AWZ881" s="4"/>
      <c r="AXA881" s="4"/>
      <c r="AXB881" s="4"/>
      <c r="AXC881" s="4"/>
      <c r="AXD881" s="4"/>
      <c r="AXE881" s="4"/>
      <c r="AXF881" s="4"/>
      <c r="AXG881" s="4"/>
      <c r="AXH881" s="4"/>
      <c r="AXI881" s="4"/>
      <c r="AXJ881" s="4"/>
      <c r="AXK881" s="4"/>
      <c r="AXL881" s="4"/>
      <c r="AXM881" s="4"/>
      <c r="AXN881" s="4"/>
      <c r="AXO881" s="4"/>
      <c r="AXP881" s="4"/>
      <c r="AXQ881" s="4"/>
      <c r="AXR881" s="4"/>
      <c r="AXS881" s="4"/>
      <c r="AXT881" s="4"/>
      <c r="AXU881" s="4"/>
      <c r="AXV881" s="4"/>
      <c r="AXW881" s="4"/>
      <c r="AXX881" s="4"/>
      <c r="AXY881" s="4"/>
      <c r="AXZ881" s="4"/>
      <c r="AYA881" s="4"/>
      <c r="AYB881" s="4"/>
      <c r="AYC881" s="4"/>
      <c r="AYD881" s="4"/>
      <c r="AYE881" s="4"/>
      <c r="AYF881" s="4"/>
      <c r="AYG881" s="4"/>
      <c r="AYH881" s="4"/>
      <c r="AYI881" s="4"/>
      <c r="AYJ881" s="4"/>
      <c r="AYK881" s="4"/>
      <c r="AYL881" s="4"/>
      <c r="AYM881" s="4"/>
      <c r="AYN881" s="4"/>
      <c r="AYO881" s="4"/>
      <c r="AYP881" s="4"/>
      <c r="AYQ881" s="4"/>
      <c r="AYR881" s="4"/>
      <c r="AYS881" s="4"/>
      <c r="AYT881" s="4"/>
      <c r="AYU881" s="4"/>
      <c r="AYV881" s="4"/>
      <c r="AYW881" s="4"/>
      <c r="AYX881" s="4"/>
      <c r="AYY881" s="4"/>
      <c r="AYZ881" s="4"/>
      <c r="AZA881" s="4"/>
      <c r="AZB881" s="4"/>
      <c r="AZC881" s="4"/>
      <c r="AZD881" s="4"/>
      <c r="AZE881" s="4"/>
      <c r="AZF881" s="4"/>
      <c r="AZG881" s="4"/>
      <c r="AZH881" s="4"/>
      <c r="AZI881" s="4"/>
      <c r="AZJ881" s="4"/>
      <c r="AZK881" s="4"/>
      <c r="AZL881" s="4"/>
      <c r="AZM881" s="4"/>
      <c r="AZN881" s="4"/>
      <c r="AZO881" s="4"/>
      <c r="AZP881" s="4"/>
      <c r="AZQ881" s="4"/>
      <c r="AZR881" s="4"/>
      <c r="AZS881" s="4"/>
      <c r="AZT881" s="4"/>
      <c r="AZU881" s="4"/>
      <c r="AZV881" s="4"/>
      <c r="AZW881" s="4"/>
      <c r="AZX881" s="4"/>
      <c r="AZY881" s="4"/>
      <c r="AZZ881" s="4"/>
      <c r="BAA881" s="4"/>
      <c r="BAB881" s="4"/>
      <c r="BAC881" s="4"/>
      <c r="BAD881" s="4"/>
      <c r="BAE881" s="4"/>
      <c r="BAF881" s="4"/>
      <c r="BAG881" s="4"/>
      <c r="BAH881" s="4"/>
      <c r="BAI881" s="4"/>
      <c r="BAJ881" s="4"/>
      <c r="BAK881" s="4"/>
      <c r="BAL881" s="4"/>
      <c r="BAM881" s="4"/>
      <c r="BAN881" s="4"/>
      <c r="BAO881" s="4"/>
      <c r="BAP881" s="4"/>
      <c r="BAQ881" s="4"/>
      <c r="BAR881" s="4"/>
      <c r="BAS881" s="4"/>
      <c r="BAT881" s="4"/>
      <c r="BAU881" s="4"/>
      <c r="BAV881" s="4"/>
      <c r="BAW881" s="4"/>
      <c r="BAX881" s="4"/>
      <c r="BAY881" s="4"/>
      <c r="BAZ881" s="4"/>
      <c r="BBA881" s="4"/>
      <c r="BBB881" s="4"/>
      <c r="BBC881" s="4"/>
      <c r="BBD881" s="4"/>
      <c r="BBE881" s="4"/>
      <c r="BBF881" s="4"/>
      <c r="BBG881" s="4"/>
      <c r="BBH881" s="4"/>
      <c r="BBI881" s="4"/>
      <c r="BBJ881" s="4"/>
      <c r="BBK881" s="4"/>
      <c r="BBL881" s="4"/>
      <c r="BBM881" s="4"/>
      <c r="BBN881" s="4"/>
      <c r="BBO881" s="4"/>
      <c r="BBP881" s="4"/>
      <c r="BBQ881" s="4"/>
      <c r="BBR881" s="4"/>
      <c r="BBS881" s="4"/>
      <c r="BBT881" s="4"/>
      <c r="BBU881" s="4"/>
      <c r="BBV881" s="4"/>
      <c r="BBW881" s="4"/>
      <c r="BBX881" s="4"/>
      <c r="BBY881" s="4"/>
      <c r="BBZ881" s="4"/>
      <c r="BCA881" s="4"/>
      <c r="BCB881" s="4"/>
      <c r="BCC881" s="4"/>
      <c r="BCD881" s="4"/>
      <c r="BCE881" s="4"/>
      <c r="BCF881" s="4"/>
      <c r="BCG881" s="4"/>
      <c r="BCH881" s="4"/>
      <c r="BCI881" s="4"/>
      <c r="BCJ881" s="4"/>
      <c r="BCK881" s="4"/>
      <c r="BCL881" s="4"/>
      <c r="BCM881" s="4"/>
      <c r="BCN881" s="4"/>
      <c r="BCO881" s="4"/>
      <c r="BCP881" s="4"/>
      <c r="BCQ881" s="4"/>
      <c r="BCR881" s="4"/>
      <c r="BCS881" s="4"/>
      <c r="BCT881" s="4"/>
      <c r="BCU881" s="4"/>
      <c r="BCV881" s="4"/>
      <c r="BCW881" s="4"/>
      <c r="BCX881" s="4"/>
      <c r="BCY881" s="4"/>
      <c r="BCZ881" s="4"/>
      <c r="BDA881" s="4"/>
      <c r="BDB881" s="4"/>
      <c r="BDC881" s="4"/>
      <c r="BDD881" s="4"/>
      <c r="BDE881" s="4"/>
      <c r="BDF881" s="4"/>
      <c r="BDG881" s="4"/>
      <c r="BDH881" s="4"/>
      <c r="BDI881" s="4"/>
      <c r="BDJ881" s="4"/>
      <c r="BDK881" s="4"/>
      <c r="BDL881" s="4"/>
      <c r="BDM881" s="4"/>
      <c r="BDN881" s="4"/>
      <c r="BDO881" s="4"/>
      <c r="BDP881" s="4"/>
      <c r="BDQ881" s="4"/>
      <c r="BDR881" s="4"/>
      <c r="BDS881" s="4"/>
      <c r="BDT881" s="4"/>
      <c r="BDU881" s="4"/>
      <c r="BDV881" s="4"/>
      <c r="BDW881" s="4"/>
      <c r="BDX881" s="4"/>
      <c r="BDY881" s="4"/>
      <c r="BDZ881" s="4"/>
      <c r="BEA881" s="4"/>
      <c r="BEB881" s="4"/>
      <c r="BEC881" s="4"/>
      <c r="BED881" s="4"/>
      <c r="BEE881" s="4"/>
      <c r="BEF881" s="4"/>
      <c r="BEG881" s="4"/>
      <c r="BEH881" s="4"/>
      <c r="BEI881" s="4"/>
      <c r="BEJ881" s="4"/>
      <c r="BEK881" s="4"/>
      <c r="BEL881" s="4"/>
      <c r="BEM881" s="4"/>
      <c r="BEN881" s="4"/>
      <c r="BEO881" s="4"/>
      <c r="BEP881" s="4"/>
      <c r="BEQ881" s="4"/>
      <c r="BER881" s="4"/>
      <c r="BES881" s="4"/>
      <c r="BET881" s="4"/>
      <c r="BEU881" s="4"/>
      <c r="BEV881" s="4"/>
      <c r="BEW881" s="4"/>
      <c r="BEX881" s="4"/>
      <c r="BEY881" s="4"/>
      <c r="BEZ881" s="4"/>
      <c r="BFA881" s="4"/>
      <c r="BFB881" s="4"/>
      <c r="BFC881" s="4"/>
      <c r="BFD881" s="4"/>
      <c r="BFE881" s="4"/>
      <c r="BFF881" s="4"/>
      <c r="BFG881" s="4"/>
      <c r="BFH881" s="4"/>
      <c r="BFI881" s="4"/>
      <c r="BFJ881" s="4"/>
      <c r="BFK881" s="4"/>
      <c r="BFL881" s="4"/>
      <c r="BFM881" s="4"/>
      <c r="BFN881" s="4"/>
      <c r="BFO881" s="4"/>
      <c r="BFP881" s="4"/>
      <c r="BFQ881" s="4"/>
      <c r="BFR881" s="4"/>
      <c r="BFS881" s="4"/>
      <c r="BFT881" s="4"/>
      <c r="BFU881" s="4"/>
      <c r="BFV881" s="4"/>
      <c r="BFW881" s="4"/>
      <c r="BFX881" s="4"/>
      <c r="BFY881" s="4"/>
      <c r="BFZ881" s="4"/>
      <c r="BGA881" s="4"/>
      <c r="BGB881" s="4"/>
      <c r="BGC881" s="4"/>
      <c r="BGD881" s="4"/>
      <c r="BGE881" s="4"/>
      <c r="BGF881" s="4"/>
      <c r="BGG881" s="4"/>
      <c r="BGH881" s="4"/>
      <c r="BGI881" s="4"/>
      <c r="BGJ881" s="4"/>
      <c r="BGK881" s="4"/>
      <c r="BGL881" s="4"/>
      <c r="BGM881" s="4"/>
      <c r="BGN881" s="4"/>
      <c r="BGO881" s="4"/>
      <c r="BGP881" s="4"/>
      <c r="BGQ881" s="4"/>
      <c r="BGR881" s="4"/>
      <c r="BGS881" s="4"/>
      <c r="BGT881" s="4"/>
      <c r="BGU881" s="4"/>
      <c r="BGV881" s="4"/>
      <c r="BGW881" s="4"/>
      <c r="BGX881" s="4"/>
      <c r="BGY881" s="4"/>
      <c r="BGZ881" s="4"/>
      <c r="BHA881" s="4"/>
      <c r="BHB881" s="4"/>
      <c r="BHC881" s="4"/>
      <c r="BHD881" s="4"/>
      <c r="BHE881" s="4"/>
      <c r="BHF881" s="4"/>
      <c r="BHG881" s="4"/>
      <c r="BHH881" s="4"/>
      <c r="BHI881" s="4"/>
      <c r="BHJ881" s="4"/>
      <c r="BHK881" s="4"/>
      <c r="BHL881" s="4"/>
      <c r="BHM881" s="4"/>
      <c r="BHN881" s="4"/>
      <c r="BHO881" s="4"/>
      <c r="BHP881" s="4"/>
      <c r="BHQ881" s="4"/>
      <c r="BHR881" s="4"/>
      <c r="BHS881" s="4"/>
      <c r="BHT881" s="4"/>
      <c r="BHU881" s="4"/>
      <c r="BHV881" s="4"/>
      <c r="BHW881" s="4"/>
      <c r="BHX881" s="4"/>
      <c r="BHY881" s="4"/>
      <c r="BHZ881" s="4"/>
      <c r="BIA881" s="4"/>
      <c r="BIB881" s="4"/>
      <c r="BIC881" s="4"/>
      <c r="BID881" s="4"/>
      <c r="BIE881" s="4"/>
      <c r="BIF881" s="4"/>
      <c r="BIG881" s="4"/>
      <c r="BIH881" s="4"/>
      <c r="BII881" s="4"/>
      <c r="BIJ881" s="4"/>
      <c r="BIK881" s="4"/>
      <c r="BIL881" s="4"/>
      <c r="BIM881" s="4"/>
      <c r="BIN881" s="4"/>
      <c r="BIO881" s="4"/>
      <c r="BIP881" s="4"/>
      <c r="BIQ881" s="4"/>
      <c r="BIR881" s="4"/>
      <c r="BIS881" s="4"/>
      <c r="BIT881" s="4"/>
      <c r="BIU881" s="4"/>
      <c r="BIV881" s="4"/>
      <c r="BIW881" s="4"/>
      <c r="BIX881" s="4"/>
      <c r="BIY881" s="4"/>
      <c r="BIZ881" s="4"/>
      <c r="BJA881" s="4"/>
      <c r="BJB881" s="4"/>
      <c r="BJC881" s="4"/>
      <c r="BJD881" s="4"/>
      <c r="BJE881" s="4"/>
      <c r="BJF881" s="4"/>
      <c r="BJG881" s="4"/>
      <c r="BJH881" s="4"/>
      <c r="BJI881" s="4"/>
      <c r="BJJ881" s="4"/>
      <c r="BJK881" s="4"/>
      <c r="BJL881" s="4"/>
      <c r="BJM881" s="4"/>
      <c r="BJN881" s="4"/>
      <c r="BJO881" s="4"/>
      <c r="BJP881" s="4"/>
      <c r="BJQ881" s="4"/>
      <c r="BJR881" s="4"/>
      <c r="BJS881" s="4"/>
      <c r="BJT881" s="4"/>
      <c r="BJU881" s="4"/>
      <c r="BJV881" s="4"/>
      <c r="BJW881" s="4"/>
      <c r="BJX881" s="4"/>
      <c r="BJY881" s="4"/>
      <c r="BJZ881" s="4"/>
      <c r="BKA881" s="4"/>
      <c r="BKB881" s="4"/>
      <c r="BKC881" s="4"/>
      <c r="BKD881" s="4"/>
      <c r="BKE881" s="4"/>
      <c r="BKF881" s="4"/>
      <c r="BKG881" s="4"/>
      <c r="BKH881" s="4"/>
      <c r="BKI881" s="4"/>
      <c r="BKJ881" s="4"/>
      <c r="BKK881" s="4"/>
      <c r="BKL881" s="4"/>
      <c r="BKM881" s="4"/>
      <c r="BKN881" s="4"/>
      <c r="BKO881" s="4"/>
      <c r="BKP881" s="4"/>
      <c r="BKQ881" s="4"/>
      <c r="BKR881" s="4"/>
      <c r="BKS881" s="4"/>
      <c r="BKT881" s="4"/>
      <c r="BKU881" s="4"/>
      <c r="BKV881" s="4"/>
      <c r="BKW881" s="4"/>
      <c r="BKX881" s="4"/>
      <c r="BKY881" s="4"/>
      <c r="BKZ881" s="4"/>
      <c r="BLA881" s="4"/>
      <c r="BLB881" s="4"/>
      <c r="BLC881" s="4"/>
      <c r="BLD881" s="4"/>
      <c r="BLE881" s="4"/>
      <c r="BLF881" s="4"/>
      <c r="BLG881" s="4"/>
      <c r="BLH881" s="4"/>
      <c r="BLI881" s="4"/>
      <c r="BLJ881" s="4"/>
      <c r="BLK881" s="4"/>
      <c r="BLL881" s="4"/>
      <c r="BLM881" s="4"/>
      <c r="BLN881" s="4"/>
      <c r="BLO881" s="4"/>
      <c r="BLP881" s="4"/>
      <c r="BLQ881" s="4"/>
      <c r="BLR881" s="4"/>
      <c r="BLS881" s="4"/>
      <c r="BLT881" s="4"/>
      <c r="BLU881" s="4"/>
      <c r="BLV881" s="4"/>
      <c r="BLW881" s="4"/>
      <c r="BLX881" s="4"/>
      <c r="BLY881" s="4"/>
      <c r="BLZ881" s="4"/>
      <c r="BMA881" s="4"/>
      <c r="BMB881" s="4"/>
      <c r="BMC881" s="4"/>
      <c r="BMD881" s="4"/>
      <c r="BME881" s="4"/>
      <c r="BMF881" s="4"/>
      <c r="BMG881" s="4"/>
      <c r="BMH881" s="4"/>
      <c r="BMI881" s="4"/>
      <c r="BMJ881" s="4"/>
      <c r="BMK881" s="4"/>
      <c r="BML881" s="4"/>
      <c r="BMM881" s="4"/>
      <c r="BMN881" s="4"/>
      <c r="BMO881" s="4"/>
      <c r="BMP881" s="4"/>
      <c r="BMQ881" s="4"/>
      <c r="BMR881" s="4"/>
      <c r="BMS881" s="4"/>
      <c r="BMT881" s="4"/>
      <c r="BMU881" s="4"/>
      <c r="BMV881" s="4"/>
      <c r="BMW881" s="4"/>
      <c r="BMX881" s="4"/>
      <c r="BMY881" s="4"/>
      <c r="BMZ881" s="4"/>
      <c r="BNA881" s="4"/>
      <c r="BNB881" s="4"/>
      <c r="BNC881" s="4"/>
      <c r="BND881" s="4"/>
      <c r="BNE881" s="4"/>
      <c r="BNF881" s="4"/>
      <c r="BNG881" s="4"/>
      <c r="BNH881" s="4"/>
      <c r="BNI881" s="4"/>
      <c r="BNJ881" s="4"/>
      <c r="BNK881" s="4"/>
      <c r="BNL881" s="4"/>
      <c r="BNM881" s="4"/>
      <c r="BNN881" s="4"/>
      <c r="BNO881" s="4"/>
      <c r="BNP881" s="4"/>
      <c r="BNQ881" s="4"/>
      <c r="BNR881" s="4"/>
      <c r="BNS881" s="4"/>
      <c r="BNT881" s="4"/>
      <c r="BNU881" s="4"/>
      <c r="BNV881" s="4"/>
      <c r="BNW881" s="4"/>
      <c r="BNX881" s="4"/>
      <c r="BNY881" s="4"/>
      <c r="BNZ881" s="4"/>
      <c r="BOA881" s="4"/>
      <c r="BOB881" s="4"/>
      <c r="BOC881" s="4"/>
      <c r="BOD881" s="4"/>
      <c r="BOE881" s="4"/>
      <c r="BOF881" s="4"/>
      <c r="BOG881" s="4"/>
      <c r="BOH881" s="4"/>
      <c r="BOI881" s="4"/>
      <c r="BOJ881" s="4"/>
      <c r="BOK881" s="4"/>
      <c r="BOL881" s="4"/>
      <c r="BOM881" s="4"/>
      <c r="BON881" s="4"/>
      <c r="BOO881" s="4"/>
      <c r="BOP881" s="4"/>
      <c r="BOQ881" s="4"/>
      <c r="BOR881" s="4"/>
      <c r="BOS881" s="4"/>
      <c r="BOT881" s="4"/>
      <c r="BOU881" s="4"/>
      <c r="BOV881" s="4"/>
      <c r="BOW881" s="4"/>
      <c r="BOX881" s="4"/>
      <c r="BOY881" s="4"/>
      <c r="BOZ881" s="4"/>
      <c r="BPA881" s="4"/>
      <c r="BPB881" s="4"/>
      <c r="BPC881" s="4"/>
      <c r="BPD881" s="4"/>
      <c r="BPE881" s="4"/>
      <c r="BPF881" s="4"/>
      <c r="BPG881" s="4"/>
      <c r="BPH881" s="4"/>
      <c r="BPI881" s="4"/>
      <c r="BPJ881" s="4"/>
      <c r="BPK881" s="4"/>
      <c r="BPL881" s="4"/>
      <c r="BPM881" s="4"/>
      <c r="BPN881" s="4"/>
      <c r="BPO881" s="4"/>
      <c r="BPP881" s="4"/>
      <c r="BPQ881" s="4"/>
      <c r="BPR881" s="4"/>
      <c r="BPS881" s="4"/>
      <c r="BPT881" s="4"/>
      <c r="BPU881" s="4"/>
      <c r="BPV881" s="4"/>
      <c r="BPW881" s="4"/>
      <c r="BPX881" s="4"/>
      <c r="BPY881" s="4"/>
      <c r="BPZ881" s="4"/>
      <c r="BQA881" s="4"/>
      <c r="BQB881" s="4"/>
      <c r="BQC881" s="4"/>
      <c r="BQD881" s="4"/>
      <c r="BQE881" s="4"/>
      <c r="BQF881" s="4"/>
      <c r="BQG881" s="4"/>
      <c r="BQH881" s="4"/>
      <c r="BQI881" s="4"/>
      <c r="BQJ881" s="4"/>
      <c r="BQK881" s="4"/>
      <c r="BQL881" s="4"/>
      <c r="BQM881" s="4"/>
      <c r="BQN881" s="4"/>
      <c r="BQO881" s="4"/>
      <c r="BQP881" s="4"/>
      <c r="BQQ881" s="4"/>
      <c r="BQR881" s="4"/>
      <c r="BQS881" s="4"/>
      <c r="BQT881" s="4"/>
      <c r="BQU881" s="4"/>
      <c r="BQV881" s="4"/>
      <c r="BQW881" s="4"/>
      <c r="BQX881" s="4"/>
      <c r="BQY881" s="4"/>
      <c r="BQZ881" s="4"/>
      <c r="BRA881" s="4"/>
      <c r="BRB881" s="4"/>
      <c r="BRC881" s="4"/>
      <c r="BRD881" s="4"/>
      <c r="BRE881" s="4"/>
      <c r="BRF881" s="4"/>
      <c r="BRG881" s="4"/>
      <c r="BRH881" s="4"/>
      <c r="BRI881" s="4"/>
      <c r="BRJ881" s="4"/>
      <c r="BRK881" s="4"/>
      <c r="BRL881" s="4"/>
      <c r="BRM881" s="4"/>
      <c r="BRN881" s="4"/>
      <c r="BRO881" s="4"/>
      <c r="BRP881" s="4"/>
      <c r="BRQ881" s="4"/>
      <c r="BRR881" s="4"/>
      <c r="BRS881" s="4"/>
      <c r="BRT881" s="4"/>
      <c r="BRU881" s="4"/>
      <c r="BRV881" s="4"/>
      <c r="BRW881" s="4"/>
      <c r="BRX881" s="4"/>
      <c r="BRY881" s="4"/>
      <c r="BRZ881" s="4"/>
      <c r="BSA881" s="4"/>
      <c r="BSB881" s="4"/>
      <c r="BSC881" s="4"/>
      <c r="BSD881" s="4"/>
      <c r="BSE881" s="4"/>
      <c r="BSF881" s="4"/>
      <c r="BSG881" s="4"/>
      <c r="BSH881" s="4"/>
      <c r="BSI881" s="4"/>
      <c r="BSJ881" s="4"/>
      <c r="BSK881" s="4"/>
      <c r="BSL881" s="4"/>
      <c r="BSM881" s="4"/>
      <c r="BSN881" s="4"/>
      <c r="BSO881" s="4"/>
      <c r="BSP881" s="4"/>
      <c r="BSQ881" s="4"/>
      <c r="BSR881" s="4"/>
      <c r="BSS881" s="4"/>
      <c r="BST881" s="4"/>
      <c r="BSU881" s="4"/>
      <c r="BSV881" s="4"/>
      <c r="BSW881" s="4"/>
      <c r="BSX881" s="4"/>
      <c r="BSY881" s="4"/>
      <c r="BSZ881" s="4"/>
      <c r="BTA881" s="4"/>
      <c r="BTB881" s="4"/>
      <c r="BTC881" s="4"/>
      <c r="BTD881" s="4"/>
      <c r="BTE881" s="4"/>
      <c r="BTF881" s="4"/>
      <c r="BTG881" s="4"/>
      <c r="BTH881" s="4"/>
      <c r="BTI881" s="4"/>
      <c r="BTJ881" s="4"/>
      <c r="BTK881" s="4"/>
      <c r="BTL881" s="4"/>
      <c r="BTM881" s="4"/>
      <c r="BTN881" s="4"/>
      <c r="BTO881" s="4"/>
      <c r="BTP881" s="4"/>
      <c r="BTQ881" s="4"/>
      <c r="BTR881" s="4"/>
      <c r="BTS881" s="4"/>
      <c r="BTT881" s="4"/>
      <c r="BTU881" s="4"/>
      <c r="BTV881" s="4"/>
      <c r="BTW881" s="4"/>
      <c r="BTX881" s="4"/>
      <c r="BTY881" s="4"/>
      <c r="BTZ881" s="4"/>
      <c r="BUA881" s="4"/>
      <c r="BUB881" s="4"/>
      <c r="BUC881" s="4"/>
      <c r="BUD881" s="4"/>
      <c r="BUE881" s="4"/>
      <c r="BUF881" s="4"/>
      <c r="BUG881" s="4"/>
      <c r="BUH881" s="4"/>
      <c r="BUI881" s="4"/>
      <c r="BUJ881" s="4"/>
      <c r="BUK881" s="4"/>
      <c r="BUL881" s="4"/>
      <c r="BUM881" s="4"/>
      <c r="BUN881" s="4"/>
      <c r="BUO881" s="4"/>
      <c r="BUP881" s="4"/>
      <c r="BUQ881" s="4"/>
      <c r="BUR881" s="4"/>
      <c r="BUS881" s="4"/>
      <c r="BUT881" s="4"/>
      <c r="BUU881" s="4"/>
      <c r="BUV881" s="4"/>
      <c r="BUW881" s="4"/>
      <c r="BUX881" s="4"/>
      <c r="BUY881" s="4"/>
      <c r="BUZ881" s="4"/>
      <c r="BVA881" s="4"/>
      <c r="BVB881" s="4"/>
      <c r="BVC881" s="4"/>
      <c r="BVD881" s="4"/>
      <c r="BVE881" s="4"/>
      <c r="BVF881" s="4"/>
      <c r="BVG881" s="4"/>
      <c r="BVH881" s="4"/>
      <c r="BVI881" s="4"/>
      <c r="BVJ881" s="4"/>
      <c r="BVK881" s="4"/>
      <c r="BVL881" s="4"/>
      <c r="BVM881" s="4"/>
      <c r="BVN881" s="4"/>
      <c r="BVO881" s="4"/>
      <c r="BVP881" s="4"/>
      <c r="BVQ881" s="4"/>
      <c r="BVR881" s="4"/>
      <c r="BVS881" s="4"/>
      <c r="BVT881" s="4"/>
      <c r="BVU881" s="4"/>
      <c r="BVV881" s="4"/>
      <c r="BVW881" s="4"/>
      <c r="BVX881" s="4"/>
      <c r="BVY881" s="4"/>
      <c r="BVZ881" s="4"/>
      <c r="BWA881" s="4"/>
      <c r="BWB881" s="4"/>
      <c r="BWC881" s="4"/>
      <c r="BWD881" s="4"/>
      <c r="BWE881" s="4"/>
      <c r="BWF881" s="4"/>
      <c r="BWG881" s="4"/>
      <c r="BWH881" s="4"/>
      <c r="BWI881" s="4"/>
      <c r="BWJ881" s="4"/>
      <c r="BWK881" s="4"/>
      <c r="BWL881" s="4"/>
      <c r="BWM881" s="4"/>
      <c r="BWN881" s="4"/>
      <c r="BWO881" s="4"/>
      <c r="BWP881" s="4"/>
      <c r="BWQ881" s="4"/>
      <c r="BWR881" s="4"/>
      <c r="BWS881" s="4"/>
      <c r="BWT881" s="4"/>
      <c r="BWU881" s="4"/>
      <c r="BWV881" s="4"/>
      <c r="BWW881" s="4"/>
      <c r="BWX881" s="4"/>
      <c r="BWY881" s="4"/>
      <c r="BWZ881" s="4"/>
      <c r="BXA881" s="4"/>
      <c r="BXB881" s="4"/>
      <c r="BXC881" s="4"/>
      <c r="BXD881" s="4"/>
      <c r="BXE881" s="4"/>
      <c r="BXF881" s="4"/>
      <c r="BXG881" s="4"/>
      <c r="BXH881" s="4"/>
      <c r="BXI881" s="4"/>
      <c r="BXJ881" s="4"/>
      <c r="BXK881" s="4"/>
      <c r="BXL881" s="4"/>
      <c r="BXM881" s="4"/>
      <c r="BXN881" s="4"/>
      <c r="BXO881" s="4"/>
      <c r="BXP881" s="4"/>
      <c r="BXQ881" s="4"/>
      <c r="BXR881" s="4"/>
      <c r="BXS881" s="4"/>
      <c r="BXT881" s="4"/>
      <c r="BXU881" s="4"/>
      <c r="BXV881" s="4"/>
      <c r="BXW881" s="4"/>
      <c r="BXX881" s="4"/>
      <c r="BXY881" s="4"/>
      <c r="BXZ881" s="4"/>
      <c r="BYA881" s="4"/>
      <c r="BYB881" s="4"/>
      <c r="BYC881" s="4"/>
      <c r="BYD881" s="4"/>
      <c r="BYE881" s="4"/>
      <c r="BYF881" s="4"/>
      <c r="BYG881" s="4"/>
      <c r="BYH881" s="4"/>
      <c r="BYI881" s="4"/>
      <c r="BYJ881" s="4"/>
      <c r="BYK881" s="4"/>
      <c r="BYL881" s="4"/>
      <c r="BYM881" s="4"/>
      <c r="BYN881" s="4"/>
      <c r="BYO881" s="4"/>
      <c r="BYP881" s="4"/>
      <c r="BYQ881" s="4"/>
      <c r="BYR881" s="4"/>
      <c r="BYS881" s="4"/>
      <c r="BYT881" s="4"/>
      <c r="BYU881" s="4"/>
      <c r="BYV881" s="4"/>
      <c r="BYW881" s="4"/>
      <c r="BYX881" s="4"/>
      <c r="BYY881" s="4"/>
      <c r="BYZ881" s="4"/>
      <c r="BZA881" s="4"/>
      <c r="BZB881" s="4"/>
      <c r="BZC881" s="4"/>
      <c r="BZD881" s="4"/>
      <c r="BZE881" s="4"/>
      <c r="BZF881" s="4"/>
      <c r="BZG881" s="4"/>
      <c r="BZH881" s="4"/>
      <c r="BZI881" s="4"/>
      <c r="BZJ881" s="4"/>
      <c r="BZK881" s="4"/>
      <c r="BZL881" s="4"/>
      <c r="BZM881" s="4"/>
      <c r="BZN881" s="4"/>
      <c r="BZO881" s="4"/>
      <c r="BZP881" s="4"/>
      <c r="BZQ881" s="4"/>
      <c r="BZR881" s="4"/>
      <c r="BZS881" s="4"/>
      <c r="BZT881" s="4"/>
      <c r="BZU881" s="4"/>
      <c r="BZV881" s="4"/>
      <c r="BZW881" s="4"/>
      <c r="BZX881" s="4"/>
      <c r="BZY881" s="4"/>
      <c r="BZZ881" s="4"/>
      <c r="CAA881" s="4"/>
      <c r="CAB881" s="4"/>
      <c r="CAC881" s="4"/>
      <c r="CAD881" s="4"/>
      <c r="CAE881" s="4"/>
      <c r="CAF881" s="4"/>
      <c r="CAG881" s="4"/>
      <c r="CAH881" s="4"/>
      <c r="CAI881" s="4"/>
      <c r="CAJ881" s="4"/>
      <c r="CAK881" s="4"/>
      <c r="CAL881" s="4"/>
      <c r="CAM881" s="4"/>
      <c r="CAN881" s="4"/>
      <c r="CAO881" s="4"/>
      <c r="CAP881" s="4"/>
      <c r="CAQ881" s="4"/>
      <c r="CAR881" s="4"/>
      <c r="CAS881" s="4"/>
      <c r="CAT881" s="4"/>
      <c r="CAU881" s="4"/>
      <c r="CAV881" s="4"/>
      <c r="CAW881" s="4"/>
      <c r="CAX881" s="4"/>
      <c r="CAY881" s="4"/>
      <c r="CAZ881" s="4"/>
      <c r="CBA881" s="4"/>
      <c r="CBB881" s="4"/>
      <c r="CBC881" s="4"/>
      <c r="CBD881" s="4"/>
      <c r="CBE881" s="4"/>
      <c r="CBF881" s="4"/>
      <c r="CBG881" s="4"/>
      <c r="CBH881" s="4"/>
      <c r="CBI881" s="4"/>
      <c r="CBJ881" s="4"/>
      <c r="CBK881" s="4"/>
      <c r="CBL881" s="4"/>
      <c r="CBM881" s="4"/>
      <c r="CBN881" s="4"/>
      <c r="CBO881" s="4"/>
      <c r="CBP881" s="4"/>
      <c r="CBQ881" s="4"/>
      <c r="CBR881" s="4"/>
      <c r="CBS881" s="4"/>
      <c r="CBT881" s="4"/>
      <c r="CBU881" s="4"/>
      <c r="CBV881" s="4"/>
      <c r="CBW881" s="4"/>
      <c r="CBX881" s="4"/>
      <c r="CBY881" s="4"/>
      <c r="CBZ881" s="4"/>
      <c r="CCA881" s="4"/>
      <c r="CCB881" s="4"/>
      <c r="CCC881" s="4"/>
      <c r="CCD881" s="4"/>
      <c r="CCE881" s="4"/>
      <c r="CCF881" s="4"/>
      <c r="CCG881" s="4"/>
      <c r="CCH881" s="4"/>
      <c r="CCI881" s="4"/>
      <c r="CCJ881" s="4"/>
      <c r="CCK881" s="4"/>
      <c r="CCL881" s="4"/>
      <c r="CCM881" s="4"/>
      <c r="CCN881" s="4"/>
      <c r="CCO881" s="4"/>
      <c r="CCP881" s="4"/>
      <c r="CCQ881" s="4"/>
      <c r="CCR881" s="4"/>
      <c r="CCS881" s="4"/>
      <c r="CCT881" s="4"/>
      <c r="CCU881" s="4"/>
      <c r="CCV881" s="4"/>
      <c r="CCW881" s="4"/>
      <c r="CCX881" s="4"/>
      <c r="CCY881" s="4"/>
      <c r="CCZ881" s="4"/>
      <c r="CDA881" s="4"/>
      <c r="CDB881" s="4"/>
      <c r="CDC881" s="4"/>
      <c r="CDD881" s="4"/>
      <c r="CDE881" s="4"/>
      <c r="CDF881" s="4"/>
      <c r="CDG881" s="4"/>
      <c r="CDH881" s="4"/>
      <c r="CDI881" s="4"/>
      <c r="CDJ881" s="4"/>
      <c r="CDK881" s="4"/>
      <c r="CDL881" s="4"/>
      <c r="CDM881" s="4"/>
      <c r="CDN881" s="4"/>
      <c r="CDO881" s="4"/>
      <c r="CDP881" s="4"/>
      <c r="CDQ881" s="4"/>
      <c r="CDR881" s="4"/>
      <c r="CDS881" s="4"/>
      <c r="CDT881" s="4"/>
      <c r="CDU881" s="4"/>
      <c r="CDV881" s="4"/>
      <c r="CDW881" s="4"/>
      <c r="CDX881" s="4"/>
      <c r="CDY881" s="4"/>
      <c r="CDZ881" s="4"/>
      <c r="CEA881" s="4"/>
      <c r="CEB881" s="4"/>
      <c r="CEC881" s="4"/>
      <c r="CED881" s="4"/>
      <c r="CEE881" s="4"/>
      <c r="CEF881" s="4"/>
      <c r="CEG881" s="4"/>
      <c r="CEH881" s="4"/>
      <c r="CEI881" s="4"/>
      <c r="CEJ881" s="4"/>
      <c r="CEK881" s="4"/>
      <c r="CEL881" s="4"/>
      <c r="CEM881" s="4"/>
      <c r="CEN881" s="4"/>
      <c r="CEO881" s="4"/>
      <c r="CEP881" s="4"/>
      <c r="CEQ881" s="4"/>
      <c r="CER881" s="4"/>
      <c r="CES881" s="4"/>
      <c r="CET881" s="4"/>
      <c r="CEU881" s="4"/>
      <c r="CEV881" s="4"/>
      <c r="CEW881" s="4"/>
      <c r="CEX881" s="4"/>
      <c r="CEY881" s="4"/>
      <c r="CEZ881" s="4"/>
      <c r="CFA881" s="4"/>
      <c r="CFB881" s="4"/>
      <c r="CFC881" s="4"/>
      <c r="CFD881" s="4"/>
      <c r="CFE881" s="4"/>
      <c r="CFF881" s="4"/>
      <c r="CFG881" s="4"/>
      <c r="CFH881" s="4"/>
      <c r="CFI881" s="4"/>
      <c r="CFJ881" s="4"/>
      <c r="CFK881" s="4"/>
      <c r="CFL881" s="4"/>
      <c r="CFM881" s="4"/>
      <c r="CFN881" s="4"/>
      <c r="CFO881" s="4"/>
      <c r="CFP881" s="4"/>
      <c r="CFQ881" s="4"/>
      <c r="CFR881" s="4"/>
      <c r="CFS881" s="4"/>
      <c r="CFT881" s="4"/>
      <c r="CFU881" s="4"/>
      <c r="CFV881" s="4"/>
      <c r="CFW881" s="4"/>
      <c r="CFX881" s="4"/>
      <c r="CFY881" s="4"/>
      <c r="CFZ881" s="4"/>
      <c r="CGA881" s="4"/>
      <c r="CGB881" s="4"/>
      <c r="CGC881" s="4"/>
      <c r="CGD881" s="4"/>
      <c r="CGE881" s="4"/>
      <c r="CGF881" s="4"/>
      <c r="CGG881" s="4"/>
      <c r="CGH881" s="4"/>
      <c r="CGI881" s="4"/>
      <c r="CGJ881" s="4"/>
      <c r="CGK881" s="4"/>
      <c r="CGL881" s="4"/>
      <c r="CGM881" s="4"/>
      <c r="CGN881" s="4"/>
      <c r="CGO881" s="4"/>
      <c r="CGP881" s="4"/>
      <c r="CGQ881" s="4"/>
      <c r="CGR881" s="4"/>
      <c r="CGS881" s="4"/>
      <c r="CGT881" s="4"/>
      <c r="CGU881" s="4"/>
      <c r="CGV881" s="4"/>
      <c r="CGW881" s="4"/>
      <c r="CGX881" s="4"/>
      <c r="CGY881" s="4"/>
      <c r="CGZ881" s="4"/>
      <c r="CHA881" s="4"/>
      <c r="CHB881" s="4"/>
      <c r="CHC881" s="4"/>
      <c r="CHD881" s="4"/>
      <c r="CHE881" s="4"/>
      <c r="CHF881" s="4"/>
      <c r="CHG881" s="4"/>
      <c r="CHH881" s="4"/>
      <c r="CHI881" s="4"/>
      <c r="CHJ881" s="4"/>
      <c r="CHK881" s="4"/>
      <c r="CHL881" s="4"/>
      <c r="CHM881" s="4"/>
      <c r="CHN881" s="4"/>
      <c r="CHO881" s="4"/>
      <c r="CHP881" s="4"/>
      <c r="CHQ881" s="4"/>
      <c r="CHR881" s="4"/>
      <c r="CHS881" s="4"/>
      <c r="CHT881" s="4"/>
      <c r="CHU881" s="4"/>
      <c r="CHV881" s="4"/>
      <c r="CHW881" s="4"/>
      <c r="CHX881" s="4"/>
      <c r="CHY881" s="4"/>
      <c r="CHZ881" s="4"/>
      <c r="CIA881" s="4"/>
      <c r="CIB881" s="4"/>
      <c r="CIC881" s="4"/>
      <c r="CID881" s="4"/>
      <c r="CIE881" s="4"/>
      <c r="CIF881" s="4"/>
      <c r="CIG881" s="4"/>
      <c r="CIH881" s="4"/>
      <c r="CII881" s="4"/>
      <c r="CIJ881" s="4"/>
      <c r="CIK881" s="4"/>
      <c r="CIL881" s="4"/>
      <c r="CIM881" s="4"/>
      <c r="CIN881" s="4"/>
      <c r="CIO881" s="4"/>
      <c r="CIP881" s="4"/>
      <c r="CIQ881" s="4"/>
      <c r="CIR881" s="4"/>
      <c r="CIS881" s="4"/>
      <c r="CIT881" s="4"/>
      <c r="CIU881" s="4"/>
      <c r="CIV881" s="4"/>
      <c r="CIW881" s="4"/>
      <c r="CIX881" s="4"/>
      <c r="CIY881" s="4"/>
      <c r="CIZ881" s="4"/>
      <c r="CJA881" s="4"/>
      <c r="CJB881" s="4"/>
      <c r="CJC881" s="4"/>
      <c r="CJD881" s="4"/>
      <c r="CJE881" s="4"/>
      <c r="CJF881" s="4"/>
      <c r="CJG881" s="4"/>
      <c r="CJH881" s="4"/>
      <c r="CJI881" s="4"/>
      <c r="CJJ881" s="4"/>
      <c r="CJK881" s="4"/>
      <c r="CJL881" s="4"/>
      <c r="CJM881" s="4"/>
      <c r="CJN881" s="4"/>
      <c r="CJO881" s="4"/>
      <c r="CJP881" s="4"/>
      <c r="CJQ881" s="4"/>
      <c r="CJR881" s="4"/>
      <c r="CJS881" s="4"/>
      <c r="CJT881" s="4"/>
      <c r="CJU881" s="4"/>
      <c r="CJV881" s="4"/>
      <c r="CJW881" s="4"/>
      <c r="CJX881" s="4"/>
      <c r="CJY881" s="4"/>
      <c r="CJZ881" s="4"/>
      <c r="CKA881" s="4"/>
      <c r="CKB881" s="4"/>
      <c r="CKC881" s="4"/>
      <c r="CKD881" s="4"/>
      <c r="CKE881" s="4"/>
      <c r="CKF881" s="4"/>
      <c r="CKG881" s="4"/>
      <c r="CKH881" s="4"/>
      <c r="CKI881" s="4"/>
      <c r="CKJ881" s="4"/>
      <c r="CKK881" s="4"/>
      <c r="CKL881" s="4"/>
      <c r="CKM881" s="4"/>
      <c r="CKN881" s="4"/>
      <c r="CKO881" s="4"/>
      <c r="CKP881" s="4"/>
      <c r="CKQ881" s="4"/>
      <c r="CKR881" s="4"/>
      <c r="CKS881" s="4"/>
      <c r="CKT881" s="4"/>
      <c r="CKU881" s="4"/>
      <c r="CKV881" s="4"/>
      <c r="CKW881" s="4"/>
      <c r="CKX881" s="4"/>
      <c r="CKY881" s="4"/>
      <c r="CKZ881" s="4"/>
      <c r="CLA881" s="4"/>
      <c r="CLB881" s="4"/>
      <c r="CLC881" s="4"/>
      <c r="CLD881" s="4"/>
      <c r="CLE881" s="4"/>
      <c r="CLF881" s="4"/>
      <c r="CLG881" s="4"/>
      <c r="CLH881" s="4"/>
      <c r="CLI881" s="4"/>
      <c r="CLJ881" s="4"/>
      <c r="CLK881" s="4"/>
      <c r="CLL881" s="4"/>
      <c r="CLM881" s="4"/>
      <c r="CLN881" s="4"/>
      <c r="CLO881" s="4"/>
      <c r="CLP881" s="4"/>
      <c r="CLQ881" s="4"/>
      <c r="CLR881" s="4"/>
      <c r="CLS881" s="4"/>
      <c r="CLT881" s="4"/>
      <c r="CLU881" s="4"/>
      <c r="CLV881" s="4"/>
      <c r="CLW881" s="4"/>
      <c r="CLX881" s="4"/>
      <c r="CLY881" s="4"/>
      <c r="CLZ881" s="4"/>
      <c r="CMA881" s="4"/>
      <c r="CMB881" s="4"/>
      <c r="CMC881" s="4"/>
      <c r="CMD881" s="4"/>
      <c r="CME881" s="4"/>
      <c r="CMF881" s="4"/>
      <c r="CMG881" s="4"/>
      <c r="CMH881" s="4"/>
      <c r="CMI881" s="4"/>
      <c r="CMJ881" s="4"/>
      <c r="CMK881" s="4"/>
      <c r="CML881" s="4"/>
      <c r="CMM881" s="4"/>
      <c r="CMN881" s="4"/>
      <c r="CMO881" s="4"/>
      <c r="CMP881" s="4"/>
      <c r="CMQ881" s="4"/>
      <c r="CMR881" s="4"/>
      <c r="CMS881" s="4"/>
      <c r="CMT881" s="4"/>
      <c r="CMU881" s="4"/>
      <c r="CMV881" s="4"/>
      <c r="CMW881" s="4"/>
      <c r="CMX881" s="4"/>
      <c r="CMY881" s="4"/>
      <c r="CMZ881" s="4"/>
      <c r="CNA881" s="4"/>
      <c r="CNB881" s="4"/>
      <c r="CNC881" s="4"/>
      <c r="CND881" s="4"/>
      <c r="CNE881" s="4"/>
      <c r="CNF881" s="4"/>
      <c r="CNG881" s="4"/>
      <c r="CNH881" s="4"/>
      <c r="CNI881" s="4"/>
      <c r="CNJ881" s="4"/>
      <c r="CNK881" s="4"/>
      <c r="CNL881" s="4"/>
      <c r="CNM881" s="4"/>
      <c r="CNN881" s="4"/>
      <c r="CNO881" s="4"/>
      <c r="CNP881" s="4"/>
      <c r="CNQ881" s="4"/>
      <c r="CNR881" s="4"/>
      <c r="CNS881" s="4"/>
      <c r="CNT881" s="4"/>
      <c r="CNU881" s="4"/>
      <c r="CNV881" s="4"/>
      <c r="CNW881" s="4"/>
      <c r="CNX881" s="4"/>
      <c r="CNY881" s="4"/>
      <c r="CNZ881" s="4"/>
      <c r="COA881" s="4"/>
      <c r="COB881" s="4"/>
      <c r="COC881" s="4"/>
      <c r="COD881" s="4"/>
      <c r="COE881" s="4"/>
      <c r="COF881" s="4"/>
      <c r="COG881" s="4"/>
      <c r="COH881" s="4"/>
      <c r="COI881" s="4"/>
      <c r="COJ881" s="4"/>
      <c r="COK881" s="4"/>
      <c r="COL881" s="4"/>
      <c r="COM881" s="4"/>
      <c r="CON881" s="4"/>
      <c r="COO881" s="4"/>
      <c r="COP881" s="4"/>
      <c r="COQ881" s="4"/>
      <c r="COR881" s="4"/>
      <c r="COS881" s="4"/>
      <c r="COT881" s="4"/>
      <c r="COU881" s="4"/>
      <c r="COV881" s="4"/>
      <c r="COW881" s="4"/>
      <c r="COX881" s="4"/>
      <c r="COY881" s="4"/>
      <c r="COZ881" s="4"/>
      <c r="CPA881" s="4"/>
      <c r="CPB881" s="4"/>
      <c r="CPC881" s="4"/>
      <c r="CPD881" s="4"/>
      <c r="CPE881" s="4"/>
      <c r="CPF881" s="4"/>
      <c r="CPG881" s="4"/>
      <c r="CPH881" s="4"/>
      <c r="CPI881" s="4"/>
      <c r="CPJ881" s="4"/>
      <c r="CPK881" s="4"/>
      <c r="CPL881" s="4"/>
      <c r="CPM881" s="4"/>
      <c r="CPN881" s="4"/>
      <c r="CPO881" s="4"/>
      <c r="CPP881" s="4"/>
      <c r="CPQ881" s="4"/>
      <c r="CPR881" s="4"/>
      <c r="CPS881" s="4"/>
      <c r="CPT881" s="4"/>
      <c r="CPU881" s="4"/>
      <c r="CPV881" s="4"/>
      <c r="CPW881" s="4"/>
      <c r="CPX881" s="4"/>
      <c r="CPY881" s="4"/>
      <c r="CPZ881" s="4"/>
      <c r="CQA881" s="4"/>
      <c r="CQB881" s="4"/>
      <c r="CQC881" s="4"/>
      <c r="CQD881" s="4"/>
      <c r="CQE881" s="4"/>
      <c r="CQF881" s="4"/>
      <c r="CQG881" s="4"/>
      <c r="CQH881" s="4"/>
      <c r="CQI881" s="4"/>
      <c r="CQJ881" s="4"/>
      <c r="CQK881" s="4"/>
      <c r="CQL881" s="4"/>
      <c r="CQM881" s="4"/>
      <c r="CQN881" s="4"/>
      <c r="CQO881" s="4"/>
      <c r="CQP881" s="4"/>
      <c r="CQQ881" s="4"/>
      <c r="CQR881" s="4"/>
      <c r="CQS881" s="4"/>
      <c r="CQT881" s="4"/>
      <c r="CQU881" s="4"/>
      <c r="CQV881" s="4"/>
      <c r="CQW881" s="4"/>
      <c r="CQX881" s="4"/>
      <c r="CQY881" s="4"/>
      <c r="CQZ881" s="4"/>
      <c r="CRA881" s="4"/>
      <c r="CRB881" s="4"/>
      <c r="CRC881" s="4"/>
      <c r="CRD881" s="4"/>
      <c r="CRE881" s="4"/>
      <c r="CRF881" s="4"/>
      <c r="CRG881" s="4"/>
      <c r="CRH881" s="4"/>
      <c r="CRI881" s="4"/>
      <c r="CRJ881" s="4"/>
      <c r="CRK881" s="4"/>
      <c r="CRL881" s="4"/>
      <c r="CRM881" s="4"/>
      <c r="CRN881" s="4"/>
      <c r="CRO881" s="4"/>
      <c r="CRP881" s="4"/>
      <c r="CRQ881" s="4"/>
      <c r="CRR881" s="4"/>
      <c r="CRS881" s="4"/>
      <c r="CRT881" s="4"/>
      <c r="CRU881" s="4"/>
      <c r="CRV881" s="4"/>
      <c r="CRW881" s="4"/>
      <c r="CRX881" s="4"/>
      <c r="CRY881" s="4"/>
      <c r="CRZ881" s="4"/>
      <c r="CSA881" s="4"/>
      <c r="CSB881" s="4"/>
      <c r="CSC881" s="4"/>
      <c r="CSD881" s="4"/>
      <c r="CSE881" s="4"/>
      <c r="CSF881" s="4"/>
      <c r="CSG881" s="4"/>
      <c r="CSH881" s="4"/>
      <c r="CSI881" s="4"/>
      <c r="CSJ881" s="4"/>
      <c r="CSK881" s="4"/>
      <c r="CSL881" s="4"/>
      <c r="CSM881" s="4"/>
      <c r="CSN881" s="4"/>
      <c r="CSO881" s="4"/>
      <c r="CSP881" s="4"/>
      <c r="CSQ881" s="4"/>
      <c r="CSR881" s="4"/>
      <c r="CSS881" s="4"/>
      <c r="CST881" s="4"/>
      <c r="CSU881" s="4"/>
      <c r="CSV881" s="4"/>
      <c r="CSW881" s="4"/>
      <c r="CSX881" s="4"/>
      <c r="CSY881" s="4"/>
      <c r="CSZ881" s="4"/>
      <c r="CTA881" s="4"/>
      <c r="CTB881" s="4"/>
      <c r="CTC881" s="4"/>
      <c r="CTD881" s="4"/>
      <c r="CTE881" s="4"/>
      <c r="CTF881" s="4"/>
      <c r="CTG881" s="4"/>
      <c r="CTH881" s="4"/>
      <c r="CTI881" s="4"/>
      <c r="CTJ881" s="4"/>
      <c r="CTK881" s="4"/>
      <c r="CTL881" s="4"/>
      <c r="CTM881" s="4"/>
      <c r="CTN881" s="4"/>
      <c r="CTO881" s="4"/>
      <c r="CTP881" s="4"/>
      <c r="CTQ881" s="4"/>
      <c r="CTR881" s="4"/>
      <c r="CTS881" s="4"/>
      <c r="CTT881" s="4"/>
      <c r="CTU881" s="4"/>
      <c r="CTV881" s="4"/>
      <c r="CTW881" s="4"/>
      <c r="CTX881" s="4"/>
      <c r="CTY881" s="4"/>
      <c r="CTZ881" s="4"/>
      <c r="CUA881" s="4"/>
      <c r="CUB881" s="4"/>
      <c r="CUC881" s="4"/>
      <c r="CUD881" s="4"/>
      <c r="CUE881" s="4"/>
      <c r="CUF881" s="4"/>
      <c r="CUG881" s="4"/>
      <c r="CUH881" s="4"/>
      <c r="CUI881" s="4"/>
      <c r="CUJ881" s="4"/>
      <c r="CUK881" s="4"/>
      <c r="CUL881" s="4"/>
      <c r="CUM881" s="4"/>
      <c r="CUN881" s="4"/>
      <c r="CUO881" s="4"/>
      <c r="CUP881" s="4"/>
      <c r="CUQ881" s="4"/>
      <c r="CUR881" s="4"/>
      <c r="CUS881" s="4"/>
      <c r="CUT881" s="4"/>
      <c r="CUU881" s="4"/>
      <c r="CUV881" s="4"/>
      <c r="CUW881" s="4"/>
      <c r="CUX881" s="4"/>
      <c r="CUY881" s="4"/>
      <c r="CUZ881" s="4"/>
      <c r="CVA881" s="4"/>
      <c r="CVB881" s="4"/>
      <c r="CVC881" s="4"/>
      <c r="CVD881" s="4"/>
      <c r="CVE881" s="4"/>
      <c r="CVF881" s="4"/>
      <c r="CVG881" s="4"/>
      <c r="CVH881" s="4"/>
      <c r="CVI881" s="4"/>
      <c r="CVJ881" s="4"/>
      <c r="CVK881" s="4"/>
      <c r="CVL881" s="4"/>
      <c r="CVM881" s="4"/>
      <c r="CVN881" s="4"/>
      <c r="CVO881" s="4"/>
      <c r="CVP881" s="4"/>
      <c r="CVQ881" s="4"/>
      <c r="CVR881" s="4"/>
      <c r="CVS881" s="4"/>
      <c r="CVT881" s="4"/>
      <c r="CVU881" s="4"/>
      <c r="CVV881" s="4"/>
      <c r="CVW881" s="4"/>
      <c r="CVX881" s="4"/>
      <c r="CVY881" s="4"/>
      <c r="CVZ881" s="4"/>
      <c r="CWA881" s="4"/>
      <c r="CWB881" s="4"/>
      <c r="CWC881" s="4"/>
      <c r="CWD881" s="4"/>
      <c r="CWE881" s="4"/>
      <c r="CWF881" s="4"/>
      <c r="CWG881" s="4"/>
      <c r="CWH881" s="4"/>
      <c r="CWI881" s="4"/>
      <c r="CWJ881" s="4"/>
      <c r="CWK881" s="4"/>
      <c r="CWL881" s="4"/>
      <c r="CWM881" s="4"/>
      <c r="CWN881" s="4"/>
      <c r="CWO881" s="4"/>
      <c r="CWP881" s="4"/>
      <c r="CWQ881" s="4"/>
      <c r="CWR881" s="4"/>
      <c r="CWS881" s="4"/>
      <c r="CWT881" s="4"/>
      <c r="CWU881" s="4"/>
      <c r="CWV881" s="4"/>
      <c r="CWW881" s="4"/>
      <c r="CWX881" s="4"/>
      <c r="CWY881" s="4"/>
      <c r="CWZ881" s="4"/>
      <c r="CXA881" s="4"/>
      <c r="CXB881" s="4"/>
      <c r="CXC881" s="4"/>
      <c r="CXD881" s="4"/>
      <c r="CXE881" s="4"/>
      <c r="CXF881" s="4"/>
      <c r="CXG881" s="4"/>
      <c r="CXH881" s="4"/>
      <c r="CXI881" s="4"/>
      <c r="CXJ881" s="4"/>
      <c r="CXK881" s="4"/>
      <c r="CXL881" s="4"/>
      <c r="CXM881" s="4"/>
      <c r="CXN881" s="4"/>
      <c r="CXO881" s="4"/>
      <c r="CXP881" s="4"/>
      <c r="CXQ881" s="4"/>
      <c r="CXR881" s="4"/>
      <c r="CXS881" s="4"/>
      <c r="CXT881" s="4"/>
      <c r="CXU881" s="4"/>
      <c r="CXV881" s="4"/>
      <c r="CXW881" s="4"/>
      <c r="CXX881" s="4"/>
      <c r="CXY881" s="4"/>
      <c r="CXZ881" s="4"/>
      <c r="CYA881" s="4"/>
      <c r="CYB881" s="4"/>
      <c r="CYC881" s="4"/>
      <c r="CYD881" s="4"/>
      <c r="CYE881" s="4"/>
      <c r="CYF881" s="4"/>
      <c r="CYG881" s="4"/>
      <c r="CYH881" s="4"/>
      <c r="CYI881" s="4"/>
      <c r="CYJ881" s="4"/>
      <c r="CYK881" s="4"/>
      <c r="CYL881" s="4"/>
      <c r="CYM881" s="4"/>
      <c r="CYN881" s="4"/>
      <c r="CYO881" s="4"/>
      <c r="CYP881" s="4"/>
      <c r="CYQ881" s="4"/>
      <c r="CYR881" s="4"/>
      <c r="CYS881" s="4"/>
      <c r="CYT881" s="4"/>
      <c r="CYU881" s="4"/>
      <c r="CYV881" s="4"/>
      <c r="CYW881" s="4"/>
      <c r="CYX881" s="4"/>
      <c r="CYY881" s="4"/>
      <c r="CYZ881" s="4"/>
      <c r="CZA881" s="4"/>
      <c r="CZB881" s="4"/>
      <c r="CZC881" s="4"/>
      <c r="CZD881" s="4"/>
      <c r="CZE881" s="4"/>
      <c r="CZF881" s="4"/>
      <c r="CZG881" s="4"/>
      <c r="CZH881" s="4"/>
      <c r="CZI881" s="4"/>
      <c r="CZJ881" s="4"/>
      <c r="CZK881" s="4"/>
      <c r="CZL881" s="4"/>
      <c r="CZM881" s="4"/>
      <c r="CZN881" s="4"/>
      <c r="CZO881" s="4"/>
      <c r="CZP881" s="4"/>
      <c r="CZQ881" s="4"/>
      <c r="CZR881" s="4"/>
      <c r="CZS881" s="4"/>
      <c r="CZT881" s="4"/>
      <c r="CZU881" s="4"/>
      <c r="CZV881" s="4"/>
      <c r="CZW881" s="4"/>
      <c r="CZX881" s="4"/>
      <c r="CZY881" s="4"/>
      <c r="CZZ881" s="4"/>
      <c r="DAA881" s="4"/>
      <c r="DAB881" s="4"/>
      <c r="DAC881" s="4"/>
      <c r="DAD881" s="4"/>
      <c r="DAE881" s="4"/>
      <c r="DAF881" s="4"/>
      <c r="DAG881" s="4"/>
      <c r="DAH881" s="4"/>
      <c r="DAI881" s="4"/>
      <c r="DAJ881" s="4"/>
      <c r="DAK881" s="4"/>
      <c r="DAL881" s="4"/>
      <c r="DAM881" s="4"/>
      <c r="DAN881" s="4"/>
      <c r="DAO881" s="4"/>
      <c r="DAP881" s="4"/>
      <c r="DAQ881" s="4"/>
      <c r="DAR881" s="4"/>
      <c r="DAS881" s="4"/>
      <c r="DAT881" s="4"/>
      <c r="DAU881" s="4"/>
      <c r="DAV881" s="4"/>
      <c r="DAW881" s="4"/>
      <c r="DAX881" s="4"/>
      <c r="DAY881" s="4"/>
      <c r="DAZ881" s="4"/>
      <c r="DBA881" s="4"/>
      <c r="DBB881" s="4"/>
      <c r="DBC881" s="4"/>
      <c r="DBD881" s="4"/>
      <c r="DBE881" s="4"/>
      <c r="DBF881" s="4"/>
      <c r="DBG881" s="4"/>
      <c r="DBH881" s="4"/>
      <c r="DBI881" s="4"/>
      <c r="DBJ881" s="4"/>
      <c r="DBK881" s="4"/>
      <c r="DBL881" s="4"/>
      <c r="DBM881" s="4"/>
      <c r="DBN881" s="4"/>
      <c r="DBO881" s="4"/>
      <c r="DBP881" s="4"/>
      <c r="DBQ881" s="4"/>
      <c r="DBR881" s="4"/>
      <c r="DBS881" s="4"/>
      <c r="DBT881" s="4"/>
      <c r="DBU881" s="4"/>
      <c r="DBV881" s="4"/>
      <c r="DBW881" s="4"/>
      <c r="DBX881" s="4"/>
      <c r="DBY881" s="4"/>
      <c r="DBZ881" s="4"/>
      <c r="DCA881" s="4"/>
      <c r="DCB881" s="4"/>
      <c r="DCC881" s="4"/>
      <c r="DCD881" s="4"/>
      <c r="DCE881" s="4"/>
      <c r="DCF881" s="4"/>
      <c r="DCG881" s="4"/>
      <c r="DCH881" s="4"/>
      <c r="DCI881" s="4"/>
      <c r="DCJ881" s="4"/>
      <c r="DCK881" s="4"/>
      <c r="DCL881" s="4"/>
      <c r="DCM881" s="4"/>
      <c r="DCN881" s="4"/>
      <c r="DCO881" s="4"/>
      <c r="DCP881" s="4"/>
      <c r="DCQ881" s="4"/>
      <c r="DCR881" s="4"/>
      <c r="DCS881" s="4"/>
      <c r="DCT881" s="4"/>
      <c r="DCU881" s="4"/>
      <c r="DCV881" s="4"/>
      <c r="DCW881" s="4"/>
      <c r="DCX881" s="4"/>
      <c r="DCY881" s="4"/>
      <c r="DCZ881" s="4"/>
      <c r="DDA881" s="4"/>
      <c r="DDB881" s="4"/>
      <c r="DDC881" s="4"/>
      <c r="DDD881" s="4"/>
      <c r="DDE881" s="4"/>
      <c r="DDF881" s="4"/>
      <c r="DDG881" s="4"/>
      <c r="DDH881" s="4"/>
      <c r="DDI881" s="4"/>
      <c r="DDJ881" s="4"/>
      <c r="DDK881" s="4"/>
      <c r="DDL881" s="4"/>
      <c r="DDM881" s="4"/>
      <c r="DDN881" s="4"/>
      <c r="DDO881" s="4"/>
      <c r="DDP881" s="4"/>
      <c r="DDQ881" s="4"/>
      <c r="DDR881" s="4"/>
      <c r="DDS881" s="4"/>
      <c r="DDT881" s="4"/>
      <c r="DDU881" s="4"/>
      <c r="DDV881" s="4"/>
      <c r="DDW881" s="4"/>
      <c r="DDX881" s="4"/>
      <c r="DDY881" s="4"/>
      <c r="DDZ881" s="4"/>
      <c r="DEA881" s="4"/>
      <c r="DEB881" s="4"/>
      <c r="DEC881" s="4"/>
      <c r="DED881" s="4"/>
      <c r="DEE881" s="4"/>
      <c r="DEF881" s="4"/>
      <c r="DEG881" s="4"/>
      <c r="DEH881" s="4"/>
      <c r="DEI881" s="4"/>
      <c r="DEJ881" s="4"/>
      <c r="DEK881" s="4"/>
      <c r="DEL881" s="4"/>
      <c r="DEM881" s="4"/>
      <c r="DEN881" s="4"/>
      <c r="DEO881" s="4"/>
      <c r="DEP881" s="4"/>
      <c r="DEQ881" s="4"/>
      <c r="DER881" s="4"/>
      <c r="DES881" s="4"/>
      <c r="DET881" s="4"/>
      <c r="DEU881" s="4"/>
      <c r="DEV881" s="4"/>
      <c r="DEW881" s="4"/>
      <c r="DEX881" s="4"/>
      <c r="DEY881" s="4"/>
      <c r="DEZ881" s="4"/>
      <c r="DFA881" s="4"/>
      <c r="DFB881" s="4"/>
      <c r="DFC881" s="4"/>
      <c r="DFD881" s="4"/>
      <c r="DFE881" s="4"/>
      <c r="DFF881" s="4"/>
      <c r="DFG881" s="4"/>
      <c r="DFH881" s="4"/>
      <c r="DFI881" s="4"/>
      <c r="DFJ881" s="4"/>
      <c r="DFK881" s="4"/>
      <c r="DFL881" s="4"/>
      <c r="DFM881" s="4"/>
      <c r="DFN881" s="4"/>
      <c r="DFO881" s="4"/>
      <c r="DFP881" s="4"/>
      <c r="DFQ881" s="4"/>
      <c r="DFR881" s="4"/>
      <c r="DFS881" s="4"/>
      <c r="DFT881" s="4"/>
      <c r="DFU881" s="4"/>
      <c r="DFV881" s="4"/>
      <c r="DFW881" s="4"/>
      <c r="DFX881" s="4"/>
      <c r="DFY881" s="4"/>
      <c r="DFZ881" s="4"/>
      <c r="DGA881" s="4"/>
      <c r="DGB881" s="4"/>
      <c r="DGC881" s="4"/>
      <c r="DGD881" s="4"/>
      <c r="DGE881" s="4"/>
      <c r="DGF881" s="4"/>
      <c r="DGG881" s="4"/>
      <c r="DGH881" s="4"/>
      <c r="DGI881" s="4"/>
      <c r="DGJ881" s="4"/>
      <c r="DGK881" s="4"/>
      <c r="DGL881" s="4"/>
      <c r="DGM881" s="4"/>
      <c r="DGN881" s="4"/>
      <c r="DGO881" s="4"/>
      <c r="DGP881" s="4"/>
      <c r="DGQ881" s="4"/>
      <c r="DGR881" s="4"/>
      <c r="DGS881" s="4"/>
      <c r="DGT881" s="4"/>
      <c r="DGU881" s="4"/>
      <c r="DGV881" s="4"/>
      <c r="DGW881" s="4"/>
      <c r="DGX881" s="4"/>
      <c r="DGY881" s="4"/>
      <c r="DGZ881" s="4"/>
      <c r="DHA881" s="4"/>
      <c r="DHB881" s="4"/>
      <c r="DHC881" s="4"/>
      <c r="DHD881" s="4"/>
      <c r="DHE881" s="4"/>
      <c r="DHF881" s="4"/>
      <c r="DHG881" s="4"/>
      <c r="DHH881" s="4"/>
      <c r="DHI881" s="4"/>
      <c r="DHJ881" s="4"/>
      <c r="DHK881" s="4"/>
      <c r="DHL881" s="4"/>
      <c r="DHM881" s="4"/>
      <c r="DHN881" s="4"/>
      <c r="DHO881" s="4"/>
      <c r="DHP881" s="4"/>
      <c r="DHQ881" s="4"/>
      <c r="DHR881" s="4"/>
      <c r="DHS881" s="4"/>
      <c r="DHT881" s="4"/>
      <c r="DHU881" s="4"/>
      <c r="DHV881" s="4"/>
      <c r="DHW881" s="4"/>
      <c r="DHX881" s="4"/>
      <c r="DHY881" s="4"/>
      <c r="DHZ881" s="4"/>
      <c r="DIA881" s="4"/>
      <c r="DIB881" s="4"/>
      <c r="DIC881" s="4"/>
      <c r="DID881" s="4"/>
      <c r="DIE881" s="4"/>
      <c r="DIF881" s="4"/>
      <c r="DIG881" s="4"/>
      <c r="DIH881" s="4"/>
      <c r="DII881" s="4"/>
      <c r="DIJ881" s="4"/>
      <c r="DIK881" s="4"/>
      <c r="DIL881" s="4"/>
      <c r="DIM881" s="4"/>
      <c r="DIN881" s="4"/>
      <c r="DIO881" s="4"/>
      <c r="DIP881" s="4"/>
      <c r="DIQ881" s="4"/>
      <c r="DIR881" s="4"/>
      <c r="DIS881" s="4"/>
      <c r="DIT881" s="4"/>
      <c r="DIU881" s="4"/>
      <c r="DIV881" s="4"/>
      <c r="DIW881" s="4"/>
      <c r="DIX881" s="4"/>
      <c r="DIY881" s="4"/>
      <c r="DIZ881" s="4"/>
      <c r="DJA881" s="4"/>
      <c r="DJB881" s="4"/>
      <c r="DJC881" s="4"/>
      <c r="DJD881" s="4"/>
      <c r="DJE881" s="4"/>
      <c r="DJF881" s="4"/>
      <c r="DJG881" s="4"/>
      <c r="DJH881" s="4"/>
      <c r="DJI881" s="4"/>
      <c r="DJJ881" s="4"/>
      <c r="DJK881" s="4"/>
      <c r="DJL881" s="4"/>
      <c r="DJM881" s="4"/>
      <c r="DJN881" s="4"/>
      <c r="DJO881" s="4"/>
      <c r="DJP881" s="4"/>
      <c r="DJQ881" s="4"/>
      <c r="DJR881" s="4"/>
      <c r="DJS881" s="4"/>
      <c r="DJT881" s="4"/>
      <c r="DJU881" s="4"/>
      <c r="DJV881" s="4"/>
      <c r="DJW881" s="4"/>
      <c r="DJX881" s="4"/>
      <c r="DJY881" s="4"/>
      <c r="DJZ881" s="4"/>
      <c r="DKA881" s="4"/>
      <c r="DKB881" s="4"/>
      <c r="DKC881" s="4"/>
      <c r="DKD881" s="4"/>
      <c r="DKE881" s="4"/>
      <c r="DKF881" s="4"/>
      <c r="DKG881" s="4"/>
      <c r="DKH881" s="4"/>
      <c r="DKI881" s="4"/>
      <c r="DKJ881" s="4"/>
      <c r="DKK881" s="4"/>
      <c r="DKL881" s="4"/>
      <c r="DKM881" s="4"/>
      <c r="DKN881" s="4"/>
      <c r="DKO881" s="4"/>
      <c r="DKP881" s="4"/>
      <c r="DKQ881" s="4"/>
      <c r="DKR881" s="4"/>
      <c r="DKS881" s="4"/>
      <c r="DKT881" s="4"/>
      <c r="DKU881" s="4"/>
      <c r="DKV881" s="4"/>
      <c r="DKW881" s="4"/>
      <c r="DKX881" s="4"/>
      <c r="DKY881" s="4"/>
      <c r="DKZ881" s="4"/>
      <c r="DLA881" s="4"/>
      <c r="DLB881" s="4"/>
      <c r="DLC881" s="4"/>
      <c r="DLD881" s="4"/>
      <c r="DLE881" s="4"/>
      <c r="DLF881" s="4"/>
      <c r="DLG881" s="4"/>
      <c r="DLH881" s="4"/>
      <c r="DLI881" s="4"/>
      <c r="DLJ881" s="4"/>
      <c r="DLK881" s="4"/>
      <c r="DLL881" s="4"/>
      <c r="DLM881" s="4"/>
      <c r="DLN881" s="4"/>
      <c r="DLO881" s="4"/>
      <c r="DLP881" s="4"/>
      <c r="DLQ881" s="4"/>
      <c r="DLR881" s="4"/>
      <c r="DLS881" s="4"/>
      <c r="DLT881" s="4"/>
      <c r="DLU881" s="4"/>
      <c r="DLV881" s="4"/>
      <c r="DLW881" s="4"/>
      <c r="DLX881" s="4"/>
      <c r="DLY881" s="4"/>
      <c r="DLZ881" s="4"/>
      <c r="DMA881" s="4"/>
      <c r="DMB881" s="4"/>
      <c r="DMC881" s="4"/>
      <c r="DMD881" s="4"/>
      <c r="DME881" s="4"/>
      <c r="DMF881" s="4"/>
      <c r="DMG881" s="4"/>
      <c r="DMH881" s="4"/>
      <c r="DMI881" s="4"/>
      <c r="DMJ881" s="4"/>
      <c r="DMK881" s="4"/>
      <c r="DML881" s="4"/>
      <c r="DMM881" s="4"/>
      <c r="DMN881" s="4"/>
      <c r="DMO881" s="4"/>
      <c r="DMP881" s="4"/>
      <c r="DMQ881" s="4"/>
      <c r="DMR881" s="4"/>
      <c r="DMS881" s="4"/>
      <c r="DMT881" s="4"/>
      <c r="DMU881" s="4"/>
      <c r="DMV881" s="4"/>
      <c r="DMW881" s="4"/>
      <c r="DMX881" s="4"/>
      <c r="DMY881" s="4"/>
      <c r="DMZ881" s="4"/>
      <c r="DNA881" s="4"/>
      <c r="DNB881" s="4"/>
      <c r="DNC881" s="4"/>
      <c r="DND881" s="4"/>
      <c r="DNE881" s="4"/>
      <c r="DNF881" s="4"/>
      <c r="DNG881" s="4"/>
      <c r="DNH881" s="4"/>
      <c r="DNI881" s="4"/>
      <c r="DNJ881" s="4"/>
      <c r="DNK881" s="4"/>
      <c r="DNL881" s="4"/>
      <c r="DNM881" s="4"/>
      <c r="DNN881" s="4"/>
      <c r="DNO881" s="4"/>
      <c r="DNP881" s="4"/>
      <c r="DNQ881" s="4"/>
      <c r="DNR881" s="4"/>
      <c r="DNS881" s="4"/>
      <c r="DNT881" s="4"/>
      <c r="DNU881" s="4"/>
      <c r="DNV881" s="4"/>
      <c r="DNW881" s="4"/>
      <c r="DNX881" s="4"/>
      <c r="DNY881" s="4"/>
      <c r="DNZ881" s="4"/>
      <c r="DOA881" s="4"/>
      <c r="DOB881" s="4"/>
      <c r="DOC881" s="4"/>
      <c r="DOD881" s="4"/>
      <c r="DOE881" s="4"/>
      <c r="DOF881" s="4"/>
      <c r="DOG881" s="4"/>
      <c r="DOH881" s="4"/>
      <c r="DOI881" s="4"/>
      <c r="DOJ881" s="4"/>
      <c r="DOK881" s="4"/>
      <c r="DOL881" s="4"/>
      <c r="DOM881" s="4"/>
      <c r="DON881" s="4"/>
      <c r="DOO881" s="4"/>
      <c r="DOP881" s="4"/>
      <c r="DOQ881" s="4"/>
      <c r="DOR881" s="4"/>
      <c r="DOS881" s="4"/>
      <c r="DOT881" s="4"/>
      <c r="DOU881" s="4"/>
      <c r="DOV881" s="4"/>
      <c r="DOW881" s="4"/>
      <c r="DOX881" s="4"/>
      <c r="DOY881" s="4"/>
      <c r="DOZ881" s="4"/>
      <c r="DPA881" s="4"/>
      <c r="DPB881" s="4"/>
      <c r="DPC881" s="4"/>
      <c r="DPD881" s="4"/>
      <c r="DPE881" s="4"/>
      <c r="DPF881" s="4"/>
      <c r="DPG881" s="4"/>
      <c r="DPH881" s="4"/>
      <c r="DPI881" s="4"/>
      <c r="DPJ881" s="4"/>
      <c r="DPK881" s="4"/>
      <c r="DPL881" s="4"/>
      <c r="DPM881" s="4"/>
      <c r="DPN881" s="4"/>
      <c r="DPO881" s="4"/>
      <c r="DPP881" s="4"/>
      <c r="DPQ881" s="4"/>
      <c r="DPR881" s="4"/>
      <c r="DPS881" s="4"/>
      <c r="DPT881" s="4"/>
      <c r="DPU881" s="4"/>
      <c r="DPV881" s="4"/>
      <c r="DPW881" s="4"/>
      <c r="DPX881" s="4"/>
      <c r="DPY881" s="4"/>
      <c r="DPZ881" s="4"/>
      <c r="DQA881" s="4"/>
      <c r="DQB881" s="4"/>
      <c r="DQC881" s="4"/>
      <c r="DQD881" s="4"/>
      <c r="DQE881" s="4"/>
      <c r="DQF881" s="4"/>
      <c r="DQG881" s="4"/>
      <c r="DQH881" s="4"/>
      <c r="DQI881" s="4"/>
      <c r="DQJ881" s="4"/>
      <c r="DQK881" s="4"/>
      <c r="DQL881" s="4"/>
      <c r="DQM881" s="4"/>
      <c r="DQN881" s="4"/>
      <c r="DQO881" s="4"/>
      <c r="DQP881" s="4"/>
      <c r="DQQ881" s="4"/>
      <c r="DQR881" s="4"/>
      <c r="DQS881" s="4"/>
      <c r="DQT881" s="4"/>
      <c r="DQU881" s="4"/>
      <c r="DQV881" s="4"/>
      <c r="DQW881" s="4"/>
      <c r="DQX881" s="4"/>
      <c r="DQY881" s="4"/>
      <c r="DQZ881" s="4"/>
      <c r="DRA881" s="4"/>
      <c r="DRB881" s="4"/>
      <c r="DRC881" s="4"/>
      <c r="DRD881" s="4"/>
      <c r="DRE881" s="4"/>
      <c r="DRF881" s="4"/>
      <c r="DRG881" s="4"/>
      <c r="DRH881" s="4"/>
      <c r="DRI881" s="4"/>
      <c r="DRJ881" s="4"/>
      <c r="DRK881" s="4"/>
      <c r="DRL881" s="4"/>
      <c r="DRM881" s="4"/>
      <c r="DRN881" s="4"/>
      <c r="DRO881" s="4"/>
      <c r="DRP881" s="4"/>
      <c r="DRQ881" s="4"/>
      <c r="DRR881" s="4"/>
      <c r="DRS881" s="4"/>
      <c r="DRT881" s="4"/>
      <c r="DRU881" s="4"/>
      <c r="DRV881" s="4"/>
      <c r="DRW881" s="4"/>
      <c r="DRX881" s="4"/>
      <c r="DRY881" s="4"/>
      <c r="DRZ881" s="4"/>
      <c r="DSA881" s="4"/>
      <c r="DSB881" s="4"/>
      <c r="DSC881" s="4"/>
      <c r="DSD881" s="4"/>
      <c r="DSE881" s="4"/>
      <c r="DSF881" s="4"/>
      <c r="DSG881" s="4"/>
      <c r="DSH881" s="4"/>
      <c r="DSI881" s="4"/>
      <c r="DSJ881" s="4"/>
      <c r="DSK881" s="4"/>
      <c r="DSL881" s="4"/>
      <c r="DSM881" s="4"/>
      <c r="DSN881" s="4"/>
      <c r="DSO881" s="4"/>
      <c r="DSP881" s="4"/>
      <c r="DSQ881" s="4"/>
      <c r="DSR881" s="4"/>
      <c r="DSS881" s="4"/>
      <c r="DST881" s="4"/>
      <c r="DSU881" s="4"/>
      <c r="DSV881" s="4"/>
      <c r="DSW881" s="4"/>
      <c r="DSX881" s="4"/>
      <c r="DSY881" s="4"/>
      <c r="DSZ881" s="4"/>
      <c r="DTA881" s="4"/>
      <c r="DTB881" s="4"/>
      <c r="DTC881" s="4"/>
      <c r="DTD881" s="4"/>
      <c r="DTE881" s="4"/>
      <c r="DTF881" s="4"/>
      <c r="DTG881" s="4"/>
      <c r="DTH881" s="4"/>
      <c r="DTI881" s="4"/>
      <c r="DTJ881" s="4"/>
      <c r="DTK881" s="4"/>
      <c r="DTL881" s="4"/>
      <c r="DTM881" s="4"/>
      <c r="DTN881" s="4"/>
      <c r="DTO881" s="4"/>
      <c r="DTP881" s="4"/>
      <c r="DTQ881" s="4"/>
      <c r="DTR881" s="4"/>
      <c r="DTS881" s="4"/>
      <c r="DTT881" s="4"/>
      <c r="DTU881" s="4"/>
      <c r="DTV881" s="4"/>
      <c r="DTW881" s="4"/>
      <c r="DTX881" s="4"/>
      <c r="DTY881" s="4"/>
      <c r="DTZ881" s="4"/>
      <c r="DUA881" s="4"/>
      <c r="DUB881" s="4"/>
      <c r="DUC881" s="4"/>
      <c r="DUD881" s="4"/>
      <c r="DUE881" s="4"/>
      <c r="DUF881" s="4"/>
      <c r="DUG881" s="4"/>
      <c r="DUH881" s="4"/>
      <c r="DUI881" s="4"/>
      <c r="DUJ881" s="4"/>
      <c r="DUK881" s="4"/>
      <c r="DUL881" s="4"/>
      <c r="DUM881" s="4"/>
      <c r="DUN881" s="4"/>
      <c r="DUO881" s="4"/>
      <c r="DUP881" s="4"/>
      <c r="DUQ881" s="4"/>
      <c r="DUR881" s="4"/>
      <c r="DUS881" s="4"/>
      <c r="DUT881" s="4"/>
      <c r="DUU881" s="4"/>
      <c r="DUV881" s="4"/>
      <c r="DUW881" s="4"/>
      <c r="DUX881" s="4"/>
      <c r="DUY881" s="4"/>
      <c r="DUZ881" s="4"/>
      <c r="DVA881" s="4"/>
      <c r="DVB881" s="4"/>
      <c r="DVC881" s="4"/>
      <c r="DVD881" s="4"/>
      <c r="DVE881" s="4"/>
      <c r="DVF881" s="4"/>
      <c r="DVG881" s="4"/>
      <c r="DVH881" s="4"/>
      <c r="DVI881" s="4"/>
      <c r="DVJ881" s="4"/>
      <c r="DVK881" s="4"/>
      <c r="DVL881" s="4"/>
      <c r="DVM881" s="4"/>
      <c r="DVN881" s="4"/>
      <c r="DVO881" s="4"/>
      <c r="DVP881" s="4"/>
      <c r="DVQ881" s="4"/>
      <c r="DVR881" s="4"/>
      <c r="DVS881" s="4"/>
      <c r="DVT881" s="4"/>
      <c r="DVU881" s="4"/>
      <c r="DVV881" s="4"/>
      <c r="DVW881" s="4"/>
      <c r="DVX881" s="4"/>
      <c r="DVY881" s="4"/>
      <c r="DVZ881" s="4"/>
      <c r="DWA881" s="4"/>
      <c r="DWB881" s="4"/>
      <c r="DWC881" s="4"/>
      <c r="DWD881" s="4"/>
      <c r="DWE881" s="4"/>
      <c r="DWF881" s="4"/>
      <c r="DWG881" s="4"/>
      <c r="DWH881" s="4"/>
      <c r="DWI881" s="4"/>
      <c r="DWJ881" s="4"/>
      <c r="DWK881" s="4"/>
      <c r="DWL881" s="4"/>
      <c r="DWM881" s="4"/>
      <c r="DWN881" s="4"/>
      <c r="DWO881" s="4"/>
      <c r="DWP881" s="4"/>
      <c r="DWQ881" s="4"/>
      <c r="DWR881" s="4"/>
      <c r="DWS881" s="4"/>
      <c r="DWT881" s="4"/>
      <c r="DWU881" s="4"/>
      <c r="DWV881" s="4"/>
      <c r="DWW881" s="4"/>
      <c r="DWX881" s="4"/>
      <c r="DWY881" s="4"/>
      <c r="DWZ881" s="4"/>
      <c r="DXA881" s="4"/>
      <c r="DXB881" s="4"/>
      <c r="DXC881" s="4"/>
      <c r="DXD881" s="4"/>
      <c r="DXE881" s="4"/>
      <c r="DXF881" s="4"/>
      <c r="DXG881" s="4"/>
      <c r="DXH881" s="4"/>
      <c r="DXI881" s="4"/>
      <c r="DXJ881" s="4"/>
      <c r="DXK881" s="4"/>
      <c r="DXL881" s="4"/>
      <c r="DXM881" s="4"/>
      <c r="DXN881" s="4"/>
      <c r="DXO881" s="4"/>
      <c r="DXP881" s="4"/>
      <c r="DXQ881" s="4"/>
      <c r="DXR881" s="4"/>
      <c r="DXS881" s="4"/>
      <c r="DXT881" s="4"/>
      <c r="DXU881" s="4"/>
      <c r="DXV881" s="4"/>
      <c r="DXW881" s="4"/>
      <c r="DXX881" s="4"/>
      <c r="DXY881" s="4"/>
      <c r="DXZ881" s="4"/>
      <c r="DYA881" s="4"/>
      <c r="DYB881" s="4"/>
      <c r="DYC881" s="4"/>
      <c r="DYD881" s="4"/>
      <c r="DYE881" s="4"/>
      <c r="DYF881" s="4"/>
      <c r="DYG881" s="4"/>
      <c r="DYH881" s="4"/>
      <c r="DYI881" s="4"/>
      <c r="DYJ881" s="4"/>
      <c r="DYK881" s="4"/>
      <c r="DYL881" s="4"/>
      <c r="DYM881" s="4"/>
      <c r="DYN881" s="4"/>
      <c r="DYO881" s="4"/>
      <c r="DYP881" s="4"/>
      <c r="DYQ881" s="4"/>
      <c r="DYR881" s="4"/>
      <c r="DYS881" s="4"/>
      <c r="DYT881" s="4"/>
      <c r="DYU881" s="4"/>
      <c r="DYV881" s="4"/>
      <c r="DYW881" s="4"/>
      <c r="DYX881" s="4"/>
      <c r="DYY881" s="4"/>
      <c r="DYZ881" s="4"/>
      <c r="DZA881" s="4"/>
      <c r="DZB881" s="4"/>
      <c r="DZC881" s="4"/>
      <c r="DZD881" s="4"/>
      <c r="DZE881" s="4"/>
      <c r="DZF881" s="4"/>
      <c r="DZG881" s="4"/>
      <c r="DZH881" s="4"/>
      <c r="DZI881" s="4"/>
      <c r="DZJ881" s="4"/>
      <c r="DZK881" s="4"/>
      <c r="DZL881" s="4"/>
      <c r="DZM881" s="4"/>
      <c r="DZN881" s="4"/>
      <c r="DZO881" s="4"/>
      <c r="DZP881" s="4"/>
      <c r="DZQ881" s="4"/>
      <c r="DZR881" s="4"/>
      <c r="DZS881" s="4"/>
      <c r="DZT881" s="4"/>
      <c r="DZU881" s="4"/>
      <c r="DZV881" s="4"/>
      <c r="DZW881" s="4"/>
      <c r="DZX881" s="4"/>
      <c r="DZY881" s="4"/>
      <c r="DZZ881" s="4"/>
      <c r="EAA881" s="4"/>
      <c r="EAB881" s="4"/>
      <c r="EAC881" s="4"/>
      <c r="EAD881" s="4"/>
      <c r="EAE881" s="4"/>
      <c r="EAF881" s="4"/>
      <c r="EAG881" s="4"/>
      <c r="EAH881" s="4"/>
      <c r="EAI881" s="4"/>
      <c r="EAJ881" s="4"/>
      <c r="EAK881" s="4"/>
      <c r="EAL881" s="4"/>
      <c r="EAM881" s="4"/>
      <c r="EAN881" s="4"/>
      <c r="EAO881" s="4"/>
      <c r="EAP881" s="4"/>
      <c r="EAQ881" s="4"/>
      <c r="EAR881" s="4"/>
      <c r="EAS881" s="4"/>
      <c r="EAT881" s="4"/>
      <c r="EAU881" s="4"/>
      <c r="EAV881" s="4"/>
      <c r="EAW881" s="4"/>
      <c r="EAX881" s="4"/>
      <c r="EAY881" s="4"/>
      <c r="EAZ881" s="4"/>
      <c r="EBA881" s="4"/>
      <c r="EBB881" s="4"/>
      <c r="EBC881" s="4"/>
      <c r="EBD881" s="4"/>
      <c r="EBE881" s="4"/>
      <c r="EBF881" s="4"/>
      <c r="EBG881" s="4"/>
      <c r="EBH881" s="4"/>
      <c r="EBI881" s="4"/>
      <c r="EBJ881" s="4"/>
      <c r="EBK881" s="4"/>
      <c r="EBL881" s="4"/>
      <c r="EBM881" s="4"/>
      <c r="EBN881" s="4"/>
      <c r="EBO881" s="4"/>
      <c r="EBP881" s="4"/>
      <c r="EBQ881" s="4"/>
      <c r="EBR881" s="4"/>
      <c r="EBS881" s="4"/>
      <c r="EBT881" s="4"/>
      <c r="EBU881" s="4"/>
      <c r="EBV881" s="4"/>
      <c r="EBW881" s="4"/>
      <c r="EBX881" s="4"/>
      <c r="EBY881" s="4"/>
      <c r="EBZ881" s="4"/>
      <c r="ECA881" s="4"/>
      <c r="ECB881" s="4"/>
      <c r="ECC881" s="4"/>
      <c r="ECD881" s="4"/>
      <c r="ECE881" s="4"/>
      <c r="ECF881" s="4"/>
      <c r="ECG881" s="4"/>
      <c r="ECH881" s="4"/>
      <c r="ECI881" s="4"/>
      <c r="ECJ881" s="4"/>
      <c r="ECK881" s="4"/>
      <c r="ECL881" s="4"/>
      <c r="ECM881" s="4"/>
      <c r="ECN881" s="4"/>
      <c r="ECO881" s="4"/>
      <c r="ECP881" s="4"/>
      <c r="ECQ881" s="4"/>
      <c r="ECR881" s="4"/>
      <c r="ECS881" s="4"/>
      <c r="ECT881" s="4"/>
      <c r="ECU881" s="4"/>
      <c r="ECV881" s="4"/>
      <c r="ECW881" s="4"/>
      <c r="ECX881" s="4"/>
      <c r="ECY881" s="4"/>
      <c r="ECZ881" s="4"/>
      <c r="EDA881" s="4"/>
      <c r="EDB881" s="4"/>
      <c r="EDC881" s="4"/>
      <c r="EDD881" s="4"/>
      <c r="EDE881" s="4"/>
      <c r="EDF881" s="4"/>
      <c r="EDG881" s="4"/>
      <c r="EDH881" s="4"/>
      <c r="EDI881" s="4"/>
      <c r="EDJ881" s="4"/>
      <c r="EDK881" s="4"/>
      <c r="EDL881" s="4"/>
      <c r="EDM881" s="4"/>
      <c r="EDN881" s="4"/>
      <c r="EDO881" s="4"/>
      <c r="EDP881" s="4"/>
      <c r="EDQ881" s="4"/>
      <c r="EDR881" s="4"/>
      <c r="EDS881" s="4"/>
      <c r="EDT881" s="4"/>
      <c r="EDU881" s="4"/>
      <c r="EDV881" s="4"/>
      <c r="EDW881" s="4"/>
      <c r="EDX881" s="4"/>
      <c r="EDY881" s="4"/>
      <c r="EDZ881" s="4"/>
      <c r="EEA881" s="4"/>
      <c r="EEB881" s="4"/>
      <c r="EEC881" s="4"/>
      <c r="EED881" s="4"/>
      <c r="EEE881" s="4"/>
      <c r="EEF881" s="4"/>
      <c r="EEG881" s="4"/>
      <c r="EEH881" s="4"/>
      <c r="EEI881" s="4"/>
      <c r="EEJ881" s="4"/>
      <c r="EEK881" s="4"/>
      <c r="EEL881" s="4"/>
      <c r="EEM881" s="4"/>
      <c r="EEN881" s="4"/>
      <c r="EEO881" s="4"/>
      <c r="EEP881" s="4"/>
      <c r="EEQ881" s="4"/>
      <c r="EER881" s="4"/>
      <c r="EES881" s="4"/>
      <c r="EET881" s="4"/>
      <c r="EEU881" s="4"/>
      <c r="EEV881" s="4"/>
      <c r="EEW881" s="4"/>
      <c r="EEX881" s="4"/>
      <c r="EEY881" s="4"/>
      <c r="EEZ881" s="4"/>
      <c r="EFA881" s="4"/>
      <c r="EFB881" s="4"/>
      <c r="EFC881" s="4"/>
      <c r="EFD881" s="4"/>
      <c r="EFE881" s="4"/>
      <c r="EFF881" s="4"/>
      <c r="EFG881" s="4"/>
      <c r="EFH881" s="4"/>
      <c r="EFI881" s="4"/>
      <c r="EFJ881" s="4"/>
      <c r="EFK881" s="4"/>
      <c r="EFL881" s="4"/>
      <c r="EFM881" s="4"/>
      <c r="EFN881" s="4"/>
      <c r="EFO881" s="4"/>
      <c r="EFP881" s="4"/>
      <c r="EFQ881" s="4"/>
      <c r="EFR881" s="4"/>
      <c r="EFS881" s="4"/>
      <c r="EFT881" s="4"/>
      <c r="EFU881" s="4"/>
      <c r="EFV881" s="4"/>
      <c r="EFW881" s="4"/>
      <c r="EFX881" s="4"/>
      <c r="EFY881" s="4"/>
      <c r="EFZ881" s="4"/>
      <c r="EGA881" s="4"/>
      <c r="EGB881" s="4"/>
      <c r="EGC881" s="4"/>
      <c r="EGD881" s="4"/>
      <c r="EGE881" s="4"/>
      <c r="EGF881" s="4"/>
      <c r="EGG881" s="4"/>
      <c r="EGH881" s="4"/>
      <c r="EGI881" s="4"/>
      <c r="EGJ881" s="4"/>
      <c r="EGK881" s="4"/>
      <c r="EGL881" s="4"/>
      <c r="EGM881" s="4"/>
      <c r="EGN881" s="4"/>
      <c r="EGO881" s="4"/>
      <c r="EGP881" s="4"/>
      <c r="EGQ881" s="4"/>
      <c r="EGR881" s="4"/>
      <c r="EGS881" s="4"/>
      <c r="EGT881" s="4"/>
      <c r="EGU881" s="4"/>
      <c r="EGV881" s="4"/>
      <c r="EGW881" s="4"/>
      <c r="EGX881" s="4"/>
      <c r="EGY881" s="4"/>
      <c r="EGZ881" s="4"/>
      <c r="EHA881" s="4"/>
      <c r="EHB881" s="4"/>
      <c r="EHC881" s="4"/>
      <c r="EHD881" s="4"/>
      <c r="EHE881" s="4"/>
      <c r="EHF881" s="4"/>
      <c r="EHG881" s="4"/>
      <c r="EHH881" s="4"/>
      <c r="EHI881" s="4"/>
      <c r="EHJ881" s="4"/>
      <c r="EHK881" s="4"/>
      <c r="EHL881" s="4"/>
      <c r="EHM881" s="4"/>
      <c r="EHN881" s="4"/>
      <c r="EHO881" s="4"/>
      <c r="EHP881" s="4"/>
      <c r="EHQ881" s="4"/>
      <c r="EHR881" s="4"/>
      <c r="EHS881" s="4"/>
      <c r="EHT881" s="4"/>
      <c r="EHU881" s="4"/>
      <c r="EHV881" s="4"/>
      <c r="EHW881" s="4"/>
      <c r="EHX881" s="4"/>
      <c r="EHY881" s="4"/>
      <c r="EHZ881" s="4"/>
      <c r="EIA881" s="4"/>
      <c r="EIB881" s="4"/>
      <c r="EIC881" s="4"/>
      <c r="EID881" s="4"/>
      <c r="EIE881" s="4"/>
      <c r="EIF881" s="4"/>
      <c r="EIG881" s="4"/>
      <c r="EIH881" s="4"/>
      <c r="EII881" s="4"/>
      <c r="EIJ881" s="4"/>
      <c r="EIK881" s="4"/>
      <c r="EIL881" s="4"/>
      <c r="EIM881" s="4"/>
      <c r="EIN881" s="4"/>
      <c r="EIO881" s="4"/>
      <c r="EIP881" s="4"/>
      <c r="EIQ881" s="4"/>
      <c r="EIR881" s="4"/>
      <c r="EIS881" s="4"/>
      <c r="EIT881" s="4"/>
      <c r="EIU881" s="4"/>
      <c r="EIV881" s="4"/>
      <c r="EIW881" s="4"/>
      <c r="EIX881" s="4"/>
      <c r="EIY881" s="4"/>
      <c r="EIZ881" s="4"/>
      <c r="EJA881" s="4"/>
      <c r="EJB881" s="4"/>
      <c r="EJC881" s="4"/>
      <c r="EJD881" s="4"/>
      <c r="EJE881" s="4"/>
      <c r="EJF881" s="4"/>
      <c r="EJG881" s="4"/>
      <c r="EJH881" s="4"/>
      <c r="EJI881" s="4"/>
      <c r="EJJ881" s="4"/>
      <c r="EJK881" s="4"/>
      <c r="EJL881" s="4"/>
      <c r="EJM881" s="4"/>
      <c r="EJN881" s="4"/>
      <c r="EJO881" s="4"/>
      <c r="EJP881" s="4"/>
      <c r="EJQ881" s="4"/>
      <c r="EJR881" s="4"/>
      <c r="EJS881" s="4"/>
      <c r="EJT881" s="4"/>
      <c r="EJU881" s="4"/>
      <c r="EJV881" s="4"/>
      <c r="EJW881" s="4"/>
      <c r="EJX881" s="4"/>
      <c r="EJY881" s="4"/>
      <c r="EJZ881" s="4"/>
      <c r="EKA881" s="4"/>
      <c r="EKB881" s="4"/>
      <c r="EKC881" s="4"/>
      <c r="EKD881" s="4"/>
      <c r="EKE881" s="4"/>
      <c r="EKF881" s="4"/>
      <c r="EKG881" s="4"/>
      <c r="EKH881" s="4"/>
      <c r="EKI881" s="4"/>
      <c r="EKJ881" s="4"/>
      <c r="EKK881" s="4"/>
      <c r="EKL881" s="4"/>
      <c r="EKM881" s="4"/>
      <c r="EKN881" s="4"/>
      <c r="EKO881" s="4"/>
      <c r="EKP881" s="4"/>
      <c r="EKQ881" s="4"/>
      <c r="EKR881" s="4"/>
      <c r="EKS881" s="4"/>
      <c r="EKT881" s="4"/>
      <c r="EKU881" s="4"/>
      <c r="EKV881" s="4"/>
      <c r="EKW881" s="4"/>
      <c r="EKX881" s="4"/>
      <c r="EKY881" s="4"/>
      <c r="EKZ881" s="4"/>
      <c r="ELA881" s="4"/>
      <c r="ELB881" s="4"/>
      <c r="ELC881" s="4"/>
      <c r="ELD881" s="4"/>
      <c r="ELE881" s="4"/>
      <c r="ELF881" s="4"/>
      <c r="ELG881" s="4"/>
      <c r="ELH881" s="4"/>
      <c r="ELI881" s="4"/>
      <c r="ELJ881" s="4"/>
      <c r="ELK881" s="4"/>
      <c r="ELL881" s="4"/>
      <c r="ELM881" s="4"/>
      <c r="ELN881" s="4"/>
      <c r="ELO881" s="4"/>
      <c r="ELP881" s="4"/>
      <c r="ELQ881" s="4"/>
      <c r="ELR881" s="4"/>
      <c r="ELS881" s="4"/>
      <c r="ELT881" s="4"/>
      <c r="ELU881" s="4"/>
      <c r="ELV881" s="4"/>
      <c r="ELW881" s="4"/>
      <c r="ELX881" s="4"/>
      <c r="ELY881" s="4"/>
      <c r="ELZ881" s="4"/>
      <c r="EMA881" s="4"/>
      <c r="EMB881" s="4"/>
      <c r="EMC881" s="4"/>
      <c r="EMD881" s="4"/>
      <c r="EME881" s="4"/>
      <c r="EMF881" s="4"/>
      <c r="EMG881" s="4"/>
      <c r="EMH881" s="4"/>
      <c r="EMI881" s="4"/>
      <c r="EMJ881" s="4"/>
      <c r="EMK881" s="4"/>
      <c r="EML881" s="4"/>
      <c r="EMM881" s="4"/>
      <c r="EMN881" s="4"/>
      <c r="EMO881" s="4"/>
      <c r="EMP881" s="4"/>
      <c r="EMQ881" s="4"/>
      <c r="EMR881" s="4"/>
      <c r="EMS881" s="4"/>
      <c r="EMT881" s="4"/>
      <c r="EMU881" s="4"/>
      <c r="EMV881" s="4"/>
      <c r="EMW881" s="4"/>
      <c r="EMX881" s="4"/>
      <c r="EMY881" s="4"/>
      <c r="EMZ881" s="4"/>
      <c r="ENA881" s="4"/>
      <c r="ENB881" s="4"/>
      <c r="ENC881" s="4"/>
      <c r="END881" s="4"/>
      <c r="ENE881" s="4"/>
      <c r="ENF881" s="4"/>
      <c r="ENG881" s="4"/>
      <c r="ENH881" s="4"/>
      <c r="ENI881" s="4"/>
      <c r="ENJ881" s="4"/>
      <c r="ENK881" s="4"/>
      <c r="ENL881" s="4"/>
      <c r="ENM881" s="4"/>
      <c r="ENN881" s="4"/>
      <c r="ENO881" s="4"/>
      <c r="ENP881" s="4"/>
      <c r="ENQ881" s="4"/>
      <c r="ENR881" s="4"/>
      <c r="ENS881" s="4"/>
      <c r="ENT881" s="4"/>
      <c r="ENU881" s="4"/>
      <c r="ENV881" s="4"/>
      <c r="ENW881" s="4"/>
      <c r="ENX881" s="4"/>
      <c r="ENY881" s="4"/>
      <c r="ENZ881" s="4"/>
      <c r="EOA881" s="4"/>
      <c r="EOB881" s="4"/>
      <c r="EOC881" s="4"/>
      <c r="EOD881" s="4"/>
      <c r="EOE881" s="4"/>
      <c r="EOF881" s="4"/>
      <c r="EOG881" s="4"/>
      <c r="EOH881" s="4"/>
      <c r="EOI881" s="4"/>
      <c r="EOJ881" s="4"/>
      <c r="EOK881" s="4"/>
      <c r="EOL881" s="4"/>
      <c r="EOM881" s="4"/>
      <c r="EON881" s="4"/>
      <c r="EOO881" s="4"/>
      <c r="EOP881" s="4"/>
      <c r="EOQ881" s="4"/>
      <c r="EOR881" s="4"/>
      <c r="EOS881" s="4"/>
      <c r="EOT881" s="4"/>
      <c r="EOU881" s="4"/>
      <c r="EOV881" s="4"/>
      <c r="EOW881" s="4"/>
      <c r="EOX881" s="4"/>
      <c r="EOY881" s="4"/>
      <c r="EOZ881" s="4"/>
      <c r="EPA881" s="4"/>
      <c r="EPB881" s="4"/>
      <c r="EPC881" s="4"/>
      <c r="EPD881" s="4"/>
      <c r="EPE881" s="4"/>
      <c r="EPF881" s="4"/>
      <c r="EPG881" s="4"/>
      <c r="EPH881" s="4"/>
      <c r="EPI881" s="4"/>
      <c r="EPJ881" s="4"/>
      <c r="EPK881" s="4"/>
      <c r="EPL881" s="4"/>
      <c r="EPM881" s="4"/>
      <c r="EPN881" s="4"/>
      <c r="EPO881" s="4"/>
      <c r="EPP881" s="4"/>
      <c r="EPQ881" s="4"/>
      <c r="EPR881" s="4"/>
      <c r="EPS881" s="4"/>
      <c r="EPT881" s="4"/>
      <c r="EPU881" s="4"/>
      <c r="EPV881" s="4"/>
      <c r="EPW881" s="4"/>
      <c r="EPX881" s="4"/>
      <c r="EPY881" s="4"/>
      <c r="EPZ881" s="4"/>
      <c r="EQA881" s="4"/>
      <c r="EQB881" s="4"/>
      <c r="EQC881" s="4"/>
      <c r="EQD881" s="4"/>
      <c r="EQE881" s="4"/>
      <c r="EQF881" s="4"/>
      <c r="EQG881" s="4"/>
      <c r="EQH881" s="4"/>
      <c r="EQI881" s="4"/>
      <c r="EQJ881" s="4"/>
      <c r="EQK881" s="4"/>
      <c r="EQL881" s="4"/>
      <c r="EQM881" s="4"/>
      <c r="EQN881" s="4"/>
      <c r="EQO881" s="4"/>
      <c r="EQP881" s="4"/>
      <c r="EQQ881" s="4"/>
      <c r="EQR881" s="4"/>
      <c r="EQS881" s="4"/>
      <c r="EQT881" s="4"/>
      <c r="EQU881" s="4"/>
      <c r="EQV881" s="4"/>
      <c r="EQW881" s="4"/>
      <c r="EQX881" s="4"/>
      <c r="EQY881" s="4"/>
      <c r="EQZ881" s="4"/>
      <c r="ERA881" s="4"/>
      <c r="ERB881" s="4"/>
      <c r="ERC881" s="4"/>
      <c r="ERD881" s="4"/>
      <c r="ERE881" s="4"/>
      <c r="ERF881" s="4"/>
      <c r="ERG881" s="4"/>
      <c r="ERH881" s="4"/>
      <c r="ERI881" s="4"/>
      <c r="ERJ881" s="4"/>
      <c r="ERK881" s="4"/>
      <c r="ERL881" s="4"/>
      <c r="ERM881" s="4"/>
      <c r="ERN881" s="4"/>
      <c r="ERO881" s="4"/>
      <c r="ERP881" s="4"/>
      <c r="ERQ881" s="4"/>
      <c r="ERR881" s="4"/>
      <c r="ERS881" s="4"/>
      <c r="ERT881" s="4"/>
      <c r="ERU881" s="4"/>
      <c r="ERV881" s="4"/>
      <c r="ERW881" s="4"/>
      <c r="ERX881" s="4"/>
      <c r="ERY881" s="4"/>
      <c r="ERZ881" s="4"/>
      <c r="ESA881" s="4"/>
      <c r="ESB881" s="4"/>
      <c r="ESC881" s="4"/>
      <c r="ESD881" s="4"/>
      <c r="ESE881" s="4"/>
      <c r="ESF881" s="4"/>
      <c r="ESG881" s="4"/>
      <c r="ESH881" s="4"/>
      <c r="ESI881" s="4"/>
      <c r="ESJ881" s="4"/>
      <c r="ESK881" s="4"/>
      <c r="ESL881" s="4"/>
      <c r="ESM881" s="4"/>
      <c r="ESN881" s="4"/>
      <c r="ESO881" s="4"/>
      <c r="ESP881" s="4"/>
      <c r="ESQ881" s="4"/>
      <c r="ESR881" s="4"/>
      <c r="ESS881" s="4"/>
      <c r="EST881" s="4"/>
      <c r="ESU881" s="4"/>
      <c r="ESV881" s="4"/>
      <c r="ESW881" s="4"/>
      <c r="ESX881" s="4"/>
      <c r="ESY881" s="4"/>
      <c r="ESZ881" s="4"/>
      <c r="ETA881" s="4"/>
      <c r="ETB881" s="4"/>
      <c r="ETC881" s="4"/>
      <c r="ETD881" s="4"/>
      <c r="ETE881" s="4"/>
      <c r="ETF881" s="4"/>
      <c r="ETG881" s="4"/>
      <c r="ETH881" s="4"/>
      <c r="ETI881" s="4"/>
      <c r="ETJ881" s="4"/>
      <c r="ETK881" s="4"/>
      <c r="ETL881" s="4"/>
      <c r="ETM881" s="4"/>
      <c r="ETN881" s="4"/>
      <c r="ETO881" s="4"/>
      <c r="ETP881" s="4"/>
      <c r="ETQ881" s="4"/>
      <c r="ETR881" s="4"/>
      <c r="ETS881" s="4"/>
      <c r="ETT881" s="4"/>
      <c r="ETU881" s="4"/>
      <c r="ETV881" s="4"/>
      <c r="ETW881" s="4"/>
      <c r="ETX881" s="4"/>
      <c r="ETY881" s="4"/>
      <c r="ETZ881" s="4"/>
      <c r="EUA881" s="4"/>
      <c r="EUB881" s="4"/>
      <c r="EUC881" s="4"/>
      <c r="EUD881" s="4"/>
      <c r="EUE881" s="4"/>
      <c r="EUF881" s="4"/>
      <c r="EUG881" s="4"/>
      <c r="EUH881" s="4"/>
      <c r="EUI881" s="4"/>
      <c r="EUJ881" s="4"/>
      <c r="EUK881" s="4"/>
      <c r="EUL881" s="4"/>
      <c r="EUM881" s="4"/>
      <c r="EUN881" s="4"/>
      <c r="EUO881" s="4"/>
      <c r="EUP881" s="4"/>
      <c r="EUQ881" s="4"/>
      <c r="EUR881" s="4"/>
      <c r="EUS881" s="4"/>
      <c r="EUT881" s="4"/>
      <c r="EUU881" s="4"/>
      <c r="EUV881" s="4"/>
      <c r="EUW881" s="4"/>
      <c r="EUX881" s="4"/>
      <c r="EUY881" s="4"/>
      <c r="EUZ881" s="4"/>
      <c r="EVA881" s="4"/>
      <c r="EVB881" s="4"/>
      <c r="EVC881" s="4"/>
      <c r="EVD881" s="4"/>
      <c r="EVE881" s="4"/>
      <c r="EVF881" s="4"/>
      <c r="EVG881" s="4"/>
      <c r="EVH881" s="4"/>
      <c r="EVI881" s="4"/>
      <c r="EVJ881" s="4"/>
      <c r="EVK881" s="4"/>
      <c r="EVL881" s="4"/>
      <c r="EVM881" s="4"/>
      <c r="EVN881" s="4"/>
      <c r="EVO881" s="4"/>
      <c r="EVP881" s="4"/>
      <c r="EVQ881" s="4"/>
      <c r="EVR881" s="4"/>
      <c r="EVS881" s="4"/>
      <c r="EVT881" s="4"/>
      <c r="EVU881" s="4"/>
      <c r="EVV881" s="4"/>
      <c r="EVW881" s="4"/>
      <c r="EVX881" s="4"/>
      <c r="EVY881" s="4"/>
      <c r="EVZ881" s="4"/>
      <c r="EWA881" s="4"/>
      <c r="EWB881" s="4"/>
      <c r="EWC881" s="4"/>
      <c r="EWD881" s="4"/>
      <c r="EWE881" s="4"/>
      <c r="EWF881" s="4"/>
      <c r="EWG881" s="4"/>
      <c r="EWH881" s="4"/>
      <c r="EWI881" s="4"/>
      <c r="EWJ881" s="4"/>
      <c r="EWK881" s="4"/>
      <c r="EWL881" s="4"/>
      <c r="EWM881" s="4"/>
      <c r="EWN881" s="4"/>
      <c r="EWO881" s="4"/>
      <c r="EWP881" s="4"/>
      <c r="EWQ881" s="4"/>
      <c r="EWR881" s="4"/>
      <c r="EWS881" s="4"/>
      <c r="EWT881" s="4"/>
      <c r="EWU881" s="4"/>
      <c r="EWV881" s="4"/>
      <c r="EWW881" s="4"/>
      <c r="EWX881" s="4"/>
      <c r="EWY881" s="4"/>
      <c r="EWZ881" s="4"/>
      <c r="EXA881" s="4"/>
      <c r="EXB881" s="4"/>
      <c r="EXC881" s="4"/>
      <c r="EXD881" s="4"/>
      <c r="EXE881" s="4"/>
      <c r="EXF881" s="4"/>
      <c r="EXG881" s="4"/>
      <c r="EXH881" s="4"/>
      <c r="EXI881" s="4"/>
      <c r="EXJ881" s="4"/>
      <c r="EXK881" s="4"/>
      <c r="EXL881" s="4"/>
      <c r="EXM881" s="4"/>
      <c r="EXN881" s="4"/>
      <c r="EXO881" s="4"/>
      <c r="EXP881" s="4"/>
      <c r="EXQ881" s="4"/>
      <c r="EXR881" s="4"/>
      <c r="EXS881" s="4"/>
      <c r="EXT881" s="4"/>
      <c r="EXU881" s="4"/>
      <c r="EXV881" s="4"/>
      <c r="EXW881" s="4"/>
      <c r="EXX881" s="4"/>
      <c r="EXY881" s="4"/>
      <c r="EXZ881" s="4"/>
      <c r="EYA881" s="4"/>
      <c r="EYB881" s="4"/>
      <c r="EYC881" s="4"/>
      <c r="EYD881" s="4"/>
      <c r="EYE881" s="4"/>
      <c r="EYF881" s="4"/>
      <c r="EYG881" s="4"/>
      <c r="EYH881" s="4"/>
      <c r="EYI881" s="4"/>
      <c r="EYJ881" s="4"/>
      <c r="EYK881" s="4"/>
      <c r="EYL881" s="4"/>
      <c r="EYM881" s="4"/>
      <c r="EYN881" s="4"/>
      <c r="EYO881" s="4"/>
      <c r="EYP881" s="4"/>
      <c r="EYQ881" s="4"/>
      <c r="EYR881" s="4"/>
      <c r="EYS881" s="4"/>
      <c r="EYT881" s="4"/>
      <c r="EYU881" s="4"/>
      <c r="EYV881" s="4"/>
      <c r="EYW881" s="4"/>
      <c r="EYX881" s="4"/>
      <c r="EYY881" s="4"/>
      <c r="EYZ881" s="4"/>
      <c r="EZA881" s="4"/>
      <c r="EZB881" s="4"/>
      <c r="EZC881" s="4"/>
      <c r="EZD881" s="4"/>
      <c r="EZE881" s="4"/>
      <c r="EZF881" s="4"/>
      <c r="EZG881" s="4"/>
      <c r="EZH881" s="4"/>
      <c r="EZI881" s="4"/>
      <c r="EZJ881" s="4"/>
      <c r="EZK881" s="4"/>
      <c r="EZL881" s="4"/>
      <c r="EZM881" s="4"/>
      <c r="EZN881" s="4"/>
      <c r="EZO881" s="4"/>
      <c r="EZP881" s="4"/>
      <c r="EZQ881" s="4"/>
      <c r="EZR881" s="4"/>
      <c r="EZS881" s="4"/>
      <c r="EZT881" s="4"/>
      <c r="EZU881" s="4"/>
      <c r="EZV881" s="4"/>
      <c r="EZW881" s="4"/>
      <c r="EZX881" s="4"/>
      <c r="EZY881" s="4"/>
      <c r="EZZ881" s="4"/>
      <c r="FAA881" s="4"/>
      <c r="FAB881" s="4"/>
      <c r="FAC881" s="4"/>
      <c r="FAD881" s="4"/>
      <c r="FAE881" s="4"/>
      <c r="FAF881" s="4"/>
      <c r="FAG881" s="4"/>
      <c r="FAH881" s="4"/>
      <c r="FAI881" s="4"/>
      <c r="FAJ881" s="4"/>
      <c r="FAK881" s="4"/>
      <c r="FAL881" s="4"/>
      <c r="FAM881" s="4"/>
      <c r="FAN881" s="4"/>
      <c r="FAO881" s="4"/>
      <c r="FAP881" s="4"/>
      <c r="FAQ881" s="4"/>
      <c r="FAR881" s="4"/>
      <c r="FAS881" s="4"/>
      <c r="FAT881" s="4"/>
      <c r="FAU881" s="4"/>
      <c r="FAV881" s="4"/>
      <c r="FAW881" s="4"/>
      <c r="FAX881" s="4"/>
      <c r="FAY881" s="4"/>
      <c r="FAZ881" s="4"/>
      <c r="FBA881" s="4"/>
      <c r="FBB881" s="4"/>
      <c r="FBC881" s="4"/>
      <c r="FBD881" s="4"/>
      <c r="FBE881" s="4"/>
      <c r="FBF881" s="4"/>
      <c r="FBG881" s="4"/>
      <c r="FBH881" s="4"/>
      <c r="FBI881" s="4"/>
      <c r="FBJ881" s="4"/>
      <c r="FBK881" s="4"/>
      <c r="FBL881" s="4"/>
      <c r="FBM881" s="4"/>
      <c r="FBN881" s="4"/>
      <c r="FBO881" s="4"/>
      <c r="FBP881" s="4"/>
      <c r="FBQ881" s="4"/>
      <c r="FBR881" s="4"/>
      <c r="FBS881" s="4"/>
      <c r="FBT881" s="4"/>
      <c r="FBU881" s="4"/>
      <c r="FBV881" s="4"/>
      <c r="FBW881" s="4"/>
      <c r="FBX881" s="4"/>
      <c r="FBY881" s="4"/>
      <c r="FBZ881" s="4"/>
      <c r="FCA881" s="4"/>
      <c r="FCB881" s="4"/>
      <c r="FCC881" s="4"/>
      <c r="FCD881" s="4"/>
      <c r="FCE881" s="4"/>
      <c r="FCF881" s="4"/>
      <c r="FCG881" s="4"/>
      <c r="FCH881" s="4"/>
      <c r="FCI881" s="4"/>
      <c r="FCJ881" s="4"/>
      <c r="FCK881" s="4"/>
      <c r="FCL881" s="4"/>
      <c r="FCM881" s="4"/>
      <c r="FCN881" s="4"/>
      <c r="FCO881" s="4"/>
      <c r="FCP881" s="4"/>
      <c r="FCQ881" s="4"/>
      <c r="FCR881" s="4"/>
      <c r="FCS881" s="4"/>
      <c r="FCT881" s="4"/>
      <c r="FCU881" s="4"/>
      <c r="FCV881" s="4"/>
      <c r="FCW881" s="4"/>
      <c r="FCX881" s="4"/>
      <c r="FCY881" s="4"/>
      <c r="FCZ881" s="4"/>
      <c r="FDA881" s="4"/>
      <c r="FDB881" s="4"/>
      <c r="FDC881" s="4"/>
      <c r="FDD881" s="4"/>
      <c r="FDE881" s="4"/>
      <c r="FDF881" s="4"/>
      <c r="FDG881" s="4"/>
      <c r="FDH881" s="4"/>
      <c r="FDI881" s="4"/>
      <c r="FDJ881" s="4"/>
      <c r="FDK881" s="4"/>
      <c r="FDL881" s="4"/>
      <c r="FDM881" s="4"/>
      <c r="FDN881" s="4"/>
      <c r="FDO881" s="4"/>
      <c r="FDP881" s="4"/>
      <c r="FDQ881" s="4"/>
      <c r="FDR881" s="4"/>
      <c r="FDS881" s="4"/>
      <c r="FDT881" s="4"/>
      <c r="FDU881" s="4"/>
      <c r="FDV881" s="4"/>
      <c r="FDW881" s="4"/>
      <c r="FDX881" s="4"/>
      <c r="FDY881" s="4"/>
      <c r="FDZ881" s="4"/>
      <c r="FEA881" s="4"/>
      <c r="FEB881" s="4"/>
      <c r="FEC881" s="4"/>
      <c r="FED881" s="4"/>
      <c r="FEE881" s="4"/>
      <c r="FEF881" s="4"/>
      <c r="FEG881" s="4"/>
      <c r="FEH881" s="4"/>
      <c r="FEI881" s="4"/>
      <c r="FEJ881" s="4"/>
      <c r="FEK881" s="4"/>
      <c r="FEL881" s="4"/>
      <c r="FEM881" s="4"/>
      <c r="FEN881" s="4"/>
      <c r="FEO881" s="4"/>
      <c r="FEP881" s="4"/>
      <c r="FEQ881" s="4"/>
      <c r="FER881" s="4"/>
      <c r="FES881" s="4"/>
      <c r="FET881" s="4"/>
      <c r="FEU881" s="4"/>
      <c r="FEV881" s="4"/>
      <c r="FEW881" s="4"/>
      <c r="FEX881" s="4"/>
      <c r="FEY881" s="4"/>
      <c r="FEZ881" s="4"/>
      <c r="FFA881" s="4"/>
      <c r="FFB881" s="4"/>
      <c r="FFC881" s="4"/>
      <c r="FFD881" s="4"/>
      <c r="FFE881" s="4"/>
      <c r="FFF881" s="4"/>
      <c r="FFG881" s="4"/>
      <c r="FFH881" s="4"/>
      <c r="FFI881" s="4"/>
      <c r="FFJ881" s="4"/>
      <c r="FFK881" s="4"/>
      <c r="FFL881" s="4"/>
      <c r="FFM881" s="4"/>
      <c r="FFN881" s="4"/>
      <c r="FFO881" s="4"/>
      <c r="FFP881" s="4"/>
      <c r="FFQ881" s="4"/>
      <c r="FFR881" s="4"/>
      <c r="FFS881" s="4"/>
      <c r="FFT881" s="4"/>
      <c r="FFU881" s="4"/>
      <c r="FFV881" s="4"/>
      <c r="FFW881" s="4"/>
      <c r="FFX881" s="4"/>
      <c r="FFY881" s="4"/>
      <c r="FFZ881" s="4"/>
      <c r="FGA881" s="4"/>
      <c r="FGB881" s="4"/>
      <c r="FGC881" s="4"/>
      <c r="FGD881" s="4"/>
      <c r="FGE881" s="4"/>
      <c r="FGF881" s="4"/>
      <c r="FGG881" s="4"/>
      <c r="FGH881" s="4"/>
      <c r="FGI881" s="4"/>
      <c r="FGJ881" s="4"/>
      <c r="FGK881" s="4"/>
      <c r="FGL881" s="4"/>
      <c r="FGM881" s="4"/>
      <c r="FGN881" s="4"/>
      <c r="FGO881" s="4"/>
      <c r="FGP881" s="4"/>
      <c r="FGQ881" s="4"/>
      <c r="FGR881" s="4"/>
      <c r="FGS881" s="4"/>
      <c r="FGT881" s="4"/>
      <c r="FGU881" s="4"/>
      <c r="FGV881" s="4"/>
      <c r="FGW881" s="4"/>
      <c r="FGX881" s="4"/>
      <c r="FGY881" s="4"/>
      <c r="FGZ881" s="4"/>
      <c r="FHA881" s="4"/>
      <c r="FHB881" s="4"/>
      <c r="FHC881" s="4"/>
      <c r="FHD881" s="4"/>
      <c r="FHE881" s="4"/>
      <c r="FHF881" s="4"/>
      <c r="FHG881" s="4"/>
      <c r="FHH881" s="4"/>
      <c r="FHI881" s="4"/>
      <c r="FHJ881" s="4"/>
      <c r="FHK881" s="4"/>
      <c r="FHL881" s="4"/>
      <c r="FHM881" s="4"/>
      <c r="FHN881" s="4"/>
      <c r="FHO881" s="4"/>
      <c r="FHP881" s="4"/>
      <c r="FHQ881" s="4"/>
      <c r="FHR881" s="4"/>
      <c r="FHS881" s="4"/>
      <c r="FHT881" s="4"/>
      <c r="FHU881" s="4"/>
      <c r="FHV881" s="4"/>
      <c r="FHW881" s="4"/>
      <c r="FHX881" s="4"/>
      <c r="FHY881" s="4"/>
      <c r="FHZ881" s="4"/>
      <c r="FIA881" s="4"/>
      <c r="FIB881" s="4"/>
      <c r="FIC881" s="4"/>
      <c r="FID881" s="4"/>
      <c r="FIE881" s="4"/>
      <c r="FIF881" s="4"/>
      <c r="FIG881" s="4"/>
      <c r="FIH881" s="4"/>
      <c r="FII881" s="4"/>
      <c r="FIJ881" s="4"/>
      <c r="FIK881" s="4"/>
      <c r="FIL881" s="4"/>
      <c r="FIM881" s="4"/>
      <c r="FIN881" s="4"/>
      <c r="FIO881" s="4"/>
      <c r="FIP881" s="4"/>
      <c r="FIQ881" s="4"/>
      <c r="FIR881" s="4"/>
      <c r="FIS881" s="4"/>
      <c r="FIT881" s="4"/>
      <c r="FIU881" s="4"/>
      <c r="FIV881" s="4"/>
      <c r="FIW881" s="4"/>
      <c r="FIX881" s="4"/>
      <c r="FIY881" s="4"/>
      <c r="FIZ881" s="4"/>
      <c r="FJA881" s="4"/>
      <c r="FJB881" s="4"/>
      <c r="FJC881" s="4"/>
      <c r="FJD881" s="4"/>
      <c r="FJE881" s="4"/>
      <c r="FJF881" s="4"/>
      <c r="FJG881" s="4"/>
      <c r="FJH881" s="4"/>
      <c r="FJI881" s="4"/>
      <c r="FJJ881" s="4"/>
      <c r="FJK881" s="4"/>
      <c r="FJL881" s="4"/>
      <c r="FJM881" s="4"/>
      <c r="FJN881" s="4"/>
      <c r="FJO881" s="4"/>
      <c r="FJP881" s="4"/>
      <c r="FJQ881" s="4"/>
      <c r="FJR881" s="4"/>
      <c r="FJS881" s="4"/>
      <c r="FJT881" s="4"/>
      <c r="FJU881" s="4"/>
      <c r="FJV881" s="4"/>
      <c r="FJW881" s="4"/>
      <c r="FJX881" s="4"/>
      <c r="FJY881" s="4"/>
      <c r="FJZ881" s="4"/>
      <c r="FKA881" s="4"/>
      <c r="FKB881" s="4"/>
      <c r="FKC881" s="4"/>
      <c r="FKD881" s="4"/>
      <c r="FKE881" s="4"/>
      <c r="FKF881" s="4"/>
      <c r="FKG881" s="4"/>
      <c r="FKH881" s="4"/>
      <c r="FKI881" s="4"/>
      <c r="FKJ881" s="4"/>
      <c r="FKK881" s="4"/>
      <c r="FKL881" s="4"/>
      <c r="FKM881" s="4"/>
      <c r="FKN881" s="4"/>
      <c r="FKO881" s="4"/>
      <c r="FKP881" s="4"/>
      <c r="FKQ881" s="4"/>
      <c r="FKR881" s="4"/>
      <c r="FKS881" s="4"/>
      <c r="FKT881" s="4"/>
      <c r="FKU881" s="4"/>
      <c r="FKV881" s="4"/>
      <c r="FKW881" s="4"/>
      <c r="FKX881" s="4"/>
      <c r="FKY881" s="4"/>
      <c r="FKZ881" s="4"/>
      <c r="FLA881" s="4"/>
      <c r="FLB881" s="4"/>
      <c r="FLC881" s="4"/>
      <c r="FLD881" s="4"/>
      <c r="FLE881" s="4"/>
      <c r="FLF881" s="4"/>
      <c r="FLG881" s="4"/>
      <c r="FLH881" s="4"/>
      <c r="FLI881" s="4"/>
      <c r="FLJ881" s="4"/>
      <c r="FLK881" s="4"/>
      <c r="FLL881" s="4"/>
      <c r="FLM881" s="4"/>
      <c r="FLN881" s="4"/>
      <c r="FLO881" s="4"/>
      <c r="FLP881" s="4"/>
      <c r="FLQ881" s="4"/>
      <c r="FLR881" s="4"/>
      <c r="FLS881" s="4"/>
      <c r="FLT881" s="4"/>
      <c r="FLU881" s="4"/>
      <c r="FLV881" s="4"/>
      <c r="FLW881" s="4"/>
      <c r="FLX881" s="4"/>
      <c r="FLY881" s="4"/>
      <c r="FLZ881" s="4"/>
      <c r="FMA881" s="4"/>
      <c r="FMB881" s="4"/>
      <c r="FMC881" s="4"/>
      <c r="FMD881" s="4"/>
      <c r="FME881" s="4"/>
      <c r="FMF881" s="4"/>
      <c r="FMG881" s="4"/>
      <c r="FMH881" s="4"/>
      <c r="FMI881" s="4"/>
      <c r="FMJ881" s="4"/>
      <c r="FMK881" s="4"/>
      <c r="FML881" s="4"/>
      <c r="FMM881" s="4"/>
      <c r="FMN881" s="4"/>
      <c r="FMO881" s="4"/>
      <c r="FMP881" s="4"/>
      <c r="FMQ881" s="4"/>
      <c r="FMR881" s="4"/>
      <c r="FMS881" s="4"/>
      <c r="FMT881" s="4"/>
      <c r="FMU881" s="4"/>
      <c r="FMV881" s="4"/>
      <c r="FMW881" s="4"/>
      <c r="FMX881" s="4"/>
      <c r="FMY881" s="4"/>
      <c r="FMZ881" s="4"/>
      <c r="FNA881" s="4"/>
      <c r="FNB881" s="4"/>
      <c r="FNC881" s="4"/>
      <c r="FND881" s="4"/>
      <c r="FNE881" s="4"/>
      <c r="FNF881" s="4"/>
      <c r="FNG881" s="4"/>
      <c r="FNH881" s="4"/>
      <c r="FNI881" s="4"/>
      <c r="FNJ881" s="4"/>
      <c r="FNK881" s="4"/>
      <c r="FNL881" s="4"/>
      <c r="FNM881" s="4"/>
      <c r="FNN881" s="4"/>
      <c r="FNO881" s="4"/>
      <c r="FNP881" s="4"/>
      <c r="FNQ881" s="4"/>
      <c r="FNR881" s="4"/>
      <c r="FNS881" s="4"/>
      <c r="FNT881" s="4"/>
      <c r="FNU881" s="4"/>
      <c r="FNV881" s="4"/>
      <c r="FNW881" s="4"/>
      <c r="FNX881" s="4"/>
      <c r="FNY881" s="4"/>
      <c r="FNZ881" s="4"/>
      <c r="FOA881" s="4"/>
      <c r="FOB881" s="4"/>
      <c r="FOC881" s="4"/>
      <c r="FOD881" s="4"/>
      <c r="FOE881" s="4"/>
      <c r="FOF881" s="4"/>
      <c r="FOG881" s="4"/>
      <c r="FOH881" s="4"/>
      <c r="FOI881" s="4"/>
      <c r="FOJ881" s="4"/>
      <c r="FOK881" s="4"/>
      <c r="FOL881" s="4"/>
      <c r="FOM881" s="4"/>
      <c r="FON881" s="4"/>
      <c r="FOO881" s="4"/>
      <c r="FOP881" s="4"/>
      <c r="FOQ881" s="4"/>
      <c r="FOR881" s="4"/>
      <c r="FOS881" s="4"/>
      <c r="FOT881" s="4"/>
      <c r="FOU881" s="4"/>
      <c r="FOV881" s="4"/>
      <c r="FOW881" s="4"/>
      <c r="FOX881" s="4"/>
      <c r="FOY881" s="4"/>
      <c r="FOZ881" s="4"/>
      <c r="FPA881" s="4"/>
      <c r="FPB881" s="4"/>
      <c r="FPC881" s="4"/>
      <c r="FPD881" s="4"/>
      <c r="FPE881" s="4"/>
      <c r="FPF881" s="4"/>
      <c r="FPG881" s="4"/>
      <c r="FPH881" s="4"/>
      <c r="FPI881" s="4"/>
      <c r="FPJ881" s="4"/>
      <c r="FPK881" s="4"/>
      <c r="FPL881" s="4"/>
      <c r="FPM881" s="4"/>
      <c r="FPN881" s="4"/>
      <c r="FPO881" s="4"/>
      <c r="FPP881" s="4"/>
      <c r="FPQ881" s="4"/>
      <c r="FPR881" s="4"/>
      <c r="FPS881" s="4"/>
      <c r="FPT881" s="4"/>
      <c r="FPU881" s="4"/>
      <c r="FPV881" s="4"/>
      <c r="FPW881" s="4"/>
      <c r="FPX881" s="4"/>
      <c r="FPY881" s="4"/>
      <c r="FPZ881" s="4"/>
      <c r="FQA881" s="4"/>
      <c r="FQB881" s="4"/>
      <c r="FQC881" s="4"/>
      <c r="FQD881" s="4"/>
      <c r="FQE881" s="4"/>
      <c r="FQF881" s="4"/>
      <c r="FQG881" s="4"/>
      <c r="FQH881" s="4"/>
      <c r="FQI881" s="4"/>
      <c r="FQJ881" s="4"/>
      <c r="FQK881" s="4"/>
      <c r="FQL881" s="4"/>
      <c r="FQM881" s="4"/>
      <c r="FQN881" s="4"/>
      <c r="FQO881" s="4"/>
      <c r="FQP881" s="4"/>
      <c r="FQQ881" s="4"/>
      <c r="FQR881" s="4"/>
      <c r="FQS881" s="4"/>
      <c r="FQT881" s="4"/>
      <c r="FQU881" s="4"/>
      <c r="FQV881" s="4"/>
      <c r="FQW881" s="4"/>
      <c r="FQX881" s="4"/>
      <c r="FQY881" s="4"/>
      <c r="FQZ881" s="4"/>
      <c r="FRA881" s="4"/>
      <c r="FRB881" s="4"/>
      <c r="FRC881" s="4"/>
      <c r="FRD881" s="4"/>
      <c r="FRE881" s="4"/>
      <c r="FRF881" s="4"/>
      <c r="FRG881" s="4"/>
      <c r="FRH881" s="4"/>
      <c r="FRI881" s="4"/>
      <c r="FRJ881" s="4"/>
      <c r="FRK881" s="4"/>
      <c r="FRL881" s="4"/>
      <c r="FRM881" s="4"/>
      <c r="FRN881" s="4"/>
      <c r="FRO881" s="4"/>
      <c r="FRP881" s="4"/>
      <c r="FRQ881" s="4"/>
      <c r="FRR881" s="4"/>
      <c r="FRS881" s="4"/>
      <c r="FRT881" s="4"/>
      <c r="FRU881" s="4"/>
      <c r="FRV881" s="4"/>
      <c r="FRW881" s="4"/>
      <c r="FRX881" s="4"/>
      <c r="FRY881" s="4"/>
      <c r="FRZ881" s="4"/>
      <c r="FSA881" s="4"/>
      <c r="FSB881" s="4"/>
      <c r="FSC881" s="4"/>
      <c r="FSD881" s="4"/>
      <c r="FSE881" s="4"/>
      <c r="FSF881" s="4"/>
      <c r="FSG881" s="4"/>
      <c r="FSH881" s="4"/>
      <c r="FSI881" s="4"/>
      <c r="FSJ881" s="4"/>
      <c r="FSK881" s="4"/>
      <c r="FSL881" s="4"/>
      <c r="FSM881" s="4"/>
      <c r="FSN881" s="4"/>
      <c r="FSO881" s="4"/>
      <c r="FSP881" s="4"/>
      <c r="FSQ881" s="4"/>
      <c r="FSR881" s="4"/>
      <c r="FSS881" s="4"/>
      <c r="FST881" s="4"/>
      <c r="FSU881" s="4"/>
      <c r="FSV881" s="4"/>
      <c r="FSW881" s="4"/>
      <c r="FSX881" s="4"/>
      <c r="FSY881" s="4"/>
      <c r="FSZ881" s="4"/>
      <c r="FTA881" s="4"/>
      <c r="FTB881" s="4"/>
      <c r="FTC881" s="4"/>
      <c r="FTD881" s="4"/>
      <c r="FTE881" s="4"/>
      <c r="FTF881" s="4"/>
      <c r="FTG881" s="4"/>
      <c r="FTH881" s="4"/>
      <c r="FTI881" s="4"/>
      <c r="FTJ881" s="4"/>
      <c r="FTK881" s="4"/>
      <c r="FTL881" s="4"/>
      <c r="FTM881" s="4"/>
      <c r="FTN881" s="4"/>
      <c r="FTO881" s="4"/>
      <c r="FTP881" s="4"/>
      <c r="FTQ881" s="4"/>
      <c r="FTR881" s="4"/>
      <c r="FTS881" s="4"/>
      <c r="FTT881" s="4"/>
      <c r="FTU881" s="4"/>
      <c r="FTV881" s="4"/>
      <c r="FTW881" s="4"/>
      <c r="FTX881" s="4"/>
      <c r="FTY881" s="4"/>
      <c r="FTZ881" s="4"/>
      <c r="FUA881" s="4"/>
      <c r="FUB881" s="4"/>
      <c r="FUC881" s="4"/>
      <c r="FUD881" s="4"/>
      <c r="FUE881" s="4"/>
      <c r="FUF881" s="4"/>
      <c r="FUG881" s="4"/>
      <c r="FUH881" s="4"/>
      <c r="FUI881" s="4"/>
      <c r="FUJ881" s="4"/>
      <c r="FUK881" s="4"/>
      <c r="FUL881" s="4"/>
      <c r="FUM881" s="4"/>
      <c r="FUN881" s="4"/>
      <c r="FUO881" s="4"/>
      <c r="FUP881" s="4"/>
      <c r="FUQ881" s="4"/>
      <c r="FUR881" s="4"/>
      <c r="FUS881" s="4"/>
      <c r="FUT881" s="4"/>
      <c r="FUU881" s="4"/>
      <c r="FUV881" s="4"/>
      <c r="FUW881" s="4"/>
      <c r="FUX881" s="4"/>
      <c r="FUY881" s="4"/>
      <c r="FUZ881" s="4"/>
      <c r="FVA881" s="4"/>
      <c r="FVB881" s="4"/>
      <c r="FVC881" s="4"/>
      <c r="FVD881" s="4"/>
      <c r="FVE881" s="4"/>
      <c r="FVF881" s="4"/>
      <c r="FVG881" s="4"/>
      <c r="FVH881" s="4"/>
      <c r="FVI881" s="4"/>
      <c r="FVJ881" s="4"/>
      <c r="FVK881" s="4"/>
      <c r="FVL881" s="4"/>
      <c r="FVM881" s="4"/>
      <c r="FVN881" s="4"/>
      <c r="FVO881" s="4"/>
      <c r="FVP881" s="4"/>
      <c r="FVQ881" s="4"/>
      <c r="FVR881" s="4"/>
      <c r="FVS881" s="4"/>
      <c r="FVT881" s="4"/>
      <c r="FVU881" s="4"/>
      <c r="FVV881" s="4"/>
      <c r="FVW881" s="4"/>
      <c r="FVX881" s="4"/>
      <c r="FVY881" s="4"/>
      <c r="FVZ881" s="4"/>
      <c r="FWA881" s="4"/>
      <c r="FWB881" s="4"/>
      <c r="FWC881" s="4"/>
      <c r="FWD881" s="4"/>
      <c r="FWE881" s="4"/>
      <c r="FWF881" s="4"/>
      <c r="FWG881" s="4"/>
      <c r="FWH881" s="4"/>
      <c r="FWI881" s="4"/>
      <c r="FWJ881" s="4"/>
      <c r="FWK881" s="4"/>
      <c r="FWL881" s="4"/>
      <c r="FWM881" s="4"/>
      <c r="FWN881" s="4"/>
      <c r="FWO881" s="4"/>
      <c r="FWP881" s="4"/>
      <c r="FWQ881" s="4"/>
      <c r="FWR881" s="4"/>
      <c r="FWS881" s="4"/>
      <c r="FWT881" s="4"/>
      <c r="FWU881" s="4"/>
      <c r="FWV881" s="4"/>
      <c r="FWW881" s="4"/>
      <c r="FWX881" s="4"/>
      <c r="FWY881" s="4"/>
      <c r="FWZ881" s="4"/>
      <c r="FXA881" s="4"/>
      <c r="FXB881" s="4"/>
      <c r="FXC881" s="4"/>
      <c r="FXD881" s="4"/>
      <c r="FXE881" s="4"/>
      <c r="FXF881" s="4"/>
      <c r="FXG881" s="4"/>
      <c r="FXH881" s="4"/>
      <c r="FXI881" s="4"/>
      <c r="FXJ881" s="4"/>
      <c r="FXK881" s="4"/>
      <c r="FXL881" s="4"/>
      <c r="FXM881" s="4"/>
      <c r="FXN881" s="4"/>
      <c r="FXO881" s="4"/>
      <c r="FXP881" s="4"/>
      <c r="FXQ881" s="4"/>
      <c r="FXR881" s="4"/>
      <c r="FXS881" s="4"/>
      <c r="FXT881" s="4"/>
      <c r="FXU881" s="4"/>
      <c r="FXV881" s="4"/>
      <c r="FXW881" s="4"/>
      <c r="FXX881" s="4"/>
      <c r="FXY881" s="4"/>
      <c r="FXZ881" s="4"/>
      <c r="FYA881" s="4"/>
      <c r="FYB881" s="4"/>
      <c r="FYC881" s="4"/>
      <c r="FYD881" s="4"/>
      <c r="FYE881" s="4"/>
      <c r="FYF881" s="4"/>
      <c r="FYG881" s="4"/>
      <c r="FYH881" s="4"/>
      <c r="FYI881" s="4"/>
      <c r="FYJ881" s="4"/>
      <c r="FYK881" s="4"/>
      <c r="FYL881" s="4"/>
      <c r="FYM881" s="4"/>
      <c r="FYN881" s="4"/>
      <c r="FYO881" s="4"/>
      <c r="FYP881" s="4"/>
      <c r="FYQ881" s="4"/>
      <c r="FYR881" s="4"/>
      <c r="FYS881" s="4"/>
      <c r="FYT881" s="4"/>
      <c r="FYU881" s="4"/>
      <c r="FYV881" s="4"/>
      <c r="FYW881" s="4"/>
      <c r="FYX881" s="4"/>
      <c r="FYY881" s="4"/>
      <c r="FYZ881" s="4"/>
      <c r="FZA881" s="4"/>
      <c r="FZB881" s="4"/>
      <c r="FZC881" s="4"/>
      <c r="FZD881" s="4"/>
      <c r="FZE881" s="4"/>
      <c r="FZF881" s="4"/>
      <c r="FZG881" s="4"/>
      <c r="FZH881" s="4"/>
      <c r="FZI881" s="4"/>
      <c r="FZJ881" s="4"/>
      <c r="FZK881" s="4"/>
      <c r="FZL881" s="4"/>
      <c r="FZM881" s="4"/>
      <c r="FZN881" s="4"/>
      <c r="FZO881" s="4"/>
      <c r="FZP881" s="4"/>
      <c r="FZQ881" s="4"/>
      <c r="FZR881" s="4"/>
      <c r="FZS881" s="4"/>
      <c r="FZT881" s="4"/>
      <c r="FZU881" s="4"/>
      <c r="FZV881" s="4"/>
      <c r="FZW881" s="4"/>
      <c r="FZX881" s="4"/>
      <c r="FZY881" s="4"/>
      <c r="FZZ881" s="4"/>
      <c r="GAA881" s="4"/>
      <c r="GAB881" s="4"/>
      <c r="GAC881" s="4"/>
      <c r="GAD881" s="4"/>
      <c r="GAE881" s="4"/>
      <c r="GAF881" s="4"/>
      <c r="GAG881" s="4"/>
      <c r="GAH881" s="4"/>
      <c r="GAI881" s="4"/>
      <c r="GAJ881" s="4"/>
      <c r="GAK881" s="4"/>
      <c r="GAL881" s="4"/>
      <c r="GAM881" s="4"/>
      <c r="GAN881" s="4"/>
      <c r="GAO881" s="4"/>
      <c r="GAP881" s="4"/>
      <c r="GAQ881" s="4"/>
      <c r="GAR881" s="4"/>
      <c r="GAS881" s="4"/>
      <c r="GAT881" s="4"/>
      <c r="GAU881" s="4"/>
      <c r="GAV881" s="4"/>
      <c r="GAW881" s="4"/>
      <c r="GAX881" s="4"/>
      <c r="GAY881" s="4"/>
      <c r="GAZ881" s="4"/>
      <c r="GBA881" s="4"/>
      <c r="GBB881" s="4"/>
      <c r="GBC881" s="4"/>
      <c r="GBD881" s="4"/>
      <c r="GBE881" s="4"/>
      <c r="GBF881" s="4"/>
      <c r="GBG881" s="4"/>
      <c r="GBH881" s="4"/>
      <c r="GBI881" s="4"/>
      <c r="GBJ881" s="4"/>
      <c r="GBK881" s="4"/>
      <c r="GBL881" s="4"/>
      <c r="GBM881" s="4"/>
      <c r="GBN881" s="4"/>
      <c r="GBO881" s="4"/>
      <c r="GBP881" s="4"/>
      <c r="GBQ881" s="4"/>
      <c r="GBR881" s="4"/>
      <c r="GBS881" s="4"/>
      <c r="GBT881" s="4"/>
      <c r="GBU881" s="4"/>
      <c r="GBV881" s="4"/>
      <c r="GBW881" s="4"/>
      <c r="GBX881" s="4"/>
      <c r="GBY881" s="4"/>
      <c r="GBZ881" s="4"/>
      <c r="GCA881" s="4"/>
      <c r="GCB881" s="4"/>
      <c r="GCC881" s="4"/>
      <c r="GCD881" s="4"/>
      <c r="GCE881" s="4"/>
      <c r="GCF881" s="4"/>
      <c r="GCG881" s="4"/>
      <c r="GCH881" s="4"/>
      <c r="GCI881" s="4"/>
      <c r="GCJ881" s="4"/>
      <c r="GCK881" s="4"/>
      <c r="GCL881" s="4"/>
      <c r="GCM881" s="4"/>
      <c r="GCN881" s="4"/>
      <c r="GCO881" s="4"/>
      <c r="GCP881" s="4"/>
      <c r="GCQ881" s="4"/>
      <c r="GCR881" s="4"/>
      <c r="GCS881" s="4"/>
      <c r="GCT881" s="4"/>
      <c r="GCU881" s="4"/>
      <c r="GCV881" s="4"/>
      <c r="GCW881" s="4"/>
      <c r="GCX881" s="4"/>
      <c r="GCY881" s="4"/>
      <c r="GCZ881" s="4"/>
      <c r="GDA881" s="4"/>
      <c r="GDB881" s="4"/>
      <c r="GDC881" s="4"/>
      <c r="GDD881" s="4"/>
      <c r="GDE881" s="4"/>
      <c r="GDF881" s="4"/>
      <c r="GDG881" s="4"/>
      <c r="GDH881" s="4"/>
      <c r="GDI881" s="4"/>
      <c r="GDJ881" s="4"/>
      <c r="GDK881" s="4"/>
      <c r="GDL881" s="4"/>
      <c r="GDM881" s="4"/>
      <c r="GDN881" s="4"/>
      <c r="GDO881" s="4"/>
      <c r="GDP881" s="4"/>
      <c r="GDQ881" s="4"/>
      <c r="GDR881" s="4"/>
      <c r="GDS881" s="4"/>
      <c r="GDT881" s="4"/>
      <c r="GDU881" s="4"/>
      <c r="GDV881" s="4"/>
      <c r="GDW881" s="4"/>
      <c r="GDX881" s="4"/>
      <c r="GDY881" s="4"/>
      <c r="GDZ881" s="4"/>
      <c r="GEA881" s="4"/>
      <c r="GEB881" s="4"/>
      <c r="GEC881" s="4"/>
      <c r="GED881" s="4"/>
      <c r="GEE881" s="4"/>
      <c r="GEF881" s="4"/>
      <c r="GEG881" s="4"/>
      <c r="GEH881" s="4"/>
      <c r="GEI881" s="4"/>
      <c r="GEJ881" s="4"/>
      <c r="GEK881" s="4"/>
      <c r="GEL881" s="4"/>
      <c r="GEM881" s="4"/>
      <c r="GEN881" s="4"/>
      <c r="GEO881" s="4"/>
      <c r="GEP881" s="4"/>
      <c r="GEQ881" s="4"/>
      <c r="GER881" s="4"/>
      <c r="GES881" s="4"/>
      <c r="GET881" s="4"/>
      <c r="GEU881" s="4"/>
      <c r="GEV881" s="4"/>
      <c r="GEW881" s="4"/>
      <c r="GEX881" s="4"/>
      <c r="GEY881" s="4"/>
      <c r="GEZ881" s="4"/>
      <c r="GFA881" s="4"/>
      <c r="GFB881" s="4"/>
      <c r="GFC881" s="4"/>
      <c r="GFD881" s="4"/>
      <c r="GFE881" s="4"/>
      <c r="GFF881" s="4"/>
      <c r="GFG881" s="4"/>
      <c r="GFH881" s="4"/>
      <c r="GFI881" s="4"/>
      <c r="GFJ881" s="4"/>
      <c r="GFK881" s="4"/>
      <c r="GFL881" s="4"/>
      <c r="GFM881" s="4"/>
      <c r="GFN881" s="4"/>
      <c r="GFO881" s="4"/>
      <c r="GFP881" s="4"/>
      <c r="GFQ881" s="4"/>
      <c r="GFR881" s="4"/>
      <c r="GFS881" s="4"/>
      <c r="GFT881" s="4"/>
      <c r="GFU881" s="4"/>
      <c r="GFV881" s="4"/>
      <c r="GFW881" s="4"/>
      <c r="GFX881" s="4"/>
      <c r="GFY881" s="4"/>
      <c r="GFZ881" s="4"/>
      <c r="GGA881" s="4"/>
      <c r="GGB881" s="4"/>
      <c r="GGC881" s="4"/>
      <c r="GGD881" s="4"/>
      <c r="GGE881" s="4"/>
      <c r="GGF881" s="4"/>
      <c r="GGG881" s="4"/>
      <c r="GGH881" s="4"/>
      <c r="GGI881" s="4"/>
      <c r="GGJ881" s="4"/>
      <c r="GGK881" s="4"/>
      <c r="GGL881" s="4"/>
      <c r="GGM881" s="4"/>
      <c r="GGN881" s="4"/>
      <c r="GGO881" s="4"/>
      <c r="GGP881" s="4"/>
      <c r="GGQ881" s="4"/>
      <c r="GGR881" s="4"/>
      <c r="GGS881" s="4"/>
      <c r="GGT881" s="4"/>
      <c r="GGU881" s="4"/>
      <c r="GGV881" s="4"/>
      <c r="GGW881" s="4"/>
      <c r="GGX881" s="4"/>
      <c r="GGY881" s="4"/>
      <c r="GGZ881" s="4"/>
      <c r="GHA881" s="4"/>
      <c r="GHB881" s="4"/>
      <c r="GHC881" s="4"/>
      <c r="GHD881" s="4"/>
      <c r="GHE881" s="4"/>
      <c r="GHF881" s="4"/>
      <c r="GHG881" s="4"/>
      <c r="GHH881" s="4"/>
      <c r="GHI881" s="4"/>
      <c r="GHJ881" s="4"/>
      <c r="GHK881" s="4"/>
      <c r="GHL881" s="4"/>
      <c r="GHM881" s="4"/>
      <c r="GHN881" s="4"/>
      <c r="GHO881" s="4"/>
      <c r="GHP881" s="4"/>
      <c r="GHQ881" s="4"/>
      <c r="GHR881" s="4"/>
      <c r="GHS881" s="4"/>
      <c r="GHT881" s="4"/>
      <c r="GHU881" s="4"/>
      <c r="GHV881" s="4"/>
      <c r="GHW881" s="4"/>
      <c r="GHX881" s="4"/>
      <c r="GHY881" s="4"/>
      <c r="GHZ881" s="4"/>
      <c r="GIA881" s="4"/>
      <c r="GIB881" s="4"/>
      <c r="GIC881" s="4"/>
      <c r="GID881" s="4"/>
      <c r="GIE881" s="4"/>
      <c r="GIF881" s="4"/>
      <c r="GIG881" s="4"/>
      <c r="GIH881" s="4"/>
      <c r="GII881" s="4"/>
      <c r="GIJ881" s="4"/>
      <c r="GIK881" s="4"/>
      <c r="GIL881" s="4"/>
      <c r="GIM881" s="4"/>
      <c r="GIN881" s="4"/>
      <c r="GIO881" s="4"/>
      <c r="GIP881" s="4"/>
      <c r="GIQ881" s="4"/>
      <c r="GIR881" s="4"/>
      <c r="GIS881" s="4"/>
      <c r="GIT881" s="4"/>
      <c r="GIU881" s="4"/>
      <c r="GIV881" s="4"/>
      <c r="GIW881" s="4"/>
      <c r="GIX881" s="4"/>
      <c r="GIY881" s="4"/>
      <c r="GIZ881" s="4"/>
      <c r="GJA881" s="4"/>
      <c r="GJB881" s="4"/>
      <c r="GJC881" s="4"/>
      <c r="GJD881" s="4"/>
      <c r="GJE881" s="4"/>
      <c r="GJF881" s="4"/>
      <c r="GJG881" s="4"/>
      <c r="GJH881" s="4"/>
      <c r="GJI881" s="4"/>
      <c r="GJJ881" s="4"/>
      <c r="GJK881" s="4"/>
      <c r="GJL881" s="4"/>
      <c r="GJM881" s="4"/>
      <c r="GJN881" s="4"/>
      <c r="GJO881" s="4"/>
      <c r="GJP881" s="4"/>
      <c r="GJQ881" s="4"/>
      <c r="GJR881" s="4"/>
      <c r="GJS881" s="4"/>
      <c r="GJT881" s="4"/>
      <c r="GJU881" s="4"/>
      <c r="GJV881" s="4"/>
      <c r="GJW881" s="4"/>
      <c r="GJX881" s="4"/>
      <c r="GJY881" s="4"/>
      <c r="GJZ881" s="4"/>
      <c r="GKA881" s="4"/>
      <c r="GKB881" s="4"/>
      <c r="GKC881" s="4"/>
      <c r="GKD881" s="4"/>
      <c r="GKE881" s="4"/>
      <c r="GKF881" s="4"/>
      <c r="GKG881" s="4"/>
      <c r="GKH881" s="4"/>
      <c r="GKI881" s="4"/>
      <c r="GKJ881" s="4"/>
      <c r="GKK881" s="4"/>
      <c r="GKL881" s="4"/>
      <c r="GKM881" s="4"/>
      <c r="GKN881" s="4"/>
      <c r="GKO881" s="4"/>
      <c r="GKP881" s="4"/>
      <c r="GKQ881" s="4"/>
      <c r="GKR881" s="4"/>
      <c r="GKS881" s="4"/>
      <c r="GKT881" s="4"/>
      <c r="GKU881" s="4"/>
      <c r="GKV881" s="4"/>
      <c r="GKW881" s="4"/>
      <c r="GKX881" s="4"/>
      <c r="GKY881" s="4"/>
      <c r="GKZ881" s="4"/>
      <c r="GLA881" s="4"/>
      <c r="GLB881" s="4"/>
      <c r="GLC881" s="4"/>
      <c r="GLD881" s="4"/>
      <c r="GLE881" s="4"/>
      <c r="GLF881" s="4"/>
      <c r="GLG881" s="4"/>
      <c r="GLH881" s="4"/>
      <c r="GLI881" s="4"/>
      <c r="GLJ881" s="4"/>
      <c r="GLK881" s="4"/>
      <c r="GLL881" s="4"/>
      <c r="GLM881" s="4"/>
      <c r="GLN881" s="4"/>
      <c r="GLO881" s="4"/>
      <c r="GLP881" s="4"/>
      <c r="GLQ881" s="4"/>
      <c r="GLR881" s="4"/>
      <c r="GLS881" s="4"/>
      <c r="GLT881" s="4"/>
      <c r="GLU881" s="4"/>
      <c r="GLV881" s="4"/>
      <c r="GLW881" s="4"/>
      <c r="GLX881" s="4"/>
      <c r="GLY881" s="4"/>
      <c r="GLZ881" s="4"/>
      <c r="GMA881" s="4"/>
      <c r="GMB881" s="4"/>
      <c r="GMC881" s="4"/>
      <c r="GMD881" s="4"/>
      <c r="GME881" s="4"/>
      <c r="GMF881" s="4"/>
      <c r="GMG881" s="4"/>
      <c r="GMH881" s="4"/>
      <c r="GMI881" s="4"/>
      <c r="GMJ881" s="4"/>
      <c r="GMK881" s="4"/>
      <c r="GML881" s="4"/>
      <c r="GMM881" s="4"/>
      <c r="GMN881" s="4"/>
      <c r="GMO881" s="4"/>
      <c r="GMP881" s="4"/>
      <c r="GMQ881" s="4"/>
      <c r="GMR881" s="4"/>
      <c r="GMS881" s="4"/>
      <c r="GMT881" s="4"/>
      <c r="GMU881" s="4"/>
      <c r="GMV881" s="4"/>
      <c r="GMW881" s="4"/>
      <c r="GMX881" s="4"/>
      <c r="GMY881" s="4"/>
      <c r="GMZ881" s="4"/>
      <c r="GNA881" s="4"/>
      <c r="GNB881" s="4"/>
      <c r="GNC881" s="4"/>
      <c r="GND881" s="4"/>
      <c r="GNE881" s="4"/>
      <c r="GNF881" s="4"/>
      <c r="GNG881" s="4"/>
      <c r="GNH881" s="4"/>
      <c r="GNI881" s="4"/>
      <c r="GNJ881" s="4"/>
      <c r="GNK881" s="4"/>
      <c r="GNL881" s="4"/>
      <c r="GNM881" s="4"/>
      <c r="GNN881" s="4"/>
      <c r="GNO881" s="4"/>
      <c r="GNP881" s="4"/>
      <c r="GNQ881" s="4"/>
      <c r="GNR881" s="4"/>
      <c r="GNS881" s="4"/>
      <c r="GNT881" s="4"/>
      <c r="GNU881" s="4"/>
      <c r="GNV881" s="4"/>
      <c r="GNW881" s="4"/>
      <c r="GNX881" s="4"/>
      <c r="GNY881" s="4"/>
      <c r="GNZ881" s="4"/>
      <c r="GOA881" s="4"/>
      <c r="GOB881" s="4"/>
      <c r="GOC881" s="4"/>
      <c r="GOD881" s="4"/>
      <c r="GOE881" s="4"/>
      <c r="GOF881" s="4"/>
      <c r="GOG881" s="4"/>
      <c r="GOH881" s="4"/>
      <c r="GOI881" s="4"/>
      <c r="GOJ881" s="4"/>
      <c r="GOK881" s="4"/>
      <c r="GOL881" s="4"/>
      <c r="GOM881" s="4"/>
      <c r="GON881" s="4"/>
      <c r="GOO881" s="4"/>
      <c r="GOP881" s="4"/>
      <c r="GOQ881" s="4"/>
      <c r="GOR881" s="4"/>
      <c r="GOS881" s="4"/>
      <c r="GOT881" s="4"/>
      <c r="GOU881" s="4"/>
      <c r="GOV881" s="4"/>
      <c r="GOW881" s="4"/>
      <c r="GOX881" s="4"/>
      <c r="GOY881" s="4"/>
      <c r="GOZ881" s="4"/>
      <c r="GPA881" s="4"/>
      <c r="GPB881" s="4"/>
      <c r="GPC881" s="4"/>
      <c r="GPD881" s="4"/>
      <c r="GPE881" s="4"/>
      <c r="GPF881" s="4"/>
      <c r="GPG881" s="4"/>
      <c r="GPH881" s="4"/>
      <c r="GPI881" s="4"/>
      <c r="GPJ881" s="4"/>
      <c r="GPK881" s="4"/>
      <c r="GPL881" s="4"/>
      <c r="GPM881" s="4"/>
      <c r="GPN881" s="4"/>
      <c r="GPO881" s="4"/>
      <c r="GPP881" s="4"/>
      <c r="GPQ881" s="4"/>
      <c r="GPR881" s="4"/>
      <c r="GPS881" s="4"/>
      <c r="GPT881" s="4"/>
      <c r="GPU881" s="4"/>
      <c r="GPV881" s="4"/>
      <c r="GPW881" s="4"/>
      <c r="GPX881" s="4"/>
      <c r="GPY881" s="4"/>
      <c r="GPZ881" s="4"/>
      <c r="GQA881" s="4"/>
      <c r="GQB881" s="4"/>
      <c r="GQC881" s="4"/>
      <c r="GQD881" s="4"/>
      <c r="GQE881" s="4"/>
      <c r="GQF881" s="4"/>
      <c r="GQG881" s="4"/>
      <c r="GQH881" s="4"/>
      <c r="GQI881" s="4"/>
      <c r="GQJ881" s="4"/>
      <c r="GQK881" s="4"/>
      <c r="GQL881" s="4"/>
      <c r="GQM881" s="4"/>
      <c r="GQN881" s="4"/>
      <c r="GQO881" s="4"/>
      <c r="GQP881" s="4"/>
      <c r="GQQ881" s="4"/>
      <c r="GQR881" s="4"/>
      <c r="GQS881" s="4"/>
      <c r="GQT881" s="4"/>
      <c r="GQU881" s="4"/>
      <c r="GQV881" s="4"/>
      <c r="GQW881" s="4"/>
      <c r="GQX881" s="4"/>
      <c r="GQY881" s="4"/>
      <c r="GQZ881" s="4"/>
      <c r="GRA881" s="4"/>
      <c r="GRB881" s="4"/>
      <c r="GRC881" s="4"/>
      <c r="GRD881" s="4"/>
      <c r="GRE881" s="4"/>
      <c r="GRF881" s="4"/>
      <c r="GRG881" s="4"/>
      <c r="GRH881" s="4"/>
      <c r="GRI881" s="4"/>
      <c r="GRJ881" s="4"/>
      <c r="GRK881" s="4"/>
      <c r="GRL881" s="4"/>
      <c r="GRM881" s="4"/>
      <c r="GRN881" s="4"/>
      <c r="GRO881" s="4"/>
      <c r="GRP881" s="4"/>
      <c r="GRQ881" s="4"/>
      <c r="GRR881" s="4"/>
      <c r="GRS881" s="4"/>
      <c r="GRT881" s="4"/>
      <c r="GRU881" s="4"/>
      <c r="GRV881" s="4"/>
      <c r="GRW881" s="4"/>
      <c r="GRX881" s="4"/>
      <c r="GRY881" s="4"/>
      <c r="GRZ881" s="4"/>
      <c r="GSA881" s="4"/>
      <c r="GSB881" s="4"/>
      <c r="GSC881" s="4"/>
      <c r="GSD881" s="4"/>
      <c r="GSE881" s="4"/>
      <c r="GSF881" s="4"/>
      <c r="GSG881" s="4"/>
      <c r="GSH881" s="4"/>
      <c r="GSI881" s="4"/>
      <c r="GSJ881" s="4"/>
      <c r="GSK881" s="4"/>
      <c r="GSL881" s="4"/>
      <c r="GSM881" s="4"/>
      <c r="GSN881" s="4"/>
      <c r="GSO881" s="4"/>
      <c r="GSP881" s="4"/>
      <c r="GSQ881" s="4"/>
      <c r="GSR881" s="4"/>
      <c r="GSS881" s="4"/>
      <c r="GST881" s="4"/>
      <c r="GSU881" s="4"/>
      <c r="GSV881" s="4"/>
      <c r="GSW881" s="4"/>
      <c r="GSX881" s="4"/>
      <c r="GSY881" s="4"/>
      <c r="GSZ881" s="4"/>
      <c r="GTA881" s="4"/>
      <c r="GTB881" s="4"/>
      <c r="GTC881" s="4"/>
      <c r="GTD881" s="4"/>
      <c r="GTE881" s="4"/>
      <c r="GTF881" s="4"/>
      <c r="GTG881" s="4"/>
      <c r="GTH881" s="4"/>
      <c r="GTI881" s="4"/>
      <c r="GTJ881" s="4"/>
      <c r="GTK881" s="4"/>
      <c r="GTL881" s="4"/>
      <c r="GTM881" s="4"/>
      <c r="GTN881" s="4"/>
      <c r="GTO881" s="4"/>
      <c r="GTP881" s="4"/>
      <c r="GTQ881" s="4"/>
      <c r="GTR881" s="4"/>
      <c r="GTS881" s="4"/>
      <c r="GTT881" s="4"/>
      <c r="GTU881" s="4"/>
      <c r="GTV881" s="4"/>
      <c r="GTW881" s="4"/>
      <c r="GTX881" s="4"/>
      <c r="GTY881" s="4"/>
      <c r="GTZ881" s="4"/>
      <c r="GUA881" s="4"/>
      <c r="GUB881" s="4"/>
      <c r="GUC881" s="4"/>
      <c r="GUD881" s="4"/>
      <c r="GUE881" s="4"/>
      <c r="GUF881" s="4"/>
      <c r="GUG881" s="4"/>
      <c r="GUH881" s="4"/>
      <c r="GUI881" s="4"/>
      <c r="GUJ881" s="4"/>
      <c r="GUK881" s="4"/>
      <c r="GUL881" s="4"/>
      <c r="GUM881" s="4"/>
      <c r="GUN881" s="4"/>
      <c r="GUO881" s="4"/>
      <c r="GUP881" s="4"/>
      <c r="GUQ881" s="4"/>
      <c r="GUR881" s="4"/>
      <c r="GUS881" s="4"/>
      <c r="GUT881" s="4"/>
      <c r="GUU881" s="4"/>
      <c r="GUV881" s="4"/>
      <c r="GUW881" s="4"/>
      <c r="GUX881" s="4"/>
      <c r="GUY881" s="4"/>
      <c r="GUZ881" s="4"/>
      <c r="GVA881" s="4"/>
      <c r="GVB881" s="4"/>
      <c r="GVC881" s="4"/>
      <c r="GVD881" s="4"/>
      <c r="GVE881" s="4"/>
      <c r="GVF881" s="4"/>
      <c r="GVG881" s="4"/>
      <c r="GVH881" s="4"/>
      <c r="GVI881" s="4"/>
      <c r="GVJ881" s="4"/>
      <c r="GVK881" s="4"/>
      <c r="GVL881" s="4"/>
      <c r="GVM881" s="4"/>
      <c r="GVN881" s="4"/>
      <c r="GVO881" s="4"/>
      <c r="GVP881" s="4"/>
      <c r="GVQ881" s="4"/>
      <c r="GVR881" s="4"/>
      <c r="GVS881" s="4"/>
      <c r="GVT881" s="4"/>
      <c r="GVU881" s="4"/>
      <c r="GVV881" s="4"/>
      <c r="GVW881" s="4"/>
      <c r="GVX881" s="4"/>
      <c r="GVY881" s="4"/>
      <c r="GVZ881" s="4"/>
      <c r="GWA881" s="4"/>
      <c r="GWB881" s="4"/>
      <c r="GWC881" s="4"/>
      <c r="GWD881" s="4"/>
      <c r="GWE881" s="4"/>
      <c r="GWF881" s="4"/>
      <c r="GWG881" s="4"/>
      <c r="GWH881" s="4"/>
      <c r="GWI881" s="4"/>
      <c r="GWJ881" s="4"/>
      <c r="GWK881" s="4"/>
      <c r="GWL881" s="4"/>
      <c r="GWM881" s="4"/>
      <c r="GWN881" s="4"/>
      <c r="GWO881" s="4"/>
      <c r="GWP881" s="4"/>
      <c r="GWQ881" s="4"/>
      <c r="GWR881" s="4"/>
      <c r="GWS881" s="4"/>
      <c r="GWT881" s="4"/>
      <c r="GWU881" s="4"/>
      <c r="GWV881" s="4"/>
      <c r="GWW881" s="4"/>
      <c r="GWX881" s="4"/>
      <c r="GWY881" s="4"/>
      <c r="GWZ881" s="4"/>
      <c r="GXA881" s="4"/>
      <c r="GXB881" s="4"/>
      <c r="GXC881" s="4"/>
      <c r="GXD881" s="4"/>
      <c r="GXE881" s="4"/>
      <c r="GXF881" s="4"/>
      <c r="GXG881" s="4"/>
      <c r="GXH881" s="4"/>
      <c r="GXI881" s="4"/>
      <c r="GXJ881" s="4"/>
      <c r="GXK881" s="4"/>
      <c r="GXL881" s="4"/>
      <c r="GXM881" s="4"/>
      <c r="GXN881" s="4"/>
      <c r="GXO881" s="4"/>
      <c r="GXP881" s="4"/>
      <c r="GXQ881" s="4"/>
      <c r="GXR881" s="4"/>
      <c r="GXS881" s="4"/>
      <c r="GXT881" s="4"/>
      <c r="GXU881" s="4"/>
      <c r="GXV881" s="4"/>
      <c r="GXW881" s="4"/>
      <c r="GXX881" s="4"/>
      <c r="GXY881" s="4"/>
      <c r="GXZ881" s="4"/>
      <c r="GYA881" s="4"/>
      <c r="GYB881" s="4"/>
      <c r="GYC881" s="4"/>
      <c r="GYD881" s="4"/>
      <c r="GYE881" s="4"/>
      <c r="GYF881" s="4"/>
      <c r="GYG881" s="4"/>
      <c r="GYH881" s="4"/>
      <c r="GYI881" s="4"/>
      <c r="GYJ881" s="4"/>
      <c r="GYK881" s="4"/>
      <c r="GYL881" s="4"/>
      <c r="GYM881" s="4"/>
      <c r="GYN881" s="4"/>
      <c r="GYO881" s="4"/>
      <c r="GYP881" s="4"/>
      <c r="GYQ881" s="4"/>
      <c r="GYR881" s="4"/>
      <c r="GYS881" s="4"/>
      <c r="GYT881" s="4"/>
      <c r="GYU881" s="4"/>
      <c r="GYV881" s="4"/>
      <c r="GYW881" s="4"/>
      <c r="GYX881" s="4"/>
      <c r="GYY881" s="4"/>
      <c r="GYZ881" s="4"/>
      <c r="GZA881" s="4"/>
      <c r="GZB881" s="4"/>
      <c r="GZC881" s="4"/>
      <c r="GZD881" s="4"/>
      <c r="GZE881" s="4"/>
      <c r="GZF881" s="4"/>
      <c r="GZG881" s="4"/>
      <c r="GZH881" s="4"/>
      <c r="GZI881" s="4"/>
      <c r="GZJ881" s="4"/>
      <c r="GZK881" s="4"/>
      <c r="GZL881" s="4"/>
      <c r="GZM881" s="4"/>
      <c r="GZN881" s="4"/>
      <c r="GZO881" s="4"/>
      <c r="GZP881" s="4"/>
      <c r="GZQ881" s="4"/>
      <c r="GZR881" s="4"/>
      <c r="GZS881" s="4"/>
      <c r="GZT881" s="4"/>
      <c r="GZU881" s="4"/>
      <c r="GZV881" s="4"/>
      <c r="GZW881" s="4"/>
      <c r="GZX881" s="4"/>
      <c r="GZY881" s="4"/>
      <c r="GZZ881" s="4"/>
      <c r="HAA881" s="4"/>
      <c r="HAB881" s="4"/>
      <c r="HAC881" s="4"/>
      <c r="HAD881" s="4"/>
      <c r="HAE881" s="4"/>
      <c r="HAF881" s="4"/>
      <c r="HAG881" s="4"/>
      <c r="HAH881" s="4"/>
      <c r="HAI881" s="4"/>
      <c r="HAJ881" s="4"/>
      <c r="HAK881" s="4"/>
      <c r="HAL881" s="4"/>
      <c r="HAM881" s="4"/>
      <c r="HAN881" s="4"/>
      <c r="HAO881" s="4"/>
      <c r="HAP881" s="4"/>
      <c r="HAQ881" s="4"/>
      <c r="HAR881" s="4"/>
      <c r="HAS881" s="4"/>
      <c r="HAT881" s="4"/>
      <c r="HAU881" s="4"/>
      <c r="HAV881" s="4"/>
      <c r="HAW881" s="4"/>
      <c r="HAX881" s="4"/>
      <c r="HAY881" s="4"/>
      <c r="HAZ881" s="4"/>
      <c r="HBA881" s="4"/>
      <c r="HBB881" s="4"/>
      <c r="HBC881" s="4"/>
      <c r="HBD881" s="4"/>
      <c r="HBE881" s="4"/>
      <c r="HBF881" s="4"/>
      <c r="HBG881" s="4"/>
      <c r="HBH881" s="4"/>
      <c r="HBI881" s="4"/>
      <c r="HBJ881" s="4"/>
      <c r="HBK881" s="4"/>
      <c r="HBL881" s="4"/>
      <c r="HBM881" s="4"/>
      <c r="HBN881" s="4"/>
      <c r="HBO881" s="4"/>
      <c r="HBP881" s="4"/>
      <c r="HBQ881" s="4"/>
      <c r="HBR881" s="4"/>
      <c r="HBS881" s="4"/>
      <c r="HBT881" s="4"/>
      <c r="HBU881" s="4"/>
      <c r="HBV881" s="4"/>
      <c r="HBW881" s="4"/>
      <c r="HBX881" s="4"/>
      <c r="HBY881" s="4"/>
      <c r="HBZ881" s="4"/>
      <c r="HCA881" s="4"/>
      <c r="HCB881" s="4"/>
      <c r="HCC881" s="4"/>
      <c r="HCD881" s="4"/>
      <c r="HCE881" s="4"/>
      <c r="HCF881" s="4"/>
      <c r="HCG881" s="4"/>
      <c r="HCH881" s="4"/>
      <c r="HCI881" s="4"/>
      <c r="HCJ881" s="4"/>
      <c r="HCK881" s="4"/>
      <c r="HCL881" s="4"/>
      <c r="HCM881" s="4"/>
      <c r="HCN881" s="4"/>
      <c r="HCO881" s="4"/>
      <c r="HCP881" s="4"/>
      <c r="HCQ881" s="4"/>
      <c r="HCR881" s="4"/>
      <c r="HCS881" s="4"/>
      <c r="HCT881" s="4"/>
      <c r="HCU881" s="4"/>
      <c r="HCV881" s="4"/>
      <c r="HCW881" s="4"/>
      <c r="HCX881" s="4"/>
      <c r="HCY881" s="4"/>
      <c r="HCZ881" s="4"/>
      <c r="HDA881" s="4"/>
      <c r="HDB881" s="4"/>
      <c r="HDC881" s="4"/>
      <c r="HDD881" s="4"/>
      <c r="HDE881" s="4"/>
      <c r="HDF881" s="4"/>
      <c r="HDG881" s="4"/>
      <c r="HDH881" s="4"/>
      <c r="HDI881" s="4"/>
      <c r="HDJ881" s="4"/>
      <c r="HDK881" s="4"/>
      <c r="HDL881" s="4"/>
      <c r="HDM881" s="4"/>
      <c r="HDN881" s="4"/>
      <c r="HDO881" s="4"/>
      <c r="HDP881" s="4"/>
      <c r="HDQ881" s="4"/>
      <c r="HDR881" s="4"/>
      <c r="HDS881" s="4"/>
      <c r="HDT881" s="4"/>
      <c r="HDU881" s="4"/>
      <c r="HDV881" s="4"/>
      <c r="HDW881" s="4"/>
      <c r="HDX881" s="4"/>
      <c r="HDY881" s="4"/>
      <c r="HDZ881" s="4"/>
      <c r="HEA881" s="4"/>
      <c r="HEB881" s="4"/>
      <c r="HEC881" s="4"/>
      <c r="HED881" s="4"/>
      <c r="HEE881" s="4"/>
      <c r="HEF881" s="4"/>
      <c r="HEG881" s="4"/>
      <c r="HEH881" s="4"/>
      <c r="HEI881" s="4"/>
      <c r="HEJ881" s="4"/>
      <c r="HEK881" s="4"/>
      <c r="HEL881" s="4"/>
      <c r="HEM881" s="4"/>
      <c r="HEN881" s="4"/>
      <c r="HEO881" s="4"/>
      <c r="HEP881" s="4"/>
      <c r="HEQ881" s="4"/>
      <c r="HER881" s="4"/>
      <c r="HES881" s="4"/>
      <c r="HET881" s="4"/>
      <c r="HEU881" s="4"/>
      <c r="HEV881" s="4"/>
      <c r="HEW881" s="4"/>
      <c r="HEX881" s="4"/>
      <c r="HEY881" s="4"/>
      <c r="HEZ881" s="4"/>
      <c r="HFA881" s="4"/>
      <c r="HFB881" s="4"/>
      <c r="HFC881" s="4"/>
      <c r="HFD881" s="4"/>
      <c r="HFE881" s="4"/>
      <c r="HFF881" s="4"/>
      <c r="HFG881" s="4"/>
      <c r="HFH881" s="4"/>
      <c r="HFI881" s="4"/>
      <c r="HFJ881" s="4"/>
      <c r="HFK881" s="4"/>
      <c r="HFL881" s="4"/>
      <c r="HFM881" s="4"/>
      <c r="HFN881" s="4"/>
      <c r="HFO881" s="4"/>
      <c r="HFP881" s="4"/>
      <c r="HFQ881" s="4"/>
      <c r="HFR881" s="4"/>
      <c r="HFS881" s="4"/>
      <c r="HFT881" s="4"/>
      <c r="HFU881" s="4"/>
      <c r="HFV881" s="4"/>
      <c r="HFW881" s="4"/>
      <c r="HFX881" s="4"/>
      <c r="HFY881" s="4"/>
      <c r="HFZ881" s="4"/>
      <c r="HGA881" s="4"/>
      <c r="HGB881" s="4"/>
      <c r="HGC881" s="4"/>
      <c r="HGD881" s="4"/>
      <c r="HGE881" s="4"/>
      <c r="HGF881" s="4"/>
      <c r="HGG881" s="4"/>
      <c r="HGH881" s="4"/>
      <c r="HGI881" s="4"/>
      <c r="HGJ881" s="4"/>
      <c r="HGK881" s="4"/>
      <c r="HGL881" s="4"/>
      <c r="HGM881" s="4"/>
      <c r="HGN881" s="4"/>
      <c r="HGO881" s="4"/>
      <c r="HGP881" s="4"/>
      <c r="HGQ881" s="4"/>
      <c r="HGR881" s="4"/>
      <c r="HGS881" s="4"/>
      <c r="HGT881" s="4"/>
      <c r="HGU881" s="4"/>
      <c r="HGV881" s="4"/>
      <c r="HGW881" s="4"/>
      <c r="HGX881" s="4"/>
      <c r="HGY881" s="4"/>
      <c r="HGZ881" s="4"/>
      <c r="HHA881" s="4"/>
      <c r="HHB881" s="4"/>
      <c r="HHC881" s="4"/>
      <c r="HHD881" s="4"/>
      <c r="HHE881" s="4"/>
      <c r="HHF881" s="4"/>
      <c r="HHG881" s="4"/>
      <c r="HHH881" s="4"/>
      <c r="HHI881" s="4"/>
      <c r="HHJ881" s="4"/>
      <c r="HHK881" s="4"/>
      <c r="HHL881" s="4"/>
      <c r="HHM881" s="4"/>
      <c r="HHN881" s="4"/>
      <c r="HHO881" s="4"/>
      <c r="HHP881" s="4"/>
      <c r="HHQ881" s="4"/>
      <c r="HHR881" s="4"/>
      <c r="HHS881" s="4"/>
      <c r="HHT881" s="4"/>
      <c r="HHU881" s="4"/>
      <c r="HHV881" s="4"/>
      <c r="HHW881" s="4"/>
      <c r="HHX881" s="4"/>
      <c r="HHY881" s="4"/>
      <c r="HHZ881" s="4"/>
      <c r="HIA881" s="4"/>
      <c r="HIB881" s="4"/>
      <c r="HIC881" s="4"/>
      <c r="HID881" s="4"/>
      <c r="HIE881" s="4"/>
      <c r="HIF881" s="4"/>
      <c r="HIG881" s="4"/>
      <c r="HIH881" s="4"/>
      <c r="HII881" s="4"/>
      <c r="HIJ881" s="4"/>
      <c r="HIK881" s="4"/>
      <c r="HIL881" s="4"/>
      <c r="HIM881" s="4"/>
      <c r="HIN881" s="4"/>
      <c r="HIO881" s="4"/>
      <c r="HIP881" s="4"/>
      <c r="HIQ881" s="4"/>
      <c r="HIR881" s="4"/>
      <c r="HIS881" s="4"/>
      <c r="HIT881" s="4"/>
      <c r="HIU881" s="4"/>
      <c r="HIV881" s="4"/>
      <c r="HIW881" s="4"/>
      <c r="HIX881" s="4"/>
      <c r="HIY881" s="4"/>
      <c r="HIZ881" s="4"/>
      <c r="HJA881" s="4"/>
      <c r="HJB881" s="4"/>
      <c r="HJC881" s="4"/>
      <c r="HJD881" s="4"/>
      <c r="HJE881" s="4"/>
      <c r="HJF881" s="4"/>
      <c r="HJG881" s="4"/>
      <c r="HJH881" s="4"/>
      <c r="HJI881" s="4"/>
      <c r="HJJ881" s="4"/>
      <c r="HJK881" s="4"/>
      <c r="HJL881" s="4"/>
      <c r="HJM881" s="4"/>
      <c r="HJN881" s="4"/>
      <c r="HJO881" s="4"/>
      <c r="HJP881" s="4"/>
      <c r="HJQ881" s="4"/>
      <c r="HJR881" s="4"/>
      <c r="HJS881" s="4"/>
      <c r="HJT881" s="4"/>
      <c r="HJU881" s="4"/>
      <c r="HJV881" s="4"/>
      <c r="HJW881" s="4"/>
      <c r="HJX881" s="4"/>
      <c r="HJY881" s="4"/>
      <c r="HJZ881" s="4"/>
      <c r="HKA881" s="4"/>
      <c r="HKB881" s="4"/>
      <c r="HKC881" s="4"/>
      <c r="HKD881" s="4"/>
      <c r="HKE881" s="4"/>
      <c r="HKF881" s="4"/>
      <c r="HKG881" s="4"/>
      <c r="HKH881" s="4"/>
      <c r="HKI881" s="4"/>
      <c r="HKJ881" s="4"/>
      <c r="HKK881" s="4"/>
      <c r="HKL881" s="4"/>
      <c r="HKM881" s="4"/>
      <c r="HKN881" s="4"/>
      <c r="HKO881" s="4"/>
      <c r="HKP881" s="4"/>
      <c r="HKQ881" s="4"/>
      <c r="HKR881" s="4"/>
      <c r="HKS881" s="4"/>
      <c r="HKT881" s="4"/>
      <c r="HKU881" s="4"/>
      <c r="HKV881" s="4"/>
      <c r="HKW881" s="4"/>
      <c r="HKX881" s="4"/>
      <c r="HKY881" s="4"/>
      <c r="HKZ881" s="4"/>
      <c r="HLA881" s="4"/>
      <c r="HLB881" s="4"/>
      <c r="HLC881" s="4"/>
      <c r="HLD881" s="4"/>
      <c r="HLE881" s="4"/>
      <c r="HLF881" s="4"/>
      <c r="HLG881" s="4"/>
      <c r="HLH881" s="4"/>
      <c r="HLI881" s="4"/>
      <c r="HLJ881" s="4"/>
      <c r="HLK881" s="4"/>
      <c r="HLL881" s="4"/>
      <c r="HLM881" s="4"/>
      <c r="HLN881" s="4"/>
      <c r="HLO881" s="4"/>
      <c r="HLP881" s="4"/>
      <c r="HLQ881" s="4"/>
      <c r="HLR881" s="4"/>
      <c r="HLS881" s="4"/>
      <c r="HLT881" s="4"/>
      <c r="HLU881" s="4"/>
      <c r="HLV881" s="4"/>
      <c r="HLW881" s="4"/>
      <c r="HLX881" s="4"/>
      <c r="HLY881" s="4"/>
      <c r="HLZ881" s="4"/>
      <c r="HMA881" s="4"/>
      <c r="HMB881" s="4"/>
      <c r="HMC881" s="4"/>
      <c r="HMD881" s="4"/>
      <c r="HME881" s="4"/>
      <c r="HMF881" s="4"/>
      <c r="HMG881" s="4"/>
      <c r="HMH881" s="4"/>
      <c r="HMI881" s="4"/>
      <c r="HMJ881" s="4"/>
      <c r="HMK881" s="4"/>
      <c r="HML881" s="4"/>
      <c r="HMM881" s="4"/>
      <c r="HMN881" s="4"/>
      <c r="HMO881" s="4"/>
      <c r="HMP881" s="4"/>
      <c r="HMQ881" s="4"/>
      <c r="HMR881" s="4"/>
      <c r="HMS881" s="4"/>
      <c r="HMT881" s="4"/>
      <c r="HMU881" s="4"/>
      <c r="HMV881" s="4"/>
      <c r="HMW881" s="4"/>
      <c r="HMX881" s="4"/>
      <c r="HMY881" s="4"/>
      <c r="HMZ881" s="4"/>
      <c r="HNA881" s="4"/>
      <c r="HNB881" s="4"/>
      <c r="HNC881" s="4"/>
      <c r="HND881" s="4"/>
      <c r="HNE881" s="4"/>
      <c r="HNF881" s="4"/>
      <c r="HNG881" s="4"/>
      <c r="HNH881" s="4"/>
      <c r="HNI881" s="4"/>
      <c r="HNJ881" s="4"/>
      <c r="HNK881" s="4"/>
      <c r="HNL881" s="4"/>
      <c r="HNM881" s="4"/>
      <c r="HNN881" s="4"/>
      <c r="HNO881" s="4"/>
      <c r="HNP881" s="4"/>
      <c r="HNQ881" s="4"/>
      <c r="HNR881" s="4"/>
      <c r="HNS881" s="4"/>
      <c r="HNT881" s="4"/>
      <c r="HNU881" s="4"/>
      <c r="HNV881" s="4"/>
      <c r="HNW881" s="4"/>
      <c r="HNX881" s="4"/>
      <c r="HNY881" s="4"/>
      <c r="HNZ881" s="4"/>
      <c r="HOA881" s="4"/>
      <c r="HOB881" s="4"/>
      <c r="HOC881" s="4"/>
      <c r="HOD881" s="4"/>
      <c r="HOE881" s="4"/>
      <c r="HOF881" s="4"/>
      <c r="HOG881" s="4"/>
      <c r="HOH881" s="4"/>
      <c r="HOI881" s="4"/>
      <c r="HOJ881" s="4"/>
      <c r="HOK881" s="4"/>
      <c r="HOL881" s="4"/>
      <c r="HOM881" s="4"/>
      <c r="HON881" s="4"/>
      <c r="HOO881" s="4"/>
      <c r="HOP881" s="4"/>
      <c r="HOQ881" s="4"/>
      <c r="HOR881" s="4"/>
      <c r="HOS881" s="4"/>
      <c r="HOT881" s="4"/>
      <c r="HOU881" s="4"/>
      <c r="HOV881" s="4"/>
      <c r="HOW881" s="4"/>
      <c r="HOX881" s="4"/>
      <c r="HOY881" s="4"/>
      <c r="HOZ881" s="4"/>
      <c r="HPA881" s="4"/>
      <c r="HPB881" s="4"/>
      <c r="HPC881" s="4"/>
      <c r="HPD881" s="4"/>
      <c r="HPE881" s="4"/>
      <c r="HPF881" s="4"/>
      <c r="HPG881" s="4"/>
      <c r="HPH881" s="4"/>
      <c r="HPI881" s="4"/>
      <c r="HPJ881" s="4"/>
      <c r="HPK881" s="4"/>
      <c r="HPL881" s="4"/>
      <c r="HPM881" s="4"/>
      <c r="HPN881" s="4"/>
      <c r="HPO881" s="4"/>
      <c r="HPP881" s="4"/>
      <c r="HPQ881" s="4"/>
      <c r="HPR881" s="4"/>
      <c r="HPS881" s="4"/>
      <c r="HPT881" s="4"/>
      <c r="HPU881" s="4"/>
      <c r="HPV881" s="4"/>
      <c r="HPW881" s="4"/>
      <c r="HPX881" s="4"/>
      <c r="HPY881" s="4"/>
      <c r="HPZ881" s="4"/>
      <c r="HQA881" s="4"/>
      <c r="HQB881" s="4"/>
      <c r="HQC881" s="4"/>
      <c r="HQD881" s="4"/>
      <c r="HQE881" s="4"/>
      <c r="HQF881" s="4"/>
      <c r="HQG881" s="4"/>
      <c r="HQH881" s="4"/>
      <c r="HQI881" s="4"/>
      <c r="HQJ881" s="4"/>
      <c r="HQK881" s="4"/>
      <c r="HQL881" s="4"/>
      <c r="HQM881" s="4"/>
      <c r="HQN881" s="4"/>
      <c r="HQO881" s="4"/>
      <c r="HQP881" s="4"/>
      <c r="HQQ881" s="4"/>
      <c r="HQR881" s="4"/>
      <c r="HQS881" s="4"/>
      <c r="HQT881" s="4"/>
      <c r="HQU881" s="4"/>
      <c r="HQV881" s="4"/>
      <c r="HQW881" s="4"/>
      <c r="HQX881" s="4"/>
      <c r="HQY881" s="4"/>
      <c r="HQZ881" s="4"/>
      <c r="HRA881" s="4"/>
      <c r="HRB881" s="4"/>
      <c r="HRC881" s="4"/>
      <c r="HRD881" s="4"/>
      <c r="HRE881" s="4"/>
      <c r="HRF881" s="4"/>
      <c r="HRG881" s="4"/>
      <c r="HRH881" s="4"/>
      <c r="HRI881" s="4"/>
      <c r="HRJ881" s="4"/>
      <c r="HRK881" s="4"/>
      <c r="HRL881" s="4"/>
      <c r="HRM881" s="4"/>
      <c r="HRN881" s="4"/>
      <c r="HRO881" s="4"/>
      <c r="HRP881" s="4"/>
      <c r="HRQ881" s="4"/>
      <c r="HRR881" s="4"/>
      <c r="HRS881" s="4"/>
      <c r="HRT881" s="4"/>
      <c r="HRU881" s="4"/>
      <c r="HRV881" s="4"/>
      <c r="HRW881" s="4"/>
      <c r="HRX881" s="4"/>
      <c r="HRY881" s="4"/>
      <c r="HRZ881" s="4"/>
      <c r="HSA881" s="4"/>
      <c r="HSB881" s="4"/>
      <c r="HSC881" s="4"/>
      <c r="HSD881" s="4"/>
      <c r="HSE881" s="4"/>
      <c r="HSF881" s="4"/>
      <c r="HSG881" s="4"/>
      <c r="HSH881" s="4"/>
      <c r="HSI881" s="4"/>
      <c r="HSJ881" s="4"/>
      <c r="HSK881" s="4"/>
      <c r="HSL881" s="4"/>
      <c r="HSM881" s="4"/>
      <c r="HSN881" s="4"/>
      <c r="HSO881" s="4"/>
      <c r="HSP881" s="4"/>
      <c r="HSQ881" s="4"/>
      <c r="HSR881" s="4"/>
      <c r="HSS881" s="4"/>
      <c r="HST881" s="4"/>
      <c r="HSU881" s="4"/>
      <c r="HSV881" s="4"/>
      <c r="HSW881" s="4"/>
      <c r="HSX881" s="4"/>
      <c r="HSY881" s="4"/>
      <c r="HSZ881" s="4"/>
      <c r="HTA881" s="4"/>
      <c r="HTB881" s="4"/>
      <c r="HTC881" s="4"/>
      <c r="HTD881" s="4"/>
      <c r="HTE881" s="4"/>
      <c r="HTF881" s="4"/>
      <c r="HTG881" s="4"/>
      <c r="HTH881" s="4"/>
      <c r="HTI881" s="4"/>
      <c r="HTJ881" s="4"/>
      <c r="HTK881" s="4"/>
      <c r="HTL881" s="4"/>
      <c r="HTM881" s="4"/>
      <c r="HTN881" s="4"/>
      <c r="HTO881" s="4"/>
      <c r="HTP881" s="4"/>
      <c r="HTQ881" s="4"/>
      <c r="HTR881" s="4"/>
      <c r="HTS881" s="4"/>
      <c r="HTT881" s="4"/>
      <c r="HTU881" s="4"/>
      <c r="HTV881" s="4"/>
      <c r="HTW881" s="4"/>
      <c r="HTX881" s="4"/>
      <c r="HTY881" s="4"/>
      <c r="HTZ881" s="4"/>
      <c r="HUA881" s="4"/>
      <c r="HUB881" s="4"/>
      <c r="HUC881" s="4"/>
      <c r="HUD881" s="4"/>
      <c r="HUE881" s="4"/>
      <c r="HUF881" s="4"/>
      <c r="HUG881" s="4"/>
      <c r="HUH881" s="4"/>
      <c r="HUI881" s="4"/>
      <c r="HUJ881" s="4"/>
      <c r="HUK881" s="4"/>
      <c r="HUL881" s="4"/>
      <c r="HUM881" s="4"/>
      <c r="HUN881" s="4"/>
      <c r="HUO881" s="4"/>
      <c r="HUP881" s="4"/>
      <c r="HUQ881" s="4"/>
      <c r="HUR881" s="4"/>
      <c r="HUS881" s="4"/>
      <c r="HUT881" s="4"/>
      <c r="HUU881" s="4"/>
      <c r="HUV881" s="4"/>
      <c r="HUW881" s="4"/>
      <c r="HUX881" s="4"/>
      <c r="HUY881" s="4"/>
      <c r="HUZ881" s="4"/>
      <c r="HVA881" s="4"/>
      <c r="HVB881" s="4"/>
      <c r="HVC881" s="4"/>
      <c r="HVD881" s="4"/>
      <c r="HVE881" s="4"/>
      <c r="HVF881" s="4"/>
      <c r="HVG881" s="4"/>
      <c r="HVH881" s="4"/>
      <c r="HVI881" s="4"/>
      <c r="HVJ881" s="4"/>
      <c r="HVK881" s="4"/>
      <c r="HVL881" s="4"/>
      <c r="HVM881" s="4"/>
      <c r="HVN881" s="4"/>
      <c r="HVO881" s="4"/>
      <c r="HVP881" s="4"/>
      <c r="HVQ881" s="4"/>
      <c r="HVR881" s="4"/>
      <c r="HVS881" s="4"/>
      <c r="HVT881" s="4"/>
      <c r="HVU881" s="4"/>
      <c r="HVV881" s="4"/>
      <c r="HVW881" s="4"/>
      <c r="HVX881" s="4"/>
      <c r="HVY881" s="4"/>
      <c r="HVZ881" s="4"/>
      <c r="HWA881" s="4"/>
      <c r="HWB881" s="4"/>
      <c r="HWC881" s="4"/>
      <c r="HWD881" s="4"/>
      <c r="HWE881" s="4"/>
      <c r="HWF881" s="4"/>
      <c r="HWG881" s="4"/>
      <c r="HWH881" s="4"/>
      <c r="HWI881" s="4"/>
      <c r="HWJ881" s="4"/>
      <c r="HWK881" s="4"/>
      <c r="HWL881" s="4"/>
      <c r="HWM881" s="4"/>
      <c r="HWN881" s="4"/>
      <c r="HWO881" s="4"/>
      <c r="HWP881" s="4"/>
      <c r="HWQ881" s="4"/>
      <c r="HWR881" s="4"/>
      <c r="HWS881" s="4"/>
      <c r="HWT881" s="4"/>
      <c r="HWU881" s="4"/>
      <c r="HWV881" s="4"/>
      <c r="HWW881" s="4"/>
      <c r="HWX881" s="4"/>
      <c r="HWY881" s="4"/>
      <c r="HWZ881" s="4"/>
      <c r="HXA881" s="4"/>
      <c r="HXB881" s="4"/>
      <c r="HXC881" s="4"/>
      <c r="HXD881" s="4"/>
      <c r="HXE881" s="4"/>
      <c r="HXF881" s="4"/>
      <c r="HXG881" s="4"/>
      <c r="HXH881" s="4"/>
      <c r="HXI881" s="4"/>
      <c r="HXJ881" s="4"/>
      <c r="HXK881" s="4"/>
      <c r="HXL881" s="4"/>
      <c r="HXM881" s="4"/>
      <c r="HXN881" s="4"/>
      <c r="HXO881" s="4"/>
      <c r="HXP881" s="4"/>
      <c r="HXQ881" s="4"/>
      <c r="HXR881" s="4"/>
      <c r="HXS881" s="4"/>
      <c r="HXT881" s="4"/>
      <c r="HXU881" s="4"/>
      <c r="HXV881" s="4"/>
      <c r="HXW881" s="4"/>
      <c r="HXX881" s="4"/>
      <c r="HXY881" s="4"/>
      <c r="HXZ881" s="4"/>
      <c r="HYA881" s="4"/>
      <c r="HYB881" s="4"/>
      <c r="HYC881" s="4"/>
      <c r="HYD881" s="4"/>
      <c r="HYE881" s="4"/>
      <c r="HYF881" s="4"/>
      <c r="HYG881" s="4"/>
      <c r="HYH881" s="4"/>
      <c r="HYI881" s="4"/>
      <c r="HYJ881" s="4"/>
      <c r="HYK881" s="4"/>
      <c r="HYL881" s="4"/>
      <c r="HYM881" s="4"/>
      <c r="HYN881" s="4"/>
      <c r="HYO881" s="4"/>
      <c r="HYP881" s="4"/>
      <c r="HYQ881" s="4"/>
      <c r="HYR881" s="4"/>
      <c r="HYS881" s="4"/>
      <c r="HYT881" s="4"/>
      <c r="HYU881" s="4"/>
      <c r="HYV881" s="4"/>
      <c r="HYW881" s="4"/>
      <c r="HYX881" s="4"/>
      <c r="HYY881" s="4"/>
      <c r="HYZ881" s="4"/>
      <c r="HZA881" s="4"/>
      <c r="HZB881" s="4"/>
      <c r="HZC881" s="4"/>
      <c r="HZD881" s="4"/>
      <c r="HZE881" s="4"/>
      <c r="HZF881" s="4"/>
      <c r="HZG881" s="4"/>
      <c r="HZH881" s="4"/>
      <c r="HZI881" s="4"/>
      <c r="HZJ881" s="4"/>
      <c r="HZK881" s="4"/>
      <c r="HZL881" s="4"/>
      <c r="HZM881" s="4"/>
      <c r="HZN881" s="4"/>
      <c r="HZO881" s="4"/>
      <c r="HZP881" s="4"/>
      <c r="HZQ881" s="4"/>
      <c r="HZR881" s="4"/>
      <c r="HZS881" s="4"/>
      <c r="HZT881" s="4"/>
      <c r="HZU881" s="4"/>
      <c r="HZV881" s="4"/>
      <c r="HZW881" s="4"/>
      <c r="HZX881" s="4"/>
      <c r="HZY881" s="4"/>
      <c r="HZZ881" s="4"/>
      <c r="IAA881" s="4"/>
      <c r="IAB881" s="4"/>
      <c r="IAC881" s="4"/>
      <c r="IAD881" s="4"/>
      <c r="IAE881" s="4"/>
      <c r="IAF881" s="4"/>
      <c r="IAG881" s="4"/>
      <c r="IAH881" s="4"/>
      <c r="IAI881" s="4"/>
      <c r="IAJ881" s="4"/>
      <c r="IAK881" s="4"/>
      <c r="IAL881" s="4"/>
      <c r="IAM881" s="4"/>
      <c r="IAN881" s="4"/>
      <c r="IAO881" s="4"/>
      <c r="IAP881" s="4"/>
      <c r="IAQ881" s="4"/>
      <c r="IAR881" s="4"/>
      <c r="IAS881" s="4"/>
      <c r="IAT881" s="4"/>
      <c r="IAU881" s="4"/>
      <c r="IAV881" s="4"/>
      <c r="IAW881" s="4"/>
      <c r="IAX881" s="4"/>
      <c r="IAY881" s="4"/>
      <c r="IAZ881" s="4"/>
      <c r="IBA881" s="4"/>
      <c r="IBB881" s="4"/>
      <c r="IBC881" s="4"/>
      <c r="IBD881" s="4"/>
      <c r="IBE881" s="4"/>
      <c r="IBF881" s="4"/>
      <c r="IBG881" s="4"/>
      <c r="IBH881" s="4"/>
      <c r="IBI881" s="4"/>
      <c r="IBJ881" s="4"/>
      <c r="IBK881" s="4"/>
      <c r="IBL881" s="4"/>
      <c r="IBM881" s="4"/>
      <c r="IBN881" s="4"/>
      <c r="IBO881" s="4"/>
      <c r="IBP881" s="4"/>
      <c r="IBQ881" s="4"/>
      <c r="IBR881" s="4"/>
      <c r="IBS881" s="4"/>
      <c r="IBT881" s="4"/>
      <c r="IBU881" s="4"/>
      <c r="IBV881" s="4"/>
      <c r="IBW881" s="4"/>
      <c r="IBX881" s="4"/>
      <c r="IBY881" s="4"/>
      <c r="IBZ881" s="4"/>
      <c r="ICA881" s="4"/>
      <c r="ICB881" s="4"/>
      <c r="ICC881" s="4"/>
      <c r="ICD881" s="4"/>
      <c r="ICE881" s="4"/>
      <c r="ICF881" s="4"/>
      <c r="ICG881" s="4"/>
      <c r="ICH881" s="4"/>
      <c r="ICI881" s="4"/>
      <c r="ICJ881" s="4"/>
      <c r="ICK881" s="4"/>
      <c r="ICL881" s="4"/>
      <c r="ICM881" s="4"/>
      <c r="ICN881" s="4"/>
      <c r="ICO881" s="4"/>
      <c r="ICP881" s="4"/>
      <c r="ICQ881" s="4"/>
      <c r="ICR881" s="4"/>
      <c r="ICS881" s="4"/>
      <c r="ICT881" s="4"/>
      <c r="ICU881" s="4"/>
      <c r="ICV881" s="4"/>
      <c r="ICW881" s="4"/>
      <c r="ICX881" s="4"/>
      <c r="ICY881" s="4"/>
      <c r="ICZ881" s="4"/>
      <c r="IDA881" s="4"/>
      <c r="IDB881" s="4"/>
      <c r="IDC881" s="4"/>
      <c r="IDD881" s="4"/>
      <c r="IDE881" s="4"/>
      <c r="IDF881" s="4"/>
      <c r="IDG881" s="4"/>
      <c r="IDH881" s="4"/>
      <c r="IDI881" s="4"/>
      <c r="IDJ881" s="4"/>
      <c r="IDK881" s="4"/>
      <c r="IDL881" s="4"/>
      <c r="IDM881" s="4"/>
      <c r="IDN881" s="4"/>
      <c r="IDO881" s="4"/>
      <c r="IDP881" s="4"/>
      <c r="IDQ881" s="4"/>
      <c r="IDR881" s="4"/>
      <c r="IDS881" s="4"/>
      <c r="IDT881" s="4"/>
      <c r="IDU881" s="4"/>
      <c r="IDV881" s="4"/>
      <c r="IDW881" s="4"/>
      <c r="IDX881" s="4"/>
      <c r="IDY881" s="4"/>
      <c r="IDZ881" s="4"/>
      <c r="IEA881" s="4"/>
      <c r="IEB881" s="4"/>
      <c r="IEC881" s="4"/>
      <c r="IED881" s="4"/>
      <c r="IEE881" s="4"/>
      <c r="IEF881" s="4"/>
      <c r="IEG881" s="4"/>
      <c r="IEH881" s="4"/>
      <c r="IEI881" s="4"/>
      <c r="IEJ881" s="4"/>
      <c r="IEK881" s="4"/>
      <c r="IEL881" s="4"/>
      <c r="IEM881" s="4"/>
      <c r="IEN881" s="4"/>
      <c r="IEO881" s="4"/>
      <c r="IEP881" s="4"/>
      <c r="IEQ881" s="4"/>
      <c r="IER881" s="4"/>
      <c r="IES881" s="4"/>
      <c r="IET881" s="4"/>
      <c r="IEU881" s="4"/>
      <c r="IEV881" s="4"/>
      <c r="IEW881" s="4"/>
      <c r="IEX881" s="4"/>
      <c r="IEY881" s="4"/>
      <c r="IEZ881" s="4"/>
      <c r="IFA881" s="4"/>
      <c r="IFB881" s="4"/>
      <c r="IFC881" s="4"/>
      <c r="IFD881" s="4"/>
      <c r="IFE881" s="4"/>
      <c r="IFF881" s="4"/>
      <c r="IFG881" s="4"/>
      <c r="IFH881" s="4"/>
      <c r="IFI881" s="4"/>
      <c r="IFJ881" s="4"/>
      <c r="IFK881" s="4"/>
      <c r="IFL881" s="4"/>
      <c r="IFM881" s="4"/>
      <c r="IFN881" s="4"/>
      <c r="IFO881" s="4"/>
      <c r="IFP881" s="4"/>
      <c r="IFQ881" s="4"/>
      <c r="IFR881" s="4"/>
      <c r="IFS881" s="4"/>
      <c r="IFT881" s="4"/>
      <c r="IFU881" s="4"/>
      <c r="IFV881" s="4"/>
      <c r="IFW881" s="4"/>
      <c r="IFX881" s="4"/>
      <c r="IFY881" s="4"/>
      <c r="IFZ881" s="4"/>
      <c r="IGA881" s="4"/>
      <c r="IGB881" s="4"/>
      <c r="IGC881" s="4"/>
      <c r="IGD881" s="4"/>
      <c r="IGE881" s="4"/>
      <c r="IGF881" s="4"/>
      <c r="IGG881" s="4"/>
      <c r="IGH881" s="4"/>
      <c r="IGI881" s="4"/>
      <c r="IGJ881" s="4"/>
      <c r="IGK881" s="4"/>
      <c r="IGL881" s="4"/>
      <c r="IGM881" s="4"/>
      <c r="IGN881" s="4"/>
      <c r="IGO881" s="4"/>
      <c r="IGP881" s="4"/>
      <c r="IGQ881" s="4"/>
      <c r="IGR881" s="4"/>
      <c r="IGS881" s="4"/>
      <c r="IGT881" s="4"/>
      <c r="IGU881" s="4"/>
      <c r="IGV881" s="4"/>
      <c r="IGW881" s="4"/>
      <c r="IGX881" s="4"/>
      <c r="IGY881" s="4"/>
      <c r="IGZ881" s="4"/>
      <c r="IHA881" s="4"/>
      <c r="IHB881" s="4"/>
      <c r="IHC881" s="4"/>
      <c r="IHD881" s="4"/>
      <c r="IHE881" s="4"/>
      <c r="IHF881" s="4"/>
      <c r="IHG881" s="4"/>
      <c r="IHH881" s="4"/>
      <c r="IHI881" s="4"/>
      <c r="IHJ881" s="4"/>
      <c r="IHK881" s="4"/>
      <c r="IHL881" s="4"/>
      <c r="IHM881" s="4"/>
      <c r="IHN881" s="4"/>
      <c r="IHO881" s="4"/>
      <c r="IHP881" s="4"/>
      <c r="IHQ881" s="4"/>
      <c r="IHR881" s="4"/>
      <c r="IHS881" s="4"/>
      <c r="IHT881" s="4"/>
      <c r="IHU881" s="4"/>
      <c r="IHV881" s="4"/>
      <c r="IHW881" s="4"/>
      <c r="IHX881" s="4"/>
      <c r="IHY881" s="4"/>
      <c r="IHZ881" s="4"/>
      <c r="IIA881" s="4"/>
      <c r="IIB881" s="4"/>
      <c r="IIC881" s="4"/>
      <c r="IID881" s="4"/>
      <c r="IIE881" s="4"/>
      <c r="IIF881" s="4"/>
      <c r="IIG881" s="4"/>
      <c r="IIH881" s="4"/>
      <c r="III881" s="4"/>
      <c r="IIJ881" s="4"/>
      <c r="IIK881" s="4"/>
      <c r="IIL881" s="4"/>
      <c r="IIM881" s="4"/>
      <c r="IIN881" s="4"/>
      <c r="IIO881" s="4"/>
      <c r="IIP881" s="4"/>
      <c r="IIQ881" s="4"/>
      <c r="IIR881" s="4"/>
      <c r="IIS881" s="4"/>
      <c r="IIT881" s="4"/>
      <c r="IIU881" s="4"/>
      <c r="IIV881" s="4"/>
      <c r="IIW881" s="4"/>
      <c r="IIX881" s="4"/>
      <c r="IIY881" s="4"/>
      <c r="IIZ881" s="4"/>
      <c r="IJA881" s="4"/>
      <c r="IJB881" s="4"/>
      <c r="IJC881" s="4"/>
      <c r="IJD881" s="4"/>
      <c r="IJE881" s="4"/>
      <c r="IJF881" s="4"/>
      <c r="IJG881" s="4"/>
      <c r="IJH881" s="4"/>
      <c r="IJI881" s="4"/>
      <c r="IJJ881" s="4"/>
      <c r="IJK881" s="4"/>
      <c r="IJL881" s="4"/>
      <c r="IJM881" s="4"/>
      <c r="IJN881" s="4"/>
      <c r="IJO881" s="4"/>
      <c r="IJP881" s="4"/>
      <c r="IJQ881" s="4"/>
      <c r="IJR881" s="4"/>
      <c r="IJS881" s="4"/>
      <c r="IJT881" s="4"/>
      <c r="IJU881" s="4"/>
      <c r="IJV881" s="4"/>
      <c r="IJW881" s="4"/>
      <c r="IJX881" s="4"/>
      <c r="IJY881" s="4"/>
      <c r="IJZ881" s="4"/>
      <c r="IKA881" s="4"/>
      <c r="IKB881" s="4"/>
      <c r="IKC881" s="4"/>
      <c r="IKD881" s="4"/>
      <c r="IKE881" s="4"/>
      <c r="IKF881" s="4"/>
      <c r="IKG881" s="4"/>
      <c r="IKH881" s="4"/>
      <c r="IKI881" s="4"/>
      <c r="IKJ881" s="4"/>
      <c r="IKK881" s="4"/>
      <c r="IKL881" s="4"/>
      <c r="IKM881" s="4"/>
      <c r="IKN881" s="4"/>
      <c r="IKO881" s="4"/>
      <c r="IKP881" s="4"/>
      <c r="IKQ881" s="4"/>
      <c r="IKR881" s="4"/>
      <c r="IKS881" s="4"/>
      <c r="IKT881" s="4"/>
      <c r="IKU881" s="4"/>
      <c r="IKV881" s="4"/>
      <c r="IKW881" s="4"/>
      <c r="IKX881" s="4"/>
      <c r="IKY881" s="4"/>
      <c r="IKZ881" s="4"/>
      <c r="ILA881" s="4"/>
      <c r="ILB881" s="4"/>
      <c r="ILC881" s="4"/>
      <c r="ILD881" s="4"/>
      <c r="ILE881" s="4"/>
      <c r="ILF881" s="4"/>
      <c r="ILG881" s="4"/>
      <c r="ILH881" s="4"/>
      <c r="ILI881" s="4"/>
      <c r="ILJ881" s="4"/>
      <c r="ILK881" s="4"/>
      <c r="ILL881" s="4"/>
      <c r="ILM881" s="4"/>
      <c r="ILN881" s="4"/>
      <c r="ILO881" s="4"/>
      <c r="ILP881" s="4"/>
      <c r="ILQ881" s="4"/>
      <c r="ILR881" s="4"/>
      <c r="ILS881" s="4"/>
      <c r="ILT881" s="4"/>
      <c r="ILU881" s="4"/>
      <c r="ILV881" s="4"/>
      <c r="ILW881" s="4"/>
      <c r="ILX881" s="4"/>
      <c r="ILY881" s="4"/>
      <c r="ILZ881" s="4"/>
      <c r="IMA881" s="4"/>
      <c r="IMB881" s="4"/>
      <c r="IMC881" s="4"/>
      <c r="IMD881" s="4"/>
      <c r="IME881" s="4"/>
      <c r="IMF881" s="4"/>
      <c r="IMG881" s="4"/>
      <c r="IMH881" s="4"/>
      <c r="IMI881" s="4"/>
      <c r="IMJ881" s="4"/>
      <c r="IMK881" s="4"/>
      <c r="IML881" s="4"/>
      <c r="IMM881" s="4"/>
      <c r="IMN881" s="4"/>
      <c r="IMO881" s="4"/>
      <c r="IMP881" s="4"/>
      <c r="IMQ881" s="4"/>
      <c r="IMR881" s="4"/>
      <c r="IMS881" s="4"/>
      <c r="IMT881" s="4"/>
      <c r="IMU881" s="4"/>
      <c r="IMV881" s="4"/>
      <c r="IMW881" s="4"/>
      <c r="IMX881" s="4"/>
      <c r="IMY881" s="4"/>
      <c r="IMZ881" s="4"/>
      <c r="INA881" s="4"/>
      <c r="INB881" s="4"/>
      <c r="INC881" s="4"/>
      <c r="IND881" s="4"/>
      <c r="INE881" s="4"/>
      <c r="INF881" s="4"/>
      <c r="ING881" s="4"/>
      <c r="INH881" s="4"/>
      <c r="INI881" s="4"/>
      <c r="INJ881" s="4"/>
      <c r="INK881" s="4"/>
      <c r="INL881" s="4"/>
      <c r="INM881" s="4"/>
      <c r="INN881" s="4"/>
      <c r="INO881" s="4"/>
      <c r="INP881" s="4"/>
      <c r="INQ881" s="4"/>
      <c r="INR881" s="4"/>
      <c r="INS881" s="4"/>
      <c r="INT881" s="4"/>
      <c r="INU881" s="4"/>
      <c r="INV881" s="4"/>
      <c r="INW881" s="4"/>
      <c r="INX881" s="4"/>
      <c r="INY881" s="4"/>
      <c r="INZ881" s="4"/>
      <c r="IOA881" s="4"/>
      <c r="IOB881" s="4"/>
      <c r="IOC881" s="4"/>
      <c r="IOD881" s="4"/>
      <c r="IOE881" s="4"/>
      <c r="IOF881" s="4"/>
      <c r="IOG881" s="4"/>
      <c r="IOH881" s="4"/>
      <c r="IOI881" s="4"/>
      <c r="IOJ881" s="4"/>
      <c r="IOK881" s="4"/>
      <c r="IOL881" s="4"/>
      <c r="IOM881" s="4"/>
      <c r="ION881" s="4"/>
      <c r="IOO881" s="4"/>
      <c r="IOP881" s="4"/>
      <c r="IOQ881" s="4"/>
      <c r="IOR881" s="4"/>
      <c r="IOS881" s="4"/>
      <c r="IOT881" s="4"/>
      <c r="IOU881" s="4"/>
      <c r="IOV881" s="4"/>
      <c r="IOW881" s="4"/>
      <c r="IOX881" s="4"/>
      <c r="IOY881" s="4"/>
      <c r="IOZ881" s="4"/>
      <c r="IPA881" s="4"/>
      <c r="IPB881" s="4"/>
      <c r="IPC881" s="4"/>
      <c r="IPD881" s="4"/>
      <c r="IPE881" s="4"/>
      <c r="IPF881" s="4"/>
      <c r="IPG881" s="4"/>
      <c r="IPH881" s="4"/>
      <c r="IPI881" s="4"/>
      <c r="IPJ881" s="4"/>
      <c r="IPK881" s="4"/>
      <c r="IPL881" s="4"/>
      <c r="IPM881" s="4"/>
      <c r="IPN881" s="4"/>
      <c r="IPO881" s="4"/>
      <c r="IPP881" s="4"/>
      <c r="IPQ881" s="4"/>
      <c r="IPR881" s="4"/>
      <c r="IPS881" s="4"/>
      <c r="IPT881" s="4"/>
      <c r="IPU881" s="4"/>
      <c r="IPV881" s="4"/>
      <c r="IPW881" s="4"/>
      <c r="IPX881" s="4"/>
      <c r="IPY881" s="4"/>
      <c r="IPZ881" s="4"/>
      <c r="IQA881" s="4"/>
      <c r="IQB881" s="4"/>
      <c r="IQC881" s="4"/>
      <c r="IQD881" s="4"/>
      <c r="IQE881" s="4"/>
      <c r="IQF881" s="4"/>
      <c r="IQG881" s="4"/>
      <c r="IQH881" s="4"/>
      <c r="IQI881" s="4"/>
      <c r="IQJ881" s="4"/>
      <c r="IQK881" s="4"/>
      <c r="IQL881" s="4"/>
      <c r="IQM881" s="4"/>
      <c r="IQN881" s="4"/>
      <c r="IQO881" s="4"/>
      <c r="IQP881" s="4"/>
      <c r="IQQ881" s="4"/>
      <c r="IQR881" s="4"/>
      <c r="IQS881" s="4"/>
      <c r="IQT881" s="4"/>
      <c r="IQU881" s="4"/>
      <c r="IQV881" s="4"/>
      <c r="IQW881" s="4"/>
      <c r="IQX881" s="4"/>
      <c r="IQY881" s="4"/>
      <c r="IQZ881" s="4"/>
      <c r="IRA881" s="4"/>
      <c r="IRB881" s="4"/>
      <c r="IRC881" s="4"/>
      <c r="IRD881" s="4"/>
      <c r="IRE881" s="4"/>
      <c r="IRF881" s="4"/>
      <c r="IRG881" s="4"/>
      <c r="IRH881" s="4"/>
      <c r="IRI881" s="4"/>
      <c r="IRJ881" s="4"/>
      <c r="IRK881" s="4"/>
      <c r="IRL881" s="4"/>
      <c r="IRM881" s="4"/>
      <c r="IRN881" s="4"/>
      <c r="IRO881" s="4"/>
      <c r="IRP881" s="4"/>
      <c r="IRQ881" s="4"/>
      <c r="IRR881" s="4"/>
      <c r="IRS881" s="4"/>
      <c r="IRT881" s="4"/>
      <c r="IRU881" s="4"/>
      <c r="IRV881" s="4"/>
      <c r="IRW881" s="4"/>
      <c r="IRX881" s="4"/>
      <c r="IRY881" s="4"/>
      <c r="IRZ881" s="4"/>
      <c r="ISA881" s="4"/>
      <c r="ISB881" s="4"/>
      <c r="ISC881" s="4"/>
      <c r="ISD881" s="4"/>
      <c r="ISE881" s="4"/>
      <c r="ISF881" s="4"/>
      <c r="ISG881" s="4"/>
      <c r="ISH881" s="4"/>
      <c r="ISI881" s="4"/>
      <c r="ISJ881" s="4"/>
      <c r="ISK881" s="4"/>
      <c r="ISL881" s="4"/>
      <c r="ISM881" s="4"/>
      <c r="ISN881" s="4"/>
      <c r="ISO881" s="4"/>
      <c r="ISP881" s="4"/>
      <c r="ISQ881" s="4"/>
      <c r="ISR881" s="4"/>
      <c r="ISS881" s="4"/>
      <c r="IST881" s="4"/>
      <c r="ISU881" s="4"/>
      <c r="ISV881" s="4"/>
      <c r="ISW881" s="4"/>
      <c r="ISX881" s="4"/>
      <c r="ISY881" s="4"/>
      <c r="ISZ881" s="4"/>
      <c r="ITA881" s="4"/>
      <c r="ITB881" s="4"/>
      <c r="ITC881" s="4"/>
      <c r="ITD881" s="4"/>
      <c r="ITE881" s="4"/>
      <c r="ITF881" s="4"/>
      <c r="ITG881" s="4"/>
      <c r="ITH881" s="4"/>
      <c r="ITI881" s="4"/>
      <c r="ITJ881" s="4"/>
      <c r="ITK881" s="4"/>
      <c r="ITL881" s="4"/>
      <c r="ITM881" s="4"/>
      <c r="ITN881" s="4"/>
      <c r="ITO881" s="4"/>
      <c r="ITP881" s="4"/>
      <c r="ITQ881" s="4"/>
      <c r="ITR881" s="4"/>
      <c r="ITS881" s="4"/>
      <c r="ITT881" s="4"/>
      <c r="ITU881" s="4"/>
      <c r="ITV881" s="4"/>
      <c r="ITW881" s="4"/>
      <c r="ITX881" s="4"/>
      <c r="ITY881" s="4"/>
      <c r="ITZ881" s="4"/>
      <c r="IUA881" s="4"/>
      <c r="IUB881" s="4"/>
      <c r="IUC881" s="4"/>
      <c r="IUD881" s="4"/>
      <c r="IUE881" s="4"/>
      <c r="IUF881" s="4"/>
      <c r="IUG881" s="4"/>
      <c r="IUH881" s="4"/>
      <c r="IUI881" s="4"/>
      <c r="IUJ881" s="4"/>
      <c r="IUK881" s="4"/>
      <c r="IUL881" s="4"/>
      <c r="IUM881" s="4"/>
      <c r="IUN881" s="4"/>
      <c r="IUO881" s="4"/>
      <c r="IUP881" s="4"/>
      <c r="IUQ881" s="4"/>
      <c r="IUR881" s="4"/>
      <c r="IUS881" s="4"/>
      <c r="IUT881" s="4"/>
      <c r="IUU881" s="4"/>
      <c r="IUV881" s="4"/>
      <c r="IUW881" s="4"/>
      <c r="IUX881" s="4"/>
      <c r="IUY881" s="4"/>
      <c r="IUZ881" s="4"/>
      <c r="IVA881" s="4"/>
      <c r="IVB881" s="4"/>
      <c r="IVC881" s="4"/>
      <c r="IVD881" s="4"/>
      <c r="IVE881" s="4"/>
      <c r="IVF881" s="4"/>
      <c r="IVG881" s="4"/>
      <c r="IVH881" s="4"/>
      <c r="IVI881" s="4"/>
      <c r="IVJ881" s="4"/>
      <c r="IVK881" s="4"/>
      <c r="IVL881" s="4"/>
      <c r="IVM881" s="4"/>
      <c r="IVN881" s="4"/>
      <c r="IVO881" s="4"/>
      <c r="IVP881" s="4"/>
      <c r="IVQ881" s="4"/>
      <c r="IVR881" s="4"/>
      <c r="IVS881" s="4"/>
      <c r="IVT881" s="4"/>
      <c r="IVU881" s="4"/>
      <c r="IVV881" s="4"/>
      <c r="IVW881" s="4"/>
      <c r="IVX881" s="4"/>
      <c r="IVY881" s="4"/>
      <c r="IVZ881" s="4"/>
      <c r="IWA881" s="4"/>
      <c r="IWB881" s="4"/>
      <c r="IWC881" s="4"/>
      <c r="IWD881" s="4"/>
      <c r="IWE881" s="4"/>
      <c r="IWF881" s="4"/>
      <c r="IWG881" s="4"/>
      <c r="IWH881" s="4"/>
      <c r="IWI881" s="4"/>
      <c r="IWJ881" s="4"/>
      <c r="IWK881" s="4"/>
      <c r="IWL881" s="4"/>
      <c r="IWM881" s="4"/>
      <c r="IWN881" s="4"/>
      <c r="IWO881" s="4"/>
      <c r="IWP881" s="4"/>
      <c r="IWQ881" s="4"/>
      <c r="IWR881" s="4"/>
      <c r="IWS881" s="4"/>
      <c r="IWT881" s="4"/>
      <c r="IWU881" s="4"/>
      <c r="IWV881" s="4"/>
      <c r="IWW881" s="4"/>
      <c r="IWX881" s="4"/>
      <c r="IWY881" s="4"/>
      <c r="IWZ881" s="4"/>
      <c r="IXA881" s="4"/>
      <c r="IXB881" s="4"/>
      <c r="IXC881" s="4"/>
      <c r="IXD881" s="4"/>
      <c r="IXE881" s="4"/>
      <c r="IXF881" s="4"/>
      <c r="IXG881" s="4"/>
      <c r="IXH881" s="4"/>
      <c r="IXI881" s="4"/>
      <c r="IXJ881" s="4"/>
      <c r="IXK881" s="4"/>
      <c r="IXL881" s="4"/>
      <c r="IXM881" s="4"/>
      <c r="IXN881" s="4"/>
      <c r="IXO881" s="4"/>
      <c r="IXP881" s="4"/>
      <c r="IXQ881" s="4"/>
      <c r="IXR881" s="4"/>
      <c r="IXS881" s="4"/>
      <c r="IXT881" s="4"/>
      <c r="IXU881" s="4"/>
      <c r="IXV881" s="4"/>
      <c r="IXW881" s="4"/>
      <c r="IXX881" s="4"/>
      <c r="IXY881" s="4"/>
      <c r="IXZ881" s="4"/>
      <c r="IYA881" s="4"/>
      <c r="IYB881" s="4"/>
      <c r="IYC881" s="4"/>
      <c r="IYD881" s="4"/>
      <c r="IYE881" s="4"/>
      <c r="IYF881" s="4"/>
      <c r="IYG881" s="4"/>
      <c r="IYH881" s="4"/>
      <c r="IYI881" s="4"/>
      <c r="IYJ881" s="4"/>
      <c r="IYK881" s="4"/>
      <c r="IYL881" s="4"/>
      <c r="IYM881" s="4"/>
      <c r="IYN881" s="4"/>
      <c r="IYO881" s="4"/>
      <c r="IYP881" s="4"/>
      <c r="IYQ881" s="4"/>
      <c r="IYR881" s="4"/>
      <c r="IYS881" s="4"/>
      <c r="IYT881" s="4"/>
      <c r="IYU881" s="4"/>
      <c r="IYV881" s="4"/>
      <c r="IYW881" s="4"/>
      <c r="IYX881" s="4"/>
      <c r="IYY881" s="4"/>
      <c r="IYZ881" s="4"/>
      <c r="IZA881" s="4"/>
      <c r="IZB881" s="4"/>
      <c r="IZC881" s="4"/>
      <c r="IZD881" s="4"/>
      <c r="IZE881" s="4"/>
      <c r="IZF881" s="4"/>
      <c r="IZG881" s="4"/>
      <c r="IZH881" s="4"/>
      <c r="IZI881" s="4"/>
      <c r="IZJ881" s="4"/>
      <c r="IZK881" s="4"/>
      <c r="IZL881" s="4"/>
      <c r="IZM881" s="4"/>
      <c r="IZN881" s="4"/>
      <c r="IZO881" s="4"/>
      <c r="IZP881" s="4"/>
      <c r="IZQ881" s="4"/>
      <c r="IZR881" s="4"/>
      <c r="IZS881" s="4"/>
      <c r="IZT881" s="4"/>
      <c r="IZU881" s="4"/>
      <c r="IZV881" s="4"/>
      <c r="IZW881" s="4"/>
      <c r="IZX881" s="4"/>
      <c r="IZY881" s="4"/>
      <c r="IZZ881" s="4"/>
      <c r="JAA881" s="4"/>
      <c r="JAB881" s="4"/>
      <c r="JAC881" s="4"/>
      <c r="JAD881" s="4"/>
      <c r="JAE881" s="4"/>
      <c r="JAF881" s="4"/>
      <c r="JAG881" s="4"/>
      <c r="JAH881" s="4"/>
      <c r="JAI881" s="4"/>
      <c r="JAJ881" s="4"/>
      <c r="JAK881" s="4"/>
      <c r="JAL881" s="4"/>
      <c r="JAM881" s="4"/>
      <c r="JAN881" s="4"/>
      <c r="JAO881" s="4"/>
      <c r="JAP881" s="4"/>
      <c r="JAQ881" s="4"/>
      <c r="JAR881" s="4"/>
      <c r="JAS881" s="4"/>
      <c r="JAT881" s="4"/>
      <c r="JAU881" s="4"/>
      <c r="JAV881" s="4"/>
      <c r="JAW881" s="4"/>
      <c r="JAX881" s="4"/>
      <c r="JAY881" s="4"/>
      <c r="JAZ881" s="4"/>
      <c r="JBA881" s="4"/>
      <c r="JBB881" s="4"/>
      <c r="JBC881" s="4"/>
      <c r="JBD881" s="4"/>
      <c r="JBE881" s="4"/>
      <c r="JBF881" s="4"/>
      <c r="JBG881" s="4"/>
      <c r="JBH881" s="4"/>
      <c r="JBI881" s="4"/>
      <c r="JBJ881" s="4"/>
      <c r="JBK881" s="4"/>
      <c r="JBL881" s="4"/>
      <c r="JBM881" s="4"/>
      <c r="JBN881" s="4"/>
      <c r="JBO881" s="4"/>
      <c r="JBP881" s="4"/>
      <c r="JBQ881" s="4"/>
      <c r="JBR881" s="4"/>
      <c r="JBS881" s="4"/>
      <c r="JBT881" s="4"/>
      <c r="JBU881" s="4"/>
      <c r="JBV881" s="4"/>
      <c r="JBW881" s="4"/>
      <c r="JBX881" s="4"/>
      <c r="JBY881" s="4"/>
      <c r="JBZ881" s="4"/>
      <c r="JCA881" s="4"/>
      <c r="JCB881" s="4"/>
      <c r="JCC881" s="4"/>
      <c r="JCD881" s="4"/>
      <c r="JCE881" s="4"/>
      <c r="JCF881" s="4"/>
      <c r="JCG881" s="4"/>
      <c r="JCH881" s="4"/>
      <c r="JCI881" s="4"/>
      <c r="JCJ881" s="4"/>
      <c r="JCK881" s="4"/>
      <c r="JCL881" s="4"/>
      <c r="JCM881" s="4"/>
      <c r="JCN881" s="4"/>
      <c r="JCO881" s="4"/>
      <c r="JCP881" s="4"/>
      <c r="JCQ881" s="4"/>
      <c r="JCR881" s="4"/>
      <c r="JCS881" s="4"/>
      <c r="JCT881" s="4"/>
      <c r="JCU881" s="4"/>
      <c r="JCV881" s="4"/>
      <c r="JCW881" s="4"/>
      <c r="JCX881" s="4"/>
      <c r="JCY881" s="4"/>
      <c r="JCZ881" s="4"/>
      <c r="JDA881" s="4"/>
      <c r="JDB881" s="4"/>
      <c r="JDC881" s="4"/>
      <c r="JDD881" s="4"/>
      <c r="JDE881" s="4"/>
      <c r="JDF881" s="4"/>
      <c r="JDG881" s="4"/>
      <c r="JDH881" s="4"/>
      <c r="JDI881" s="4"/>
      <c r="JDJ881" s="4"/>
      <c r="JDK881" s="4"/>
      <c r="JDL881" s="4"/>
      <c r="JDM881" s="4"/>
      <c r="JDN881" s="4"/>
      <c r="JDO881" s="4"/>
      <c r="JDP881" s="4"/>
      <c r="JDQ881" s="4"/>
      <c r="JDR881" s="4"/>
      <c r="JDS881" s="4"/>
      <c r="JDT881" s="4"/>
      <c r="JDU881" s="4"/>
      <c r="JDV881" s="4"/>
      <c r="JDW881" s="4"/>
      <c r="JDX881" s="4"/>
      <c r="JDY881" s="4"/>
      <c r="JDZ881" s="4"/>
      <c r="JEA881" s="4"/>
      <c r="JEB881" s="4"/>
      <c r="JEC881" s="4"/>
      <c r="JED881" s="4"/>
      <c r="JEE881" s="4"/>
      <c r="JEF881" s="4"/>
      <c r="JEG881" s="4"/>
      <c r="JEH881" s="4"/>
      <c r="JEI881" s="4"/>
      <c r="JEJ881" s="4"/>
      <c r="JEK881" s="4"/>
      <c r="JEL881" s="4"/>
      <c r="JEM881" s="4"/>
      <c r="JEN881" s="4"/>
      <c r="JEO881" s="4"/>
      <c r="JEP881" s="4"/>
      <c r="JEQ881" s="4"/>
      <c r="JER881" s="4"/>
      <c r="JES881" s="4"/>
      <c r="JET881" s="4"/>
      <c r="JEU881" s="4"/>
      <c r="JEV881" s="4"/>
      <c r="JEW881" s="4"/>
      <c r="JEX881" s="4"/>
      <c r="JEY881" s="4"/>
      <c r="JEZ881" s="4"/>
      <c r="JFA881" s="4"/>
      <c r="JFB881" s="4"/>
      <c r="JFC881" s="4"/>
      <c r="JFD881" s="4"/>
      <c r="JFE881" s="4"/>
      <c r="JFF881" s="4"/>
      <c r="JFG881" s="4"/>
      <c r="JFH881" s="4"/>
      <c r="JFI881" s="4"/>
      <c r="JFJ881" s="4"/>
      <c r="JFK881" s="4"/>
      <c r="JFL881" s="4"/>
      <c r="JFM881" s="4"/>
      <c r="JFN881" s="4"/>
      <c r="JFO881" s="4"/>
      <c r="JFP881" s="4"/>
      <c r="JFQ881" s="4"/>
      <c r="JFR881" s="4"/>
      <c r="JFS881" s="4"/>
      <c r="JFT881" s="4"/>
      <c r="JFU881" s="4"/>
      <c r="JFV881" s="4"/>
      <c r="JFW881" s="4"/>
      <c r="JFX881" s="4"/>
      <c r="JFY881" s="4"/>
      <c r="JFZ881" s="4"/>
      <c r="JGA881" s="4"/>
      <c r="JGB881" s="4"/>
      <c r="JGC881" s="4"/>
      <c r="JGD881" s="4"/>
      <c r="JGE881" s="4"/>
      <c r="JGF881" s="4"/>
      <c r="JGG881" s="4"/>
      <c r="JGH881" s="4"/>
      <c r="JGI881" s="4"/>
      <c r="JGJ881" s="4"/>
      <c r="JGK881" s="4"/>
      <c r="JGL881" s="4"/>
      <c r="JGM881" s="4"/>
      <c r="JGN881" s="4"/>
      <c r="JGO881" s="4"/>
      <c r="JGP881" s="4"/>
      <c r="JGQ881" s="4"/>
      <c r="JGR881" s="4"/>
      <c r="JGS881" s="4"/>
      <c r="JGT881" s="4"/>
      <c r="JGU881" s="4"/>
      <c r="JGV881" s="4"/>
      <c r="JGW881" s="4"/>
      <c r="JGX881" s="4"/>
      <c r="JGY881" s="4"/>
      <c r="JGZ881" s="4"/>
      <c r="JHA881" s="4"/>
      <c r="JHB881" s="4"/>
      <c r="JHC881" s="4"/>
      <c r="JHD881" s="4"/>
      <c r="JHE881" s="4"/>
      <c r="JHF881" s="4"/>
      <c r="JHG881" s="4"/>
      <c r="JHH881" s="4"/>
      <c r="JHI881" s="4"/>
      <c r="JHJ881" s="4"/>
      <c r="JHK881" s="4"/>
      <c r="JHL881" s="4"/>
      <c r="JHM881" s="4"/>
      <c r="JHN881" s="4"/>
      <c r="JHO881" s="4"/>
      <c r="JHP881" s="4"/>
      <c r="JHQ881" s="4"/>
      <c r="JHR881" s="4"/>
      <c r="JHS881" s="4"/>
      <c r="JHT881" s="4"/>
      <c r="JHU881" s="4"/>
      <c r="JHV881" s="4"/>
      <c r="JHW881" s="4"/>
      <c r="JHX881" s="4"/>
      <c r="JHY881" s="4"/>
      <c r="JHZ881" s="4"/>
      <c r="JIA881" s="4"/>
      <c r="JIB881" s="4"/>
      <c r="JIC881" s="4"/>
      <c r="JID881" s="4"/>
      <c r="JIE881" s="4"/>
      <c r="JIF881" s="4"/>
      <c r="JIG881" s="4"/>
      <c r="JIH881" s="4"/>
      <c r="JII881" s="4"/>
      <c r="JIJ881" s="4"/>
      <c r="JIK881" s="4"/>
      <c r="JIL881" s="4"/>
      <c r="JIM881" s="4"/>
      <c r="JIN881" s="4"/>
      <c r="JIO881" s="4"/>
      <c r="JIP881" s="4"/>
      <c r="JIQ881" s="4"/>
      <c r="JIR881" s="4"/>
      <c r="JIS881" s="4"/>
      <c r="JIT881" s="4"/>
      <c r="JIU881" s="4"/>
      <c r="JIV881" s="4"/>
      <c r="JIW881" s="4"/>
      <c r="JIX881" s="4"/>
      <c r="JIY881" s="4"/>
      <c r="JIZ881" s="4"/>
      <c r="JJA881" s="4"/>
      <c r="JJB881" s="4"/>
      <c r="JJC881" s="4"/>
      <c r="JJD881" s="4"/>
      <c r="JJE881" s="4"/>
      <c r="JJF881" s="4"/>
      <c r="JJG881" s="4"/>
      <c r="JJH881" s="4"/>
      <c r="JJI881" s="4"/>
      <c r="JJJ881" s="4"/>
      <c r="JJK881" s="4"/>
      <c r="JJL881" s="4"/>
      <c r="JJM881" s="4"/>
      <c r="JJN881" s="4"/>
      <c r="JJO881" s="4"/>
      <c r="JJP881" s="4"/>
      <c r="JJQ881" s="4"/>
      <c r="JJR881" s="4"/>
      <c r="JJS881" s="4"/>
      <c r="JJT881" s="4"/>
      <c r="JJU881" s="4"/>
      <c r="JJV881" s="4"/>
      <c r="JJW881" s="4"/>
      <c r="JJX881" s="4"/>
      <c r="JJY881" s="4"/>
      <c r="JJZ881" s="4"/>
      <c r="JKA881" s="4"/>
      <c r="JKB881" s="4"/>
      <c r="JKC881" s="4"/>
      <c r="JKD881" s="4"/>
      <c r="JKE881" s="4"/>
      <c r="JKF881" s="4"/>
      <c r="JKG881" s="4"/>
      <c r="JKH881" s="4"/>
      <c r="JKI881" s="4"/>
      <c r="JKJ881" s="4"/>
      <c r="JKK881" s="4"/>
      <c r="JKL881" s="4"/>
      <c r="JKM881" s="4"/>
      <c r="JKN881" s="4"/>
      <c r="JKO881" s="4"/>
      <c r="JKP881" s="4"/>
      <c r="JKQ881" s="4"/>
      <c r="JKR881" s="4"/>
      <c r="JKS881" s="4"/>
      <c r="JKT881" s="4"/>
      <c r="JKU881" s="4"/>
      <c r="JKV881" s="4"/>
      <c r="JKW881" s="4"/>
      <c r="JKX881" s="4"/>
      <c r="JKY881" s="4"/>
      <c r="JKZ881" s="4"/>
      <c r="JLA881" s="4"/>
      <c r="JLB881" s="4"/>
      <c r="JLC881" s="4"/>
      <c r="JLD881" s="4"/>
      <c r="JLE881" s="4"/>
      <c r="JLF881" s="4"/>
      <c r="JLG881" s="4"/>
      <c r="JLH881" s="4"/>
      <c r="JLI881" s="4"/>
      <c r="JLJ881" s="4"/>
      <c r="JLK881" s="4"/>
      <c r="JLL881" s="4"/>
      <c r="JLM881" s="4"/>
      <c r="JLN881" s="4"/>
      <c r="JLO881" s="4"/>
      <c r="JLP881" s="4"/>
      <c r="JLQ881" s="4"/>
      <c r="JLR881" s="4"/>
      <c r="JLS881" s="4"/>
      <c r="JLT881" s="4"/>
      <c r="JLU881" s="4"/>
      <c r="JLV881" s="4"/>
      <c r="JLW881" s="4"/>
      <c r="JLX881" s="4"/>
      <c r="JLY881" s="4"/>
      <c r="JLZ881" s="4"/>
      <c r="JMA881" s="4"/>
      <c r="JMB881" s="4"/>
      <c r="JMC881" s="4"/>
      <c r="JMD881" s="4"/>
      <c r="JME881" s="4"/>
      <c r="JMF881" s="4"/>
      <c r="JMG881" s="4"/>
      <c r="JMH881" s="4"/>
      <c r="JMI881" s="4"/>
      <c r="JMJ881" s="4"/>
      <c r="JMK881" s="4"/>
      <c r="JML881" s="4"/>
      <c r="JMM881" s="4"/>
      <c r="JMN881" s="4"/>
      <c r="JMO881" s="4"/>
      <c r="JMP881" s="4"/>
      <c r="JMQ881" s="4"/>
      <c r="JMR881" s="4"/>
      <c r="JMS881" s="4"/>
      <c r="JMT881" s="4"/>
      <c r="JMU881" s="4"/>
      <c r="JMV881" s="4"/>
      <c r="JMW881" s="4"/>
      <c r="JMX881" s="4"/>
      <c r="JMY881" s="4"/>
      <c r="JMZ881" s="4"/>
      <c r="JNA881" s="4"/>
      <c r="JNB881" s="4"/>
      <c r="JNC881" s="4"/>
      <c r="JND881" s="4"/>
      <c r="JNE881" s="4"/>
      <c r="JNF881" s="4"/>
      <c r="JNG881" s="4"/>
      <c r="JNH881" s="4"/>
      <c r="JNI881" s="4"/>
      <c r="JNJ881" s="4"/>
      <c r="JNK881" s="4"/>
      <c r="JNL881" s="4"/>
      <c r="JNM881" s="4"/>
      <c r="JNN881" s="4"/>
      <c r="JNO881" s="4"/>
      <c r="JNP881" s="4"/>
      <c r="JNQ881" s="4"/>
      <c r="JNR881" s="4"/>
      <c r="JNS881" s="4"/>
      <c r="JNT881" s="4"/>
      <c r="JNU881" s="4"/>
      <c r="JNV881" s="4"/>
      <c r="JNW881" s="4"/>
      <c r="JNX881" s="4"/>
      <c r="JNY881" s="4"/>
      <c r="JNZ881" s="4"/>
      <c r="JOA881" s="4"/>
      <c r="JOB881" s="4"/>
      <c r="JOC881" s="4"/>
      <c r="JOD881" s="4"/>
      <c r="JOE881" s="4"/>
      <c r="JOF881" s="4"/>
      <c r="JOG881" s="4"/>
      <c r="JOH881" s="4"/>
      <c r="JOI881" s="4"/>
      <c r="JOJ881" s="4"/>
      <c r="JOK881" s="4"/>
      <c r="JOL881" s="4"/>
      <c r="JOM881" s="4"/>
      <c r="JON881" s="4"/>
      <c r="JOO881" s="4"/>
      <c r="JOP881" s="4"/>
      <c r="JOQ881" s="4"/>
      <c r="JOR881" s="4"/>
      <c r="JOS881" s="4"/>
      <c r="JOT881" s="4"/>
      <c r="JOU881" s="4"/>
      <c r="JOV881" s="4"/>
      <c r="JOW881" s="4"/>
      <c r="JOX881" s="4"/>
      <c r="JOY881" s="4"/>
      <c r="JOZ881" s="4"/>
      <c r="JPA881" s="4"/>
      <c r="JPB881" s="4"/>
      <c r="JPC881" s="4"/>
      <c r="JPD881" s="4"/>
      <c r="JPE881" s="4"/>
      <c r="JPF881" s="4"/>
      <c r="JPG881" s="4"/>
      <c r="JPH881" s="4"/>
      <c r="JPI881" s="4"/>
      <c r="JPJ881" s="4"/>
      <c r="JPK881" s="4"/>
      <c r="JPL881" s="4"/>
      <c r="JPM881" s="4"/>
      <c r="JPN881" s="4"/>
      <c r="JPO881" s="4"/>
      <c r="JPP881" s="4"/>
      <c r="JPQ881" s="4"/>
      <c r="JPR881" s="4"/>
      <c r="JPS881" s="4"/>
      <c r="JPT881" s="4"/>
      <c r="JPU881" s="4"/>
      <c r="JPV881" s="4"/>
      <c r="JPW881" s="4"/>
      <c r="JPX881" s="4"/>
      <c r="JPY881" s="4"/>
      <c r="JPZ881" s="4"/>
      <c r="JQA881" s="4"/>
      <c r="JQB881" s="4"/>
      <c r="JQC881" s="4"/>
      <c r="JQD881" s="4"/>
      <c r="JQE881" s="4"/>
      <c r="JQF881" s="4"/>
      <c r="JQG881" s="4"/>
      <c r="JQH881" s="4"/>
      <c r="JQI881" s="4"/>
      <c r="JQJ881" s="4"/>
      <c r="JQK881" s="4"/>
      <c r="JQL881" s="4"/>
      <c r="JQM881" s="4"/>
      <c r="JQN881" s="4"/>
      <c r="JQO881" s="4"/>
      <c r="JQP881" s="4"/>
      <c r="JQQ881" s="4"/>
      <c r="JQR881" s="4"/>
      <c r="JQS881" s="4"/>
      <c r="JQT881" s="4"/>
      <c r="JQU881" s="4"/>
      <c r="JQV881" s="4"/>
      <c r="JQW881" s="4"/>
      <c r="JQX881" s="4"/>
      <c r="JQY881" s="4"/>
      <c r="JQZ881" s="4"/>
      <c r="JRA881" s="4"/>
      <c r="JRB881" s="4"/>
      <c r="JRC881" s="4"/>
      <c r="JRD881" s="4"/>
      <c r="JRE881" s="4"/>
      <c r="JRF881" s="4"/>
      <c r="JRG881" s="4"/>
      <c r="JRH881" s="4"/>
      <c r="JRI881" s="4"/>
      <c r="JRJ881" s="4"/>
      <c r="JRK881" s="4"/>
      <c r="JRL881" s="4"/>
      <c r="JRM881" s="4"/>
      <c r="JRN881" s="4"/>
      <c r="JRO881" s="4"/>
      <c r="JRP881" s="4"/>
      <c r="JRQ881" s="4"/>
      <c r="JRR881" s="4"/>
      <c r="JRS881" s="4"/>
      <c r="JRT881" s="4"/>
      <c r="JRU881" s="4"/>
      <c r="JRV881" s="4"/>
      <c r="JRW881" s="4"/>
      <c r="JRX881" s="4"/>
      <c r="JRY881" s="4"/>
      <c r="JRZ881" s="4"/>
      <c r="JSA881" s="4"/>
      <c r="JSB881" s="4"/>
      <c r="JSC881" s="4"/>
      <c r="JSD881" s="4"/>
      <c r="JSE881" s="4"/>
      <c r="JSF881" s="4"/>
      <c r="JSG881" s="4"/>
      <c r="JSH881" s="4"/>
      <c r="JSI881" s="4"/>
      <c r="JSJ881" s="4"/>
      <c r="JSK881" s="4"/>
      <c r="JSL881" s="4"/>
      <c r="JSM881" s="4"/>
      <c r="JSN881" s="4"/>
      <c r="JSO881" s="4"/>
      <c r="JSP881" s="4"/>
      <c r="JSQ881" s="4"/>
      <c r="JSR881" s="4"/>
      <c r="JSS881" s="4"/>
      <c r="JST881" s="4"/>
      <c r="JSU881" s="4"/>
      <c r="JSV881" s="4"/>
      <c r="JSW881" s="4"/>
      <c r="JSX881" s="4"/>
      <c r="JSY881" s="4"/>
      <c r="JSZ881" s="4"/>
      <c r="JTA881" s="4"/>
      <c r="JTB881" s="4"/>
      <c r="JTC881" s="4"/>
      <c r="JTD881" s="4"/>
      <c r="JTE881" s="4"/>
      <c r="JTF881" s="4"/>
      <c r="JTG881" s="4"/>
      <c r="JTH881" s="4"/>
      <c r="JTI881" s="4"/>
      <c r="JTJ881" s="4"/>
      <c r="JTK881" s="4"/>
      <c r="JTL881" s="4"/>
      <c r="JTM881" s="4"/>
      <c r="JTN881" s="4"/>
      <c r="JTO881" s="4"/>
      <c r="JTP881" s="4"/>
      <c r="JTQ881" s="4"/>
      <c r="JTR881" s="4"/>
      <c r="JTS881" s="4"/>
      <c r="JTT881" s="4"/>
      <c r="JTU881" s="4"/>
      <c r="JTV881" s="4"/>
      <c r="JTW881" s="4"/>
      <c r="JTX881" s="4"/>
      <c r="JTY881" s="4"/>
      <c r="JTZ881" s="4"/>
      <c r="JUA881" s="4"/>
      <c r="JUB881" s="4"/>
      <c r="JUC881" s="4"/>
      <c r="JUD881" s="4"/>
      <c r="JUE881" s="4"/>
      <c r="JUF881" s="4"/>
      <c r="JUG881" s="4"/>
      <c r="JUH881" s="4"/>
      <c r="JUI881" s="4"/>
      <c r="JUJ881" s="4"/>
      <c r="JUK881" s="4"/>
      <c r="JUL881" s="4"/>
      <c r="JUM881" s="4"/>
      <c r="JUN881" s="4"/>
      <c r="JUO881" s="4"/>
      <c r="JUP881" s="4"/>
      <c r="JUQ881" s="4"/>
      <c r="JUR881" s="4"/>
      <c r="JUS881" s="4"/>
      <c r="JUT881" s="4"/>
      <c r="JUU881" s="4"/>
      <c r="JUV881" s="4"/>
      <c r="JUW881" s="4"/>
      <c r="JUX881" s="4"/>
      <c r="JUY881" s="4"/>
      <c r="JUZ881" s="4"/>
      <c r="JVA881" s="4"/>
      <c r="JVB881" s="4"/>
      <c r="JVC881" s="4"/>
      <c r="JVD881" s="4"/>
      <c r="JVE881" s="4"/>
      <c r="JVF881" s="4"/>
      <c r="JVG881" s="4"/>
      <c r="JVH881" s="4"/>
      <c r="JVI881" s="4"/>
      <c r="JVJ881" s="4"/>
      <c r="JVK881" s="4"/>
      <c r="JVL881" s="4"/>
      <c r="JVM881" s="4"/>
      <c r="JVN881" s="4"/>
      <c r="JVO881" s="4"/>
      <c r="JVP881" s="4"/>
      <c r="JVQ881" s="4"/>
      <c r="JVR881" s="4"/>
      <c r="JVS881" s="4"/>
      <c r="JVT881" s="4"/>
      <c r="JVU881" s="4"/>
      <c r="JVV881" s="4"/>
      <c r="JVW881" s="4"/>
      <c r="JVX881" s="4"/>
      <c r="JVY881" s="4"/>
      <c r="JVZ881" s="4"/>
      <c r="JWA881" s="4"/>
      <c r="JWB881" s="4"/>
      <c r="JWC881" s="4"/>
      <c r="JWD881" s="4"/>
      <c r="JWE881" s="4"/>
      <c r="JWF881" s="4"/>
      <c r="JWG881" s="4"/>
      <c r="JWH881" s="4"/>
      <c r="JWI881" s="4"/>
      <c r="JWJ881" s="4"/>
      <c r="JWK881" s="4"/>
      <c r="JWL881" s="4"/>
      <c r="JWM881" s="4"/>
      <c r="JWN881" s="4"/>
      <c r="JWO881" s="4"/>
      <c r="JWP881" s="4"/>
      <c r="JWQ881" s="4"/>
      <c r="JWR881" s="4"/>
      <c r="JWS881" s="4"/>
      <c r="JWT881" s="4"/>
      <c r="JWU881" s="4"/>
      <c r="JWV881" s="4"/>
      <c r="JWW881" s="4"/>
      <c r="JWX881" s="4"/>
      <c r="JWY881" s="4"/>
      <c r="JWZ881" s="4"/>
      <c r="JXA881" s="4"/>
      <c r="JXB881" s="4"/>
      <c r="JXC881" s="4"/>
      <c r="JXD881" s="4"/>
      <c r="JXE881" s="4"/>
      <c r="JXF881" s="4"/>
      <c r="JXG881" s="4"/>
      <c r="JXH881" s="4"/>
      <c r="JXI881" s="4"/>
      <c r="JXJ881" s="4"/>
      <c r="JXK881" s="4"/>
      <c r="JXL881" s="4"/>
      <c r="JXM881" s="4"/>
      <c r="JXN881" s="4"/>
      <c r="JXO881" s="4"/>
      <c r="JXP881" s="4"/>
      <c r="JXQ881" s="4"/>
      <c r="JXR881" s="4"/>
      <c r="JXS881" s="4"/>
      <c r="JXT881" s="4"/>
      <c r="JXU881" s="4"/>
      <c r="JXV881" s="4"/>
      <c r="JXW881" s="4"/>
      <c r="JXX881" s="4"/>
      <c r="JXY881" s="4"/>
      <c r="JXZ881" s="4"/>
      <c r="JYA881" s="4"/>
      <c r="JYB881" s="4"/>
      <c r="JYC881" s="4"/>
      <c r="JYD881" s="4"/>
      <c r="JYE881" s="4"/>
      <c r="JYF881" s="4"/>
      <c r="JYG881" s="4"/>
      <c r="JYH881" s="4"/>
      <c r="JYI881" s="4"/>
      <c r="JYJ881" s="4"/>
      <c r="JYK881" s="4"/>
      <c r="JYL881" s="4"/>
      <c r="JYM881" s="4"/>
      <c r="JYN881" s="4"/>
      <c r="JYO881" s="4"/>
      <c r="JYP881" s="4"/>
      <c r="JYQ881" s="4"/>
      <c r="JYR881" s="4"/>
      <c r="JYS881" s="4"/>
      <c r="JYT881" s="4"/>
      <c r="JYU881" s="4"/>
      <c r="JYV881" s="4"/>
      <c r="JYW881" s="4"/>
      <c r="JYX881" s="4"/>
      <c r="JYY881" s="4"/>
      <c r="JYZ881" s="4"/>
      <c r="JZA881" s="4"/>
      <c r="JZB881" s="4"/>
      <c r="JZC881" s="4"/>
      <c r="JZD881" s="4"/>
      <c r="JZE881" s="4"/>
      <c r="JZF881" s="4"/>
      <c r="JZG881" s="4"/>
      <c r="JZH881" s="4"/>
      <c r="JZI881" s="4"/>
      <c r="JZJ881" s="4"/>
      <c r="JZK881" s="4"/>
      <c r="JZL881" s="4"/>
      <c r="JZM881" s="4"/>
      <c r="JZN881" s="4"/>
      <c r="JZO881" s="4"/>
      <c r="JZP881" s="4"/>
      <c r="JZQ881" s="4"/>
      <c r="JZR881" s="4"/>
      <c r="JZS881" s="4"/>
      <c r="JZT881" s="4"/>
      <c r="JZU881" s="4"/>
      <c r="JZV881" s="4"/>
      <c r="JZW881" s="4"/>
      <c r="JZX881" s="4"/>
      <c r="JZY881" s="4"/>
      <c r="JZZ881" s="4"/>
      <c r="KAA881" s="4"/>
      <c r="KAB881" s="4"/>
      <c r="KAC881" s="4"/>
      <c r="KAD881" s="4"/>
      <c r="KAE881" s="4"/>
      <c r="KAF881" s="4"/>
      <c r="KAG881" s="4"/>
      <c r="KAH881" s="4"/>
      <c r="KAI881" s="4"/>
      <c r="KAJ881" s="4"/>
      <c r="KAK881" s="4"/>
      <c r="KAL881" s="4"/>
      <c r="KAM881" s="4"/>
      <c r="KAN881" s="4"/>
      <c r="KAO881" s="4"/>
      <c r="KAP881" s="4"/>
      <c r="KAQ881" s="4"/>
      <c r="KAR881" s="4"/>
      <c r="KAS881" s="4"/>
      <c r="KAT881" s="4"/>
      <c r="KAU881" s="4"/>
      <c r="KAV881" s="4"/>
      <c r="KAW881" s="4"/>
      <c r="KAX881" s="4"/>
      <c r="KAY881" s="4"/>
      <c r="KAZ881" s="4"/>
      <c r="KBA881" s="4"/>
      <c r="KBB881" s="4"/>
      <c r="KBC881" s="4"/>
      <c r="KBD881" s="4"/>
      <c r="KBE881" s="4"/>
      <c r="KBF881" s="4"/>
      <c r="KBG881" s="4"/>
      <c r="KBH881" s="4"/>
      <c r="KBI881" s="4"/>
      <c r="KBJ881" s="4"/>
      <c r="KBK881" s="4"/>
      <c r="KBL881" s="4"/>
      <c r="KBM881" s="4"/>
      <c r="KBN881" s="4"/>
      <c r="KBO881" s="4"/>
      <c r="KBP881" s="4"/>
      <c r="KBQ881" s="4"/>
      <c r="KBR881" s="4"/>
      <c r="KBS881" s="4"/>
      <c r="KBT881" s="4"/>
      <c r="KBU881" s="4"/>
      <c r="KBV881" s="4"/>
      <c r="KBW881" s="4"/>
      <c r="KBX881" s="4"/>
      <c r="KBY881" s="4"/>
      <c r="KBZ881" s="4"/>
      <c r="KCA881" s="4"/>
      <c r="KCB881" s="4"/>
      <c r="KCC881" s="4"/>
      <c r="KCD881" s="4"/>
      <c r="KCE881" s="4"/>
      <c r="KCF881" s="4"/>
      <c r="KCG881" s="4"/>
      <c r="KCH881" s="4"/>
      <c r="KCI881" s="4"/>
      <c r="KCJ881" s="4"/>
      <c r="KCK881" s="4"/>
      <c r="KCL881" s="4"/>
      <c r="KCM881" s="4"/>
      <c r="KCN881" s="4"/>
      <c r="KCO881" s="4"/>
      <c r="KCP881" s="4"/>
      <c r="KCQ881" s="4"/>
      <c r="KCR881" s="4"/>
      <c r="KCS881" s="4"/>
      <c r="KCT881" s="4"/>
      <c r="KCU881" s="4"/>
      <c r="KCV881" s="4"/>
      <c r="KCW881" s="4"/>
      <c r="KCX881" s="4"/>
      <c r="KCY881" s="4"/>
      <c r="KCZ881" s="4"/>
      <c r="KDA881" s="4"/>
      <c r="KDB881" s="4"/>
      <c r="KDC881" s="4"/>
      <c r="KDD881" s="4"/>
      <c r="KDE881" s="4"/>
      <c r="KDF881" s="4"/>
      <c r="KDG881" s="4"/>
      <c r="KDH881" s="4"/>
      <c r="KDI881" s="4"/>
      <c r="KDJ881" s="4"/>
      <c r="KDK881" s="4"/>
      <c r="KDL881" s="4"/>
      <c r="KDM881" s="4"/>
      <c r="KDN881" s="4"/>
      <c r="KDO881" s="4"/>
      <c r="KDP881" s="4"/>
      <c r="KDQ881" s="4"/>
      <c r="KDR881" s="4"/>
      <c r="KDS881" s="4"/>
      <c r="KDT881" s="4"/>
      <c r="KDU881" s="4"/>
      <c r="KDV881" s="4"/>
      <c r="KDW881" s="4"/>
      <c r="KDX881" s="4"/>
      <c r="KDY881" s="4"/>
      <c r="KDZ881" s="4"/>
      <c r="KEA881" s="4"/>
      <c r="KEB881" s="4"/>
      <c r="KEC881" s="4"/>
      <c r="KED881" s="4"/>
      <c r="KEE881" s="4"/>
      <c r="KEF881" s="4"/>
      <c r="KEG881" s="4"/>
      <c r="KEH881" s="4"/>
      <c r="KEI881" s="4"/>
      <c r="KEJ881" s="4"/>
      <c r="KEK881" s="4"/>
      <c r="KEL881" s="4"/>
      <c r="KEM881" s="4"/>
      <c r="KEN881" s="4"/>
      <c r="KEO881" s="4"/>
      <c r="KEP881" s="4"/>
      <c r="KEQ881" s="4"/>
      <c r="KER881" s="4"/>
      <c r="KES881" s="4"/>
      <c r="KET881" s="4"/>
      <c r="KEU881" s="4"/>
      <c r="KEV881" s="4"/>
      <c r="KEW881" s="4"/>
      <c r="KEX881" s="4"/>
      <c r="KEY881" s="4"/>
      <c r="KEZ881" s="4"/>
      <c r="KFA881" s="4"/>
      <c r="KFB881" s="4"/>
      <c r="KFC881" s="4"/>
      <c r="KFD881" s="4"/>
      <c r="KFE881" s="4"/>
      <c r="KFF881" s="4"/>
      <c r="KFG881" s="4"/>
      <c r="KFH881" s="4"/>
      <c r="KFI881" s="4"/>
      <c r="KFJ881" s="4"/>
      <c r="KFK881" s="4"/>
      <c r="KFL881" s="4"/>
      <c r="KFM881" s="4"/>
      <c r="KFN881" s="4"/>
      <c r="KFO881" s="4"/>
      <c r="KFP881" s="4"/>
      <c r="KFQ881" s="4"/>
      <c r="KFR881" s="4"/>
      <c r="KFS881" s="4"/>
      <c r="KFT881" s="4"/>
      <c r="KFU881" s="4"/>
      <c r="KFV881" s="4"/>
      <c r="KFW881" s="4"/>
      <c r="KFX881" s="4"/>
      <c r="KFY881" s="4"/>
      <c r="KFZ881" s="4"/>
      <c r="KGA881" s="4"/>
      <c r="KGB881" s="4"/>
      <c r="KGC881" s="4"/>
      <c r="KGD881" s="4"/>
      <c r="KGE881" s="4"/>
      <c r="KGF881" s="4"/>
      <c r="KGG881" s="4"/>
      <c r="KGH881" s="4"/>
      <c r="KGI881" s="4"/>
      <c r="KGJ881" s="4"/>
      <c r="KGK881" s="4"/>
      <c r="KGL881" s="4"/>
      <c r="KGM881" s="4"/>
      <c r="KGN881" s="4"/>
      <c r="KGO881" s="4"/>
      <c r="KGP881" s="4"/>
      <c r="KGQ881" s="4"/>
      <c r="KGR881" s="4"/>
      <c r="KGS881" s="4"/>
      <c r="KGT881" s="4"/>
      <c r="KGU881" s="4"/>
      <c r="KGV881" s="4"/>
      <c r="KGW881" s="4"/>
      <c r="KGX881" s="4"/>
      <c r="KGY881" s="4"/>
      <c r="KGZ881" s="4"/>
      <c r="KHA881" s="4"/>
      <c r="KHB881" s="4"/>
      <c r="KHC881" s="4"/>
      <c r="KHD881" s="4"/>
      <c r="KHE881" s="4"/>
      <c r="KHF881" s="4"/>
      <c r="KHG881" s="4"/>
      <c r="KHH881" s="4"/>
      <c r="KHI881" s="4"/>
      <c r="KHJ881" s="4"/>
      <c r="KHK881" s="4"/>
      <c r="KHL881" s="4"/>
      <c r="KHM881" s="4"/>
      <c r="KHN881" s="4"/>
      <c r="KHO881" s="4"/>
      <c r="KHP881" s="4"/>
      <c r="KHQ881" s="4"/>
      <c r="KHR881" s="4"/>
      <c r="KHS881" s="4"/>
      <c r="KHT881" s="4"/>
      <c r="KHU881" s="4"/>
      <c r="KHV881" s="4"/>
      <c r="KHW881" s="4"/>
      <c r="KHX881" s="4"/>
      <c r="KHY881" s="4"/>
      <c r="KHZ881" s="4"/>
      <c r="KIA881" s="4"/>
      <c r="KIB881" s="4"/>
      <c r="KIC881" s="4"/>
      <c r="KID881" s="4"/>
      <c r="KIE881" s="4"/>
      <c r="KIF881" s="4"/>
      <c r="KIG881" s="4"/>
      <c r="KIH881" s="4"/>
      <c r="KII881" s="4"/>
      <c r="KIJ881" s="4"/>
      <c r="KIK881" s="4"/>
      <c r="KIL881" s="4"/>
      <c r="KIM881" s="4"/>
      <c r="KIN881" s="4"/>
      <c r="KIO881" s="4"/>
      <c r="KIP881" s="4"/>
      <c r="KIQ881" s="4"/>
      <c r="KIR881" s="4"/>
      <c r="KIS881" s="4"/>
      <c r="KIT881" s="4"/>
      <c r="KIU881" s="4"/>
      <c r="KIV881" s="4"/>
      <c r="KIW881" s="4"/>
      <c r="KIX881" s="4"/>
      <c r="KIY881" s="4"/>
      <c r="KIZ881" s="4"/>
      <c r="KJA881" s="4"/>
      <c r="KJB881" s="4"/>
      <c r="KJC881" s="4"/>
      <c r="KJD881" s="4"/>
      <c r="KJE881" s="4"/>
      <c r="KJF881" s="4"/>
      <c r="KJG881" s="4"/>
      <c r="KJH881" s="4"/>
      <c r="KJI881" s="4"/>
      <c r="KJJ881" s="4"/>
      <c r="KJK881" s="4"/>
      <c r="KJL881" s="4"/>
      <c r="KJM881" s="4"/>
      <c r="KJN881" s="4"/>
      <c r="KJO881" s="4"/>
      <c r="KJP881" s="4"/>
      <c r="KJQ881" s="4"/>
      <c r="KJR881" s="4"/>
      <c r="KJS881" s="4"/>
      <c r="KJT881" s="4"/>
      <c r="KJU881" s="4"/>
      <c r="KJV881" s="4"/>
      <c r="KJW881" s="4"/>
      <c r="KJX881" s="4"/>
      <c r="KJY881" s="4"/>
      <c r="KJZ881" s="4"/>
      <c r="KKA881" s="4"/>
      <c r="KKB881" s="4"/>
      <c r="KKC881" s="4"/>
      <c r="KKD881" s="4"/>
      <c r="KKE881" s="4"/>
      <c r="KKF881" s="4"/>
      <c r="KKG881" s="4"/>
      <c r="KKH881" s="4"/>
      <c r="KKI881" s="4"/>
      <c r="KKJ881" s="4"/>
      <c r="KKK881" s="4"/>
      <c r="KKL881" s="4"/>
      <c r="KKM881" s="4"/>
      <c r="KKN881" s="4"/>
      <c r="KKO881" s="4"/>
      <c r="KKP881" s="4"/>
      <c r="KKQ881" s="4"/>
      <c r="KKR881" s="4"/>
      <c r="KKS881" s="4"/>
      <c r="KKT881" s="4"/>
      <c r="KKU881" s="4"/>
      <c r="KKV881" s="4"/>
      <c r="KKW881" s="4"/>
      <c r="KKX881" s="4"/>
      <c r="KKY881" s="4"/>
      <c r="KKZ881" s="4"/>
      <c r="KLA881" s="4"/>
      <c r="KLB881" s="4"/>
      <c r="KLC881" s="4"/>
      <c r="KLD881" s="4"/>
      <c r="KLE881" s="4"/>
      <c r="KLF881" s="4"/>
      <c r="KLG881" s="4"/>
      <c r="KLH881" s="4"/>
      <c r="KLI881" s="4"/>
      <c r="KLJ881" s="4"/>
      <c r="KLK881" s="4"/>
      <c r="KLL881" s="4"/>
      <c r="KLM881" s="4"/>
      <c r="KLN881" s="4"/>
      <c r="KLO881" s="4"/>
      <c r="KLP881" s="4"/>
      <c r="KLQ881" s="4"/>
      <c r="KLR881" s="4"/>
      <c r="KLS881" s="4"/>
      <c r="KLT881" s="4"/>
      <c r="KLU881" s="4"/>
      <c r="KLV881" s="4"/>
      <c r="KLW881" s="4"/>
      <c r="KLX881" s="4"/>
      <c r="KLY881" s="4"/>
      <c r="KLZ881" s="4"/>
      <c r="KMA881" s="4"/>
      <c r="KMB881" s="4"/>
      <c r="KMC881" s="4"/>
      <c r="KMD881" s="4"/>
      <c r="KME881" s="4"/>
      <c r="KMF881" s="4"/>
      <c r="KMG881" s="4"/>
      <c r="KMH881" s="4"/>
      <c r="KMI881" s="4"/>
      <c r="KMJ881" s="4"/>
      <c r="KMK881" s="4"/>
      <c r="KML881" s="4"/>
      <c r="KMM881" s="4"/>
      <c r="KMN881" s="4"/>
      <c r="KMO881" s="4"/>
      <c r="KMP881" s="4"/>
      <c r="KMQ881" s="4"/>
      <c r="KMR881" s="4"/>
      <c r="KMS881" s="4"/>
      <c r="KMT881" s="4"/>
      <c r="KMU881" s="4"/>
      <c r="KMV881" s="4"/>
      <c r="KMW881" s="4"/>
      <c r="KMX881" s="4"/>
      <c r="KMY881" s="4"/>
      <c r="KMZ881" s="4"/>
      <c r="KNA881" s="4"/>
      <c r="KNB881" s="4"/>
      <c r="KNC881" s="4"/>
      <c r="KND881" s="4"/>
      <c r="KNE881" s="4"/>
      <c r="KNF881" s="4"/>
      <c r="KNG881" s="4"/>
      <c r="KNH881" s="4"/>
      <c r="KNI881" s="4"/>
      <c r="KNJ881" s="4"/>
      <c r="KNK881" s="4"/>
      <c r="KNL881" s="4"/>
      <c r="KNM881" s="4"/>
      <c r="KNN881" s="4"/>
      <c r="KNO881" s="4"/>
      <c r="KNP881" s="4"/>
      <c r="KNQ881" s="4"/>
      <c r="KNR881" s="4"/>
      <c r="KNS881" s="4"/>
      <c r="KNT881" s="4"/>
      <c r="KNU881" s="4"/>
      <c r="KNV881" s="4"/>
      <c r="KNW881" s="4"/>
      <c r="KNX881" s="4"/>
      <c r="KNY881" s="4"/>
      <c r="KNZ881" s="4"/>
      <c r="KOA881" s="4"/>
      <c r="KOB881" s="4"/>
      <c r="KOC881" s="4"/>
      <c r="KOD881" s="4"/>
      <c r="KOE881" s="4"/>
      <c r="KOF881" s="4"/>
      <c r="KOG881" s="4"/>
      <c r="KOH881" s="4"/>
      <c r="KOI881" s="4"/>
      <c r="KOJ881" s="4"/>
      <c r="KOK881" s="4"/>
      <c r="KOL881" s="4"/>
      <c r="KOM881" s="4"/>
      <c r="KON881" s="4"/>
      <c r="KOO881" s="4"/>
      <c r="KOP881" s="4"/>
      <c r="KOQ881" s="4"/>
      <c r="KOR881" s="4"/>
      <c r="KOS881" s="4"/>
      <c r="KOT881" s="4"/>
      <c r="KOU881" s="4"/>
      <c r="KOV881" s="4"/>
      <c r="KOW881" s="4"/>
      <c r="KOX881" s="4"/>
      <c r="KOY881" s="4"/>
      <c r="KOZ881" s="4"/>
      <c r="KPA881" s="4"/>
      <c r="KPB881" s="4"/>
      <c r="KPC881" s="4"/>
      <c r="KPD881" s="4"/>
      <c r="KPE881" s="4"/>
      <c r="KPF881" s="4"/>
      <c r="KPG881" s="4"/>
      <c r="KPH881" s="4"/>
      <c r="KPI881" s="4"/>
      <c r="KPJ881" s="4"/>
      <c r="KPK881" s="4"/>
      <c r="KPL881" s="4"/>
      <c r="KPM881" s="4"/>
      <c r="KPN881" s="4"/>
      <c r="KPO881" s="4"/>
      <c r="KPP881" s="4"/>
      <c r="KPQ881" s="4"/>
      <c r="KPR881" s="4"/>
      <c r="KPS881" s="4"/>
      <c r="KPT881" s="4"/>
      <c r="KPU881" s="4"/>
      <c r="KPV881" s="4"/>
      <c r="KPW881" s="4"/>
      <c r="KPX881" s="4"/>
      <c r="KPY881" s="4"/>
      <c r="KPZ881" s="4"/>
      <c r="KQA881" s="4"/>
      <c r="KQB881" s="4"/>
      <c r="KQC881" s="4"/>
      <c r="KQD881" s="4"/>
      <c r="KQE881" s="4"/>
      <c r="KQF881" s="4"/>
      <c r="KQG881" s="4"/>
      <c r="KQH881" s="4"/>
      <c r="KQI881" s="4"/>
      <c r="KQJ881" s="4"/>
      <c r="KQK881" s="4"/>
      <c r="KQL881" s="4"/>
      <c r="KQM881" s="4"/>
      <c r="KQN881" s="4"/>
      <c r="KQO881" s="4"/>
      <c r="KQP881" s="4"/>
      <c r="KQQ881" s="4"/>
      <c r="KQR881" s="4"/>
      <c r="KQS881" s="4"/>
      <c r="KQT881" s="4"/>
      <c r="KQU881" s="4"/>
      <c r="KQV881" s="4"/>
      <c r="KQW881" s="4"/>
      <c r="KQX881" s="4"/>
      <c r="KQY881" s="4"/>
      <c r="KQZ881" s="4"/>
      <c r="KRA881" s="4"/>
      <c r="KRB881" s="4"/>
      <c r="KRC881" s="4"/>
      <c r="KRD881" s="4"/>
      <c r="KRE881" s="4"/>
      <c r="KRF881" s="4"/>
      <c r="KRG881" s="4"/>
      <c r="KRH881" s="4"/>
      <c r="KRI881" s="4"/>
      <c r="KRJ881" s="4"/>
      <c r="KRK881" s="4"/>
      <c r="KRL881" s="4"/>
      <c r="KRM881" s="4"/>
      <c r="KRN881" s="4"/>
      <c r="KRO881" s="4"/>
      <c r="KRP881" s="4"/>
      <c r="KRQ881" s="4"/>
      <c r="KRR881" s="4"/>
      <c r="KRS881" s="4"/>
      <c r="KRT881" s="4"/>
      <c r="KRU881" s="4"/>
      <c r="KRV881" s="4"/>
      <c r="KRW881" s="4"/>
      <c r="KRX881" s="4"/>
      <c r="KRY881" s="4"/>
      <c r="KRZ881" s="4"/>
      <c r="KSA881" s="4"/>
      <c r="KSB881" s="4"/>
      <c r="KSC881" s="4"/>
      <c r="KSD881" s="4"/>
      <c r="KSE881" s="4"/>
      <c r="KSF881" s="4"/>
      <c r="KSG881" s="4"/>
      <c r="KSH881" s="4"/>
      <c r="KSI881" s="4"/>
      <c r="KSJ881" s="4"/>
      <c r="KSK881" s="4"/>
      <c r="KSL881" s="4"/>
      <c r="KSM881" s="4"/>
      <c r="KSN881" s="4"/>
      <c r="KSO881" s="4"/>
      <c r="KSP881" s="4"/>
      <c r="KSQ881" s="4"/>
      <c r="KSR881" s="4"/>
      <c r="KSS881" s="4"/>
      <c r="KST881" s="4"/>
      <c r="KSU881" s="4"/>
      <c r="KSV881" s="4"/>
      <c r="KSW881" s="4"/>
      <c r="KSX881" s="4"/>
      <c r="KSY881" s="4"/>
      <c r="KSZ881" s="4"/>
      <c r="KTA881" s="4"/>
      <c r="KTB881" s="4"/>
      <c r="KTC881" s="4"/>
      <c r="KTD881" s="4"/>
      <c r="KTE881" s="4"/>
      <c r="KTF881" s="4"/>
      <c r="KTG881" s="4"/>
      <c r="KTH881" s="4"/>
      <c r="KTI881" s="4"/>
      <c r="KTJ881" s="4"/>
      <c r="KTK881" s="4"/>
      <c r="KTL881" s="4"/>
      <c r="KTM881" s="4"/>
      <c r="KTN881" s="4"/>
      <c r="KTO881" s="4"/>
      <c r="KTP881" s="4"/>
      <c r="KTQ881" s="4"/>
      <c r="KTR881" s="4"/>
      <c r="KTS881" s="4"/>
      <c r="KTT881" s="4"/>
      <c r="KTU881" s="4"/>
      <c r="KTV881" s="4"/>
      <c r="KTW881" s="4"/>
      <c r="KTX881" s="4"/>
      <c r="KTY881" s="4"/>
      <c r="KTZ881" s="4"/>
      <c r="KUA881" s="4"/>
      <c r="KUB881" s="4"/>
      <c r="KUC881" s="4"/>
      <c r="KUD881" s="4"/>
      <c r="KUE881" s="4"/>
      <c r="KUF881" s="4"/>
      <c r="KUG881" s="4"/>
      <c r="KUH881" s="4"/>
      <c r="KUI881" s="4"/>
      <c r="KUJ881" s="4"/>
      <c r="KUK881" s="4"/>
      <c r="KUL881" s="4"/>
      <c r="KUM881" s="4"/>
      <c r="KUN881" s="4"/>
      <c r="KUO881" s="4"/>
      <c r="KUP881" s="4"/>
      <c r="KUQ881" s="4"/>
      <c r="KUR881" s="4"/>
      <c r="KUS881" s="4"/>
      <c r="KUT881" s="4"/>
      <c r="KUU881" s="4"/>
      <c r="KUV881" s="4"/>
      <c r="KUW881" s="4"/>
      <c r="KUX881" s="4"/>
      <c r="KUY881" s="4"/>
      <c r="KUZ881" s="4"/>
      <c r="KVA881" s="4"/>
      <c r="KVB881" s="4"/>
      <c r="KVC881" s="4"/>
      <c r="KVD881" s="4"/>
      <c r="KVE881" s="4"/>
      <c r="KVF881" s="4"/>
      <c r="KVG881" s="4"/>
      <c r="KVH881" s="4"/>
      <c r="KVI881" s="4"/>
      <c r="KVJ881" s="4"/>
      <c r="KVK881" s="4"/>
      <c r="KVL881" s="4"/>
      <c r="KVM881" s="4"/>
      <c r="KVN881" s="4"/>
      <c r="KVO881" s="4"/>
      <c r="KVP881" s="4"/>
      <c r="KVQ881" s="4"/>
      <c r="KVR881" s="4"/>
      <c r="KVS881" s="4"/>
      <c r="KVT881" s="4"/>
      <c r="KVU881" s="4"/>
      <c r="KVV881" s="4"/>
      <c r="KVW881" s="4"/>
      <c r="KVX881" s="4"/>
      <c r="KVY881" s="4"/>
      <c r="KVZ881" s="4"/>
      <c r="KWA881" s="4"/>
      <c r="KWB881" s="4"/>
      <c r="KWC881" s="4"/>
      <c r="KWD881" s="4"/>
      <c r="KWE881" s="4"/>
      <c r="KWF881" s="4"/>
      <c r="KWG881" s="4"/>
      <c r="KWH881" s="4"/>
      <c r="KWI881" s="4"/>
      <c r="KWJ881" s="4"/>
      <c r="KWK881" s="4"/>
      <c r="KWL881" s="4"/>
      <c r="KWM881" s="4"/>
      <c r="KWN881" s="4"/>
      <c r="KWO881" s="4"/>
      <c r="KWP881" s="4"/>
      <c r="KWQ881" s="4"/>
      <c r="KWR881" s="4"/>
      <c r="KWS881" s="4"/>
      <c r="KWT881" s="4"/>
      <c r="KWU881" s="4"/>
      <c r="KWV881" s="4"/>
      <c r="KWW881" s="4"/>
      <c r="KWX881" s="4"/>
      <c r="KWY881" s="4"/>
      <c r="KWZ881" s="4"/>
      <c r="KXA881" s="4"/>
      <c r="KXB881" s="4"/>
      <c r="KXC881" s="4"/>
      <c r="KXD881" s="4"/>
      <c r="KXE881" s="4"/>
      <c r="KXF881" s="4"/>
      <c r="KXG881" s="4"/>
      <c r="KXH881" s="4"/>
      <c r="KXI881" s="4"/>
      <c r="KXJ881" s="4"/>
      <c r="KXK881" s="4"/>
      <c r="KXL881" s="4"/>
      <c r="KXM881" s="4"/>
      <c r="KXN881" s="4"/>
      <c r="KXO881" s="4"/>
      <c r="KXP881" s="4"/>
      <c r="KXQ881" s="4"/>
      <c r="KXR881" s="4"/>
      <c r="KXS881" s="4"/>
      <c r="KXT881" s="4"/>
      <c r="KXU881" s="4"/>
      <c r="KXV881" s="4"/>
      <c r="KXW881" s="4"/>
      <c r="KXX881" s="4"/>
      <c r="KXY881" s="4"/>
      <c r="KXZ881" s="4"/>
      <c r="KYA881" s="4"/>
      <c r="KYB881" s="4"/>
      <c r="KYC881" s="4"/>
      <c r="KYD881" s="4"/>
      <c r="KYE881" s="4"/>
      <c r="KYF881" s="4"/>
      <c r="KYG881" s="4"/>
      <c r="KYH881" s="4"/>
      <c r="KYI881" s="4"/>
      <c r="KYJ881" s="4"/>
      <c r="KYK881" s="4"/>
      <c r="KYL881" s="4"/>
      <c r="KYM881" s="4"/>
      <c r="KYN881" s="4"/>
      <c r="KYO881" s="4"/>
      <c r="KYP881" s="4"/>
      <c r="KYQ881" s="4"/>
      <c r="KYR881" s="4"/>
      <c r="KYS881" s="4"/>
      <c r="KYT881" s="4"/>
      <c r="KYU881" s="4"/>
      <c r="KYV881" s="4"/>
      <c r="KYW881" s="4"/>
      <c r="KYX881" s="4"/>
      <c r="KYY881" s="4"/>
      <c r="KYZ881" s="4"/>
      <c r="KZA881" s="4"/>
      <c r="KZB881" s="4"/>
      <c r="KZC881" s="4"/>
      <c r="KZD881" s="4"/>
      <c r="KZE881" s="4"/>
      <c r="KZF881" s="4"/>
      <c r="KZG881" s="4"/>
      <c r="KZH881" s="4"/>
      <c r="KZI881" s="4"/>
      <c r="KZJ881" s="4"/>
      <c r="KZK881" s="4"/>
      <c r="KZL881" s="4"/>
      <c r="KZM881" s="4"/>
      <c r="KZN881" s="4"/>
      <c r="KZO881" s="4"/>
      <c r="KZP881" s="4"/>
      <c r="KZQ881" s="4"/>
      <c r="KZR881" s="4"/>
      <c r="KZS881" s="4"/>
      <c r="KZT881" s="4"/>
      <c r="KZU881" s="4"/>
      <c r="KZV881" s="4"/>
      <c r="KZW881" s="4"/>
      <c r="KZX881" s="4"/>
      <c r="KZY881" s="4"/>
      <c r="KZZ881" s="4"/>
      <c r="LAA881" s="4"/>
      <c r="LAB881" s="4"/>
      <c r="LAC881" s="4"/>
      <c r="LAD881" s="4"/>
      <c r="LAE881" s="4"/>
      <c r="LAF881" s="4"/>
      <c r="LAG881" s="4"/>
      <c r="LAH881" s="4"/>
      <c r="LAI881" s="4"/>
      <c r="LAJ881" s="4"/>
      <c r="LAK881" s="4"/>
      <c r="LAL881" s="4"/>
      <c r="LAM881" s="4"/>
      <c r="LAN881" s="4"/>
      <c r="LAO881" s="4"/>
      <c r="LAP881" s="4"/>
      <c r="LAQ881" s="4"/>
      <c r="LAR881" s="4"/>
      <c r="LAS881" s="4"/>
      <c r="LAT881" s="4"/>
      <c r="LAU881" s="4"/>
      <c r="LAV881" s="4"/>
      <c r="LAW881" s="4"/>
      <c r="LAX881" s="4"/>
      <c r="LAY881" s="4"/>
      <c r="LAZ881" s="4"/>
      <c r="LBA881" s="4"/>
      <c r="LBB881" s="4"/>
      <c r="LBC881" s="4"/>
      <c r="LBD881" s="4"/>
      <c r="LBE881" s="4"/>
      <c r="LBF881" s="4"/>
      <c r="LBG881" s="4"/>
      <c r="LBH881" s="4"/>
      <c r="LBI881" s="4"/>
      <c r="LBJ881" s="4"/>
      <c r="LBK881" s="4"/>
      <c r="LBL881" s="4"/>
      <c r="LBM881" s="4"/>
      <c r="LBN881" s="4"/>
      <c r="LBO881" s="4"/>
      <c r="LBP881" s="4"/>
      <c r="LBQ881" s="4"/>
      <c r="LBR881" s="4"/>
      <c r="LBS881" s="4"/>
      <c r="LBT881" s="4"/>
      <c r="LBU881" s="4"/>
      <c r="LBV881" s="4"/>
      <c r="LBW881" s="4"/>
      <c r="LBX881" s="4"/>
      <c r="LBY881" s="4"/>
      <c r="LBZ881" s="4"/>
      <c r="LCA881" s="4"/>
      <c r="LCB881" s="4"/>
      <c r="LCC881" s="4"/>
      <c r="LCD881" s="4"/>
      <c r="LCE881" s="4"/>
      <c r="LCF881" s="4"/>
      <c r="LCG881" s="4"/>
      <c r="LCH881" s="4"/>
      <c r="LCI881" s="4"/>
      <c r="LCJ881" s="4"/>
      <c r="LCK881" s="4"/>
      <c r="LCL881" s="4"/>
      <c r="LCM881" s="4"/>
      <c r="LCN881" s="4"/>
      <c r="LCO881" s="4"/>
      <c r="LCP881" s="4"/>
      <c r="LCQ881" s="4"/>
      <c r="LCR881" s="4"/>
      <c r="LCS881" s="4"/>
      <c r="LCT881" s="4"/>
      <c r="LCU881" s="4"/>
      <c r="LCV881" s="4"/>
      <c r="LCW881" s="4"/>
      <c r="LCX881" s="4"/>
      <c r="LCY881" s="4"/>
      <c r="LCZ881" s="4"/>
      <c r="LDA881" s="4"/>
      <c r="LDB881" s="4"/>
      <c r="LDC881" s="4"/>
      <c r="LDD881" s="4"/>
      <c r="LDE881" s="4"/>
      <c r="LDF881" s="4"/>
      <c r="LDG881" s="4"/>
      <c r="LDH881" s="4"/>
      <c r="LDI881" s="4"/>
      <c r="LDJ881" s="4"/>
      <c r="LDK881" s="4"/>
      <c r="LDL881" s="4"/>
      <c r="LDM881" s="4"/>
      <c r="LDN881" s="4"/>
      <c r="LDO881" s="4"/>
      <c r="LDP881" s="4"/>
      <c r="LDQ881" s="4"/>
      <c r="LDR881" s="4"/>
      <c r="LDS881" s="4"/>
      <c r="LDT881" s="4"/>
      <c r="LDU881" s="4"/>
      <c r="LDV881" s="4"/>
      <c r="LDW881" s="4"/>
      <c r="LDX881" s="4"/>
      <c r="LDY881" s="4"/>
      <c r="LDZ881" s="4"/>
      <c r="LEA881" s="4"/>
      <c r="LEB881" s="4"/>
      <c r="LEC881" s="4"/>
      <c r="LED881" s="4"/>
      <c r="LEE881" s="4"/>
      <c r="LEF881" s="4"/>
      <c r="LEG881" s="4"/>
      <c r="LEH881" s="4"/>
      <c r="LEI881" s="4"/>
      <c r="LEJ881" s="4"/>
      <c r="LEK881" s="4"/>
      <c r="LEL881" s="4"/>
      <c r="LEM881" s="4"/>
      <c r="LEN881" s="4"/>
      <c r="LEO881" s="4"/>
      <c r="LEP881" s="4"/>
      <c r="LEQ881" s="4"/>
      <c r="LER881" s="4"/>
      <c r="LES881" s="4"/>
      <c r="LET881" s="4"/>
      <c r="LEU881" s="4"/>
      <c r="LEV881" s="4"/>
      <c r="LEW881" s="4"/>
      <c r="LEX881" s="4"/>
      <c r="LEY881" s="4"/>
      <c r="LEZ881" s="4"/>
      <c r="LFA881" s="4"/>
      <c r="LFB881" s="4"/>
      <c r="LFC881" s="4"/>
      <c r="LFD881" s="4"/>
      <c r="LFE881" s="4"/>
      <c r="LFF881" s="4"/>
      <c r="LFG881" s="4"/>
      <c r="LFH881" s="4"/>
      <c r="LFI881" s="4"/>
      <c r="LFJ881" s="4"/>
      <c r="LFK881" s="4"/>
      <c r="LFL881" s="4"/>
      <c r="LFM881" s="4"/>
      <c r="LFN881" s="4"/>
      <c r="LFO881" s="4"/>
      <c r="LFP881" s="4"/>
      <c r="LFQ881" s="4"/>
      <c r="LFR881" s="4"/>
      <c r="LFS881" s="4"/>
      <c r="LFT881" s="4"/>
      <c r="LFU881" s="4"/>
      <c r="LFV881" s="4"/>
      <c r="LFW881" s="4"/>
      <c r="LFX881" s="4"/>
      <c r="LFY881" s="4"/>
      <c r="LFZ881" s="4"/>
      <c r="LGA881" s="4"/>
      <c r="LGB881" s="4"/>
      <c r="LGC881" s="4"/>
      <c r="LGD881" s="4"/>
      <c r="LGE881" s="4"/>
      <c r="LGF881" s="4"/>
      <c r="LGG881" s="4"/>
      <c r="LGH881" s="4"/>
      <c r="LGI881" s="4"/>
      <c r="LGJ881" s="4"/>
      <c r="LGK881" s="4"/>
      <c r="LGL881" s="4"/>
      <c r="LGM881" s="4"/>
      <c r="LGN881" s="4"/>
      <c r="LGO881" s="4"/>
      <c r="LGP881" s="4"/>
      <c r="LGQ881" s="4"/>
      <c r="LGR881" s="4"/>
      <c r="LGS881" s="4"/>
      <c r="LGT881" s="4"/>
      <c r="LGU881" s="4"/>
      <c r="LGV881" s="4"/>
      <c r="LGW881" s="4"/>
      <c r="LGX881" s="4"/>
      <c r="LGY881" s="4"/>
      <c r="LGZ881" s="4"/>
      <c r="LHA881" s="4"/>
      <c r="LHB881" s="4"/>
      <c r="LHC881" s="4"/>
      <c r="LHD881" s="4"/>
      <c r="LHE881" s="4"/>
      <c r="LHF881" s="4"/>
      <c r="LHG881" s="4"/>
      <c r="LHH881" s="4"/>
      <c r="LHI881" s="4"/>
      <c r="LHJ881" s="4"/>
      <c r="LHK881" s="4"/>
      <c r="LHL881" s="4"/>
      <c r="LHM881" s="4"/>
      <c r="LHN881" s="4"/>
      <c r="LHO881" s="4"/>
      <c r="LHP881" s="4"/>
      <c r="LHQ881" s="4"/>
      <c r="LHR881" s="4"/>
      <c r="LHS881" s="4"/>
      <c r="LHT881" s="4"/>
      <c r="LHU881" s="4"/>
      <c r="LHV881" s="4"/>
      <c r="LHW881" s="4"/>
      <c r="LHX881" s="4"/>
      <c r="LHY881" s="4"/>
      <c r="LHZ881" s="4"/>
      <c r="LIA881" s="4"/>
      <c r="LIB881" s="4"/>
      <c r="LIC881" s="4"/>
      <c r="LID881" s="4"/>
      <c r="LIE881" s="4"/>
      <c r="LIF881" s="4"/>
      <c r="LIG881" s="4"/>
      <c r="LIH881" s="4"/>
      <c r="LII881" s="4"/>
      <c r="LIJ881" s="4"/>
      <c r="LIK881" s="4"/>
      <c r="LIL881" s="4"/>
      <c r="LIM881" s="4"/>
      <c r="LIN881" s="4"/>
      <c r="LIO881" s="4"/>
      <c r="LIP881" s="4"/>
      <c r="LIQ881" s="4"/>
      <c r="LIR881" s="4"/>
      <c r="LIS881" s="4"/>
      <c r="LIT881" s="4"/>
      <c r="LIU881" s="4"/>
      <c r="LIV881" s="4"/>
      <c r="LIW881" s="4"/>
      <c r="LIX881" s="4"/>
      <c r="LIY881" s="4"/>
      <c r="LIZ881" s="4"/>
      <c r="LJA881" s="4"/>
      <c r="LJB881" s="4"/>
      <c r="LJC881" s="4"/>
      <c r="LJD881" s="4"/>
      <c r="LJE881" s="4"/>
      <c r="LJF881" s="4"/>
      <c r="LJG881" s="4"/>
      <c r="LJH881" s="4"/>
      <c r="LJI881" s="4"/>
      <c r="LJJ881" s="4"/>
      <c r="LJK881" s="4"/>
      <c r="LJL881" s="4"/>
      <c r="LJM881" s="4"/>
      <c r="LJN881" s="4"/>
      <c r="LJO881" s="4"/>
      <c r="LJP881" s="4"/>
      <c r="LJQ881" s="4"/>
      <c r="LJR881" s="4"/>
      <c r="LJS881" s="4"/>
      <c r="LJT881" s="4"/>
      <c r="LJU881" s="4"/>
      <c r="LJV881" s="4"/>
      <c r="LJW881" s="4"/>
      <c r="LJX881" s="4"/>
      <c r="LJY881" s="4"/>
      <c r="LJZ881" s="4"/>
      <c r="LKA881" s="4"/>
      <c r="LKB881" s="4"/>
      <c r="LKC881" s="4"/>
      <c r="LKD881" s="4"/>
      <c r="LKE881" s="4"/>
      <c r="LKF881" s="4"/>
      <c r="LKG881" s="4"/>
      <c r="LKH881" s="4"/>
      <c r="LKI881" s="4"/>
      <c r="LKJ881" s="4"/>
      <c r="LKK881" s="4"/>
      <c r="LKL881" s="4"/>
      <c r="LKM881" s="4"/>
      <c r="LKN881" s="4"/>
      <c r="LKO881" s="4"/>
      <c r="LKP881" s="4"/>
      <c r="LKQ881" s="4"/>
      <c r="LKR881" s="4"/>
      <c r="LKS881" s="4"/>
      <c r="LKT881" s="4"/>
      <c r="LKU881" s="4"/>
      <c r="LKV881" s="4"/>
      <c r="LKW881" s="4"/>
      <c r="LKX881" s="4"/>
      <c r="LKY881" s="4"/>
      <c r="LKZ881" s="4"/>
      <c r="LLA881" s="4"/>
      <c r="LLB881" s="4"/>
      <c r="LLC881" s="4"/>
      <c r="LLD881" s="4"/>
      <c r="LLE881" s="4"/>
      <c r="LLF881" s="4"/>
      <c r="LLG881" s="4"/>
      <c r="LLH881" s="4"/>
      <c r="LLI881" s="4"/>
      <c r="LLJ881" s="4"/>
      <c r="LLK881" s="4"/>
      <c r="LLL881" s="4"/>
      <c r="LLM881" s="4"/>
      <c r="LLN881" s="4"/>
      <c r="LLO881" s="4"/>
      <c r="LLP881" s="4"/>
      <c r="LLQ881" s="4"/>
      <c r="LLR881" s="4"/>
      <c r="LLS881" s="4"/>
      <c r="LLT881" s="4"/>
      <c r="LLU881" s="4"/>
      <c r="LLV881" s="4"/>
      <c r="LLW881" s="4"/>
      <c r="LLX881" s="4"/>
      <c r="LLY881" s="4"/>
      <c r="LLZ881" s="4"/>
      <c r="LMA881" s="4"/>
      <c r="LMB881" s="4"/>
      <c r="LMC881" s="4"/>
      <c r="LMD881" s="4"/>
      <c r="LME881" s="4"/>
      <c r="LMF881" s="4"/>
      <c r="LMG881" s="4"/>
      <c r="LMH881" s="4"/>
      <c r="LMI881" s="4"/>
      <c r="LMJ881" s="4"/>
      <c r="LMK881" s="4"/>
      <c r="LML881" s="4"/>
      <c r="LMM881" s="4"/>
      <c r="LMN881" s="4"/>
      <c r="LMO881" s="4"/>
      <c r="LMP881" s="4"/>
      <c r="LMQ881" s="4"/>
      <c r="LMR881" s="4"/>
      <c r="LMS881" s="4"/>
      <c r="LMT881" s="4"/>
      <c r="LMU881" s="4"/>
      <c r="LMV881" s="4"/>
      <c r="LMW881" s="4"/>
      <c r="LMX881" s="4"/>
      <c r="LMY881" s="4"/>
      <c r="LMZ881" s="4"/>
      <c r="LNA881" s="4"/>
      <c r="LNB881" s="4"/>
      <c r="LNC881" s="4"/>
      <c r="LND881" s="4"/>
      <c r="LNE881" s="4"/>
      <c r="LNF881" s="4"/>
      <c r="LNG881" s="4"/>
      <c r="LNH881" s="4"/>
      <c r="LNI881" s="4"/>
      <c r="LNJ881" s="4"/>
      <c r="LNK881" s="4"/>
      <c r="LNL881" s="4"/>
      <c r="LNM881" s="4"/>
      <c r="LNN881" s="4"/>
      <c r="LNO881" s="4"/>
      <c r="LNP881" s="4"/>
      <c r="LNQ881" s="4"/>
      <c r="LNR881" s="4"/>
      <c r="LNS881" s="4"/>
      <c r="LNT881" s="4"/>
      <c r="LNU881" s="4"/>
      <c r="LNV881" s="4"/>
      <c r="LNW881" s="4"/>
      <c r="LNX881" s="4"/>
      <c r="LNY881" s="4"/>
      <c r="LNZ881" s="4"/>
      <c r="LOA881" s="4"/>
      <c r="LOB881" s="4"/>
      <c r="LOC881" s="4"/>
      <c r="LOD881" s="4"/>
      <c r="LOE881" s="4"/>
      <c r="LOF881" s="4"/>
      <c r="LOG881" s="4"/>
      <c r="LOH881" s="4"/>
      <c r="LOI881" s="4"/>
      <c r="LOJ881" s="4"/>
      <c r="LOK881" s="4"/>
      <c r="LOL881" s="4"/>
      <c r="LOM881" s="4"/>
      <c r="LON881" s="4"/>
      <c r="LOO881" s="4"/>
      <c r="LOP881" s="4"/>
      <c r="LOQ881" s="4"/>
      <c r="LOR881" s="4"/>
      <c r="LOS881" s="4"/>
      <c r="LOT881" s="4"/>
      <c r="LOU881" s="4"/>
      <c r="LOV881" s="4"/>
      <c r="LOW881" s="4"/>
      <c r="LOX881" s="4"/>
      <c r="LOY881" s="4"/>
      <c r="LOZ881" s="4"/>
      <c r="LPA881" s="4"/>
      <c r="LPB881" s="4"/>
      <c r="LPC881" s="4"/>
      <c r="LPD881" s="4"/>
      <c r="LPE881" s="4"/>
      <c r="LPF881" s="4"/>
      <c r="LPG881" s="4"/>
      <c r="LPH881" s="4"/>
      <c r="LPI881" s="4"/>
      <c r="LPJ881" s="4"/>
      <c r="LPK881" s="4"/>
      <c r="LPL881" s="4"/>
      <c r="LPM881" s="4"/>
      <c r="LPN881" s="4"/>
      <c r="LPO881" s="4"/>
      <c r="LPP881" s="4"/>
      <c r="LPQ881" s="4"/>
      <c r="LPR881" s="4"/>
      <c r="LPS881" s="4"/>
      <c r="LPT881" s="4"/>
      <c r="LPU881" s="4"/>
      <c r="LPV881" s="4"/>
      <c r="LPW881" s="4"/>
      <c r="LPX881" s="4"/>
      <c r="LPY881" s="4"/>
      <c r="LPZ881" s="4"/>
      <c r="LQA881" s="4"/>
      <c r="LQB881" s="4"/>
      <c r="LQC881" s="4"/>
      <c r="LQD881" s="4"/>
      <c r="LQE881" s="4"/>
      <c r="LQF881" s="4"/>
      <c r="LQG881" s="4"/>
      <c r="LQH881" s="4"/>
      <c r="LQI881" s="4"/>
      <c r="LQJ881" s="4"/>
      <c r="LQK881" s="4"/>
      <c r="LQL881" s="4"/>
      <c r="LQM881" s="4"/>
      <c r="LQN881" s="4"/>
      <c r="LQO881" s="4"/>
      <c r="LQP881" s="4"/>
      <c r="LQQ881" s="4"/>
      <c r="LQR881" s="4"/>
      <c r="LQS881" s="4"/>
      <c r="LQT881" s="4"/>
      <c r="LQU881" s="4"/>
      <c r="LQV881" s="4"/>
      <c r="LQW881" s="4"/>
      <c r="LQX881" s="4"/>
      <c r="LQY881" s="4"/>
      <c r="LQZ881" s="4"/>
      <c r="LRA881" s="4"/>
      <c r="LRB881" s="4"/>
      <c r="LRC881" s="4"/>
      <c r="LRD881" s="4"/>
      <c r="LRE881" s="4"/>
      <c r="LRF881" s="4"/>
      <c r="LRG881" s="4"/>
      <c r="LRH881" s="4"/>
      <c r="LRI881" s="4"/>
      <c r="LRJ881" s="4"/>
      <c r="LRK881" s="4"/>
      <c r="LRL881" s="4"/>
      <c r="LRM881" s="4"/>
      <c r="LRN881" s="4"/>
      <c r="LRO881" s="4"/>
      <c r="LRP881" s="4"/>
      <c r="LRQ881" s="4"/>
      <c r="LRR881" s="4"/>
      <c r="LRS881" s="4"/>
      <c r="LRT881" s="4"/>
      <c r="LRU881" s="4"/>
      <c r="LRV881" s="4"/>
      <c r="LRW881" s="4"/>
      <c r="LRX881" s="4"/>
      <c r="LRY881" s="4"/>
      <c r="LRZ881" s="4"/>
      <c r="LSA881" s="4"/>
      <c r="LSB881" s="4"/>
      <c r="LSC881" s="4"/>
      <c r="LSD881" s="4"/>
      <c r="LSE881" s="4"/>
      <c r="LSF881" s="4"/>
      <c r="LSG881" s="4"/>
      <c r="LSH881" s="4"/>
      <c r="LSI881" s="4"/>
      <c r="LSJ881" s="4"/>
      <c r="LSK881" s="4"/>
      <c r="LSL881" s="4"/>
      <c r="LSM881" s="4"/>
      <c r="LSN881" s="4"/>
      <c r="LSO881" s="4"/>
      <c r="LSP881" s="4"/>
      <c r="LSQ881" s="4"/>
      <c r="LSR881" s="4"/>
      <c r="LSS881" s="4"/>
      <c r="LST881" s="4"/>
      <c r="LSU881" s="4"/>
      <c r="LSV881" s="4"/>
      <c r="LSW881" s="4"/>
      <c r="LSX881" s="4"/>
      <c r="LSY881" s="4"/>
      <c r="LSZ881" s="4"/>
      <c r="LTA881" s="4"/>
      <c r="LTB881" s="4"/>
      <c r="LTC881" s="4"/>
      <c r="LTD881" s="4"/>
      <c r="LTE881" s="4"/>
      <c r="LTF881" s="4"/>
      <c r="LTG881" s="4"/>
      <c r="LTH881" s="4"/>
      <c r="LTI881" s="4"/>
      <c r="LTJ881" s="4"/>
      <c r="LTK881" s="4"/>
      <c r="LTL881" s="4"/>
      <c r="LTM881" s="4"/>
      <c r="LTN881" s="4"/>
      <c r="LTO881" s="4"/>
      <c r="LTP881" s="4"/>
      <c r="LTQ881" s="4"/>
      <c r="LTR881" s="4"/>
      <c r="LTS881" s="4"/>
      <c r="LTT881" s="4"/>
      <c r="LTU881" s="4"/>
      <c r="LTV881" s="4"/>
      <c r="LTW881" s="4"/>
      <c r="LTX881" s="4"/>
      <c r="LTY881" s="4"/>
      <c r="LTZ881" s="4"/>
      <c r="LUA881" s="4"/>
      <c r="LUB881" s="4"/>
      <c r="LUC881" s="4"/>
      <c r="LUD881" s="4"/>
      <c r="LUE881" s="4"/>
      <c r="LUF881" s="4"/>
      <c r="LUG881" s="4"/>
      <c r="LUH881" s="4"/>
      <c r="LUI881" s="4"/>
      <c r="LUJ881" s="4"/>
      <c r="LUK881" s="4"/>
      <c r="LUL881" s="4"/>
      <c r="LUM881" s="4"/>
      <c r="LUN881" s="4"/>
      <c r="LUO881" s="4"/>
      <c r="LUP881" s="4"/>
      <c r="LUQ881" s="4"/>
      <c r="LUR881" s="4"/>
      <c r="LUS881" s="4"/>
      <c r="LUT881" s="4"/>
      <c r="LUU881" s="4"/>
      <c r="LUV881" s="4"/>
      <c r="LUW881" s="4"/>
      <c r="LUX881" s="4"/>
      <c r="LUY881" s="4"/>
      <c r="LUZ881" s="4"/>
      <c r="LVA881" s="4"/>
      <c r="LVB881" s="4"/>
      <c r="LVC881" s="4"/>
      <c r="LVD881" s="4"/>
      <c r="LVE881" s="4"/>
      <c r="LVF881" s="4"/>
      <c r="LVG881" s="4"/>
      <c r="LVH881" s="4"/>
      <c r="LVI881" s="4"/>
      <c r="LVJ881" s="4"/>
      <c r="LVK881" s="4"/>
      <c r="LVL881" s="4"/>
      <c r="LVM881" s="4"/>
      <c r="LVN881" s="4"/>
      <c r="LVO881" s="4"/>
      <c r="LVP881" s="4"/>
      <c r="LVQ881" s="4"/>
      <c r="LVR881" s="4"/>
      <c r="LVS881" s="4"/>
      <c r="LVT881" s="4"/>
      <c r="LVU881" s="4"/>
      <c r="LVV881" s="4"/>
      <c r="LVW881" s="4"/>
      <c r="LVX881" s="4"/>
      <c r="LVY881" s="4"/>
      <c r="LVZ881" s="4"/>
      <c r="LWA881" s="4"/>
      <c r="LWB881" s="4"/>
      <c r="LWC881" s="4"/>
      <c r="LWD881" s="4"/>
      <c r="LWE881" s="4"/>
      <c r="LWF881" s="4"/>
      <c r="LWG881" s="4"/>
      <c r="LWH881" s="4"/>
      <c r="LWI881" s="4"/>
      <c r="LWJ881" s="4"/>
      <c r="LWK881" s="4"/>
      <c r="LWL881" s="4"/>
      <c r="LWM881" s="4"/>
      <c r="LWN881" s="4"/>
      <c r="LWO881" s="4"/>
      <c r="LWP881" s="4"/>
      <c r="LWQ881" s="4"/>
      <c r="LWR881" s="4"/>
      <c r="LWS881" s="4"/>
      <c r="LWT881" s="4"/>
      <c r="LWU881" s="4"/>
      <c r="LWV881" s="4"/>
      <c r="LWW881" s="4"/>
      <c r="LWX881" s="4"/>
      <c r="LWY881" s="4"/>
      <c r="LWZ881" s="4"/>
      <c r="LXA881" s="4"/>
      <c r="LXB881" s="4"/>
      <c r="LXC881" s="4"/>
      <c r="LXD881" s="4"/>
      <c r="LXE881" s="4"/>
      <c r="LXF881" s="4"/>
      <c r="LXG881" s="4"/>
      <c r="LXH881" s="4"/>
      <c r="LXI881" s="4"/>
      <c r="LXJ881" s="4"/>
      <c r="LXK881" s="4"/>
      <c r="LXL881" s="4"/>
      <c r="LXM881" s="4"/>
      <c r="LXN881" s="4"/>
      <c r="LXO881" s="4"/>
      <c r="LXP881" s="4"/>
      <c r="LXQ881" s="4"/>
      <c r="LXR881" s="4"/>
      <c r="LXS881" s="4"/>
      <c r="LXT881" s="4"/>
      <c r="LXU881" s="4"/>
      <c r="LXV881" s="4"/>
      <c r="LXW881" s="4"/>
      <c r="LXX881" s="4"/>
      <c r="LXY881" s="4"/>
      <c r="LXZ881" s="4"/>
      <c r="LYA881" s="4"/>
      <c r="LYB881" s="4"/>
      <c r="LYC881" s="4"/>
      <c r="LYD881" s="4"/>
      <c r="LYE881" s="4"/>
      <c r="LYF881" s="4"/>
      <c r="LYG881" s="4"/>
      <c r="LYH881" s="4"/>
      <c r="LYI881" s="4"/>
      <c r="LYJ881" s="4"/>
      <c r="LYK881" s="4"/>
      <c r="LYL881" s="4"/>
      <c r="LYM881" s="4"/>
      <c r="LYN881" s="4"/>
      <c r="LYO881" s="4"/>
      <c r="LYP881" s="4"/>
      <c r="LYQ881" s="4"/>
      <c r="LYR881" s="4"/>
      <c r="LYS881" s="4"/>
      <c r="LYT881" s="4"/>
      <c r="LYU881" s="4"/>
      <c r="LYV881" s="4"/>
      <c r="LYW881" s="4"/>
      <c r="LYX881" s="4"/>
      <c r="LYY881" s="4"/>
      <c r="LYZ881" s="4"/>
      <c r="LZA881" s="4"/>
      <c r="LZB881" s="4"/>
      <c r="LZC881" s="4"/>
      <c r="LZD881" s="4"/>
      <c r="LZE881" s="4"/>
      <c r="LZF881" s="4"/>
      <c r="LZG881" s="4"/>
      <c r="LZH881" s="4"/>
      <c r="LZI881" s="4"/>
      <c r="LZJ881" s="4"/>
      <c r="LZK881" s="4"/>
      <c r="LZL881" s="4"/>
      <c r="LZM881" s="4"/>
      <c r="LZN881" s="4"/>
      <c r="LZO881" s="4"/>
      <c r="LZP881" s="4"/>
      <c r="LZQ881" s="4"/>
      <c r="LZR881" s="4"/>
      <c r="LZS881" s="4"/>
      <c r="LZT881" s="4"/>
      <c r="LZU881" s="4"/>
      <c r="LZV881" s="4"/>
      <c r="LZW881" s="4"/>
      <c r="LZX881" s="4"/>
      <c r="LZY881" s="4"/>
      <c r="LZZ881" s="4"/>
      <c r="MAA881" s="4"/>
      <c r="MAB881" s="4"/>
      <c r="MAC881" s="4"/>
      <c r="MAD881" s="4"/>
      <c r="MAE881" s="4"/>
      <c r="MAF881" s="4"/>
      <c r="MAG881" s="4"/>
      <c r="MAH881" s="4"/>
      <c r="MAI881" s="4"/>
      <c r="MAJ881" s="4"/>
      <c r="MAK881" s="4"/>
      <c r="MAL881" s="4"/>
      <c r="MAM881" s="4"/>
      <c r="MAN881" s="4"/>
      <c r="MAO881" s="4"/>
      <c r="MAP881" s="4"/>
      <c r="MAQ881" s="4"/>
      <c r="MAR881" s="4"/>
      <c r="MAS881" s="4"/>
      <c r="MAT881" s="4"/>
      <c r="MAU881" s="4"/>
      <c r="MAV881" s="4"/>
      <c r="MAW881" s="4"/>
      <c r="MAX881" s="4"/>
      <c r="MAY881" s="4"/>
      <c r="MAZ881" s="4"/>
      <c r="MBA881" s="4"/>
      <c r="MBB881" s="4"/>
      <c r="MBC881" s="4"/>
      <c r="MBD881" s="4"/>
      <c r="MBE881" s="4"/>
      <c r="MBF881" s="4"/>
      <c r="MBG881" s="4"/>
      <c r="MBH881" s="4"/>
      <c r="MBI881" s="4"/>
      <c r="MBJ881" s="4"/>
      <c r="MBK881" s="4"/>
      <c r="MBL881" s="4"/>
      <c r="MBM881" s="4"/>
      <c r="MBN881" s="4"/>
      <c r="MBO881" s="4"/>
      <c r="MBP881" s="4"/>
      <c r="MBQ881" s="4"/>
      <c r="MBR881" s="4"/>
      <c r="MBS881" s="4"/>
      <c r="MBT881" s="4"/>
      <c r="MBU881" s="4"/>
      <c r="MBV881" s="4"/>
      <c r="MBW881" s="4"/>
      <c r="MBX881" s="4"/>
      <c r="MBY881" s="4"/>
      <c r="MBZ881" s="4"/>
      <c r="MCA881" s="4"/>
      <c r="MCB881" s="4"/>
      <c r="MCC881" s="4"/>
      <c r="MCD881" s="4"/>
      <c r="MCE881" s="4"/>
      <c r="MCF881" s="4"/>
      <c r="MCG881" s="4"/>
      <c r="MCH881" s="4"/>
      <c r="MCI881" s="4"/>
      <c r="MCJ881" s="4"/>
      <c r="MCK881" s="4"/>
      <c r="MCL881" s="4"/>
      <c r="MCM881" s="4"/>
      <c r="MCN881" s="4"/>
      <c r="MCO881" s="4"/>
      <c r="MCP881" s="4"/>
      <c r="MCQ881" s="4"/>
      <c r="MCR881" s="4"/>
      <c r="MCS881" s="4"/>
      <c r="MCT881" s="4"/>
      <c r="MCU881" s="4"/>
      <c r="MCV881" s="4"/>
      <c r="MCW881" s="4"/>
      <c r="MCX881" s="4"/>
      <c r="MCY881" s="4"/>
      <c r="MCZ881" s="4"/>
      <c r="MDA881" s="4"/>
      <c r="MDB881" s="4"/>
      <c r="MDC881" s="4"/>
      <c r="MDD881" s="4"/>
      <c r="MDE881" s="4"/>
      <c r="MDF881" s="4"/>
      <c r="MDG881" s="4"/>
      <c r="MDH881" s="4"/>
      <c r="MDI881" s="4"/>
      <c r="MDJ881" s="4"/>
      <c r="MDK881" s="4"/>
      <c r="MDL881" s="4"/>
      <c r="MDM881" s="4"/>
      <c r="MDN881" s="4"/>
      <c r="MDO881" s="4"/>
      <c r="MDP881" s="4"/>
      <c r="MDQ881" s="4"/>
      <c r="MDR881" s="4"/>
      <c r="MDS881" s="4"/>
      <c r="MDT881" s="4"/>
      <c r="MDU881" s="4"/>
      <c r="MDV881" s="4"/>
      <c r="MDW881" s="4"/>
      <c r="MDX881" s="4"/>
      <c r="MDY881" s="4"/>
      <c r="MDZ881" s="4"/>
      <c r="MEA881" s="4"/>
      <c r="MEB881" s="4"/>
      <c r="MEC881" s="4"/>
      <c r="MED881" s="4"/>
      <c r="MEE881" s="4"/>
      <c r="MEF881" s="4"/>
      <c r="MEG881" s="4"/>
      <c r="MEH881" s="4"/>
      <c r="MEI881" s="4"/>
      <c r="MEJ881" s="4"/>
      <c r="MEK881" s="4"/>
      <c r="MEL881" s="4"/>
      <c r="MEM881" s="4"/>
      <c r="MEN881" s="4"/>
      <c r="MEO881" s="4"/>
      <c r="MEP881" s="4"/>
      <c r="MEQ881" s="4"/>
      <c r="MER881" s="4"/>
      <c r="MES881" s="4"/>
      <c r="MET881" s="4"/>
      <c r="MEU881" s="4"/>
      <c r="MEV881" s="4"/>
      <c r="MEW881" s="4"/>
      <c r="MEX881" s="4"/>
      <c r="MEY881" s="4"/>
      <c r="MEZ881" s="4"/>
      <c r="MFA881" s="4"/>
      <c r="MFB881" s="4"/>
      <c r="MFC881" s="4"/>
      <c r="MFD881" s="4"/>
      <c r="MFE881" s="4"/>
      <c r="MFF881" s="4"/>
      <c r="MFG881" s="4"/>
      <c r="MFH881" s="4"/>
      <c r="MFI881" s="4"/>
      <c r="MFJ881" s="4"/>
      <c r="MFK881" s="4"/>
      <c r="MFL881" s="4"/>
      <c r="MFM881" s="4"/>
      <c r="MFN881" s="4"/>
      <c r="MFO881" s="4"/>
      <c r="MFP881" s="4"/>
      <c r="MFQ881" s="4"/>
      <c r="MFR881" s="4"/>
      <c r="MFS881" s="4"/>
      <c r="MFT881" s="4"/>
      <c r="MFU881" s="4"/>
      <c r="MFV881" s="4"/>
      <c r="MFW881" s="4"/>
      <c r="MFX881" s="4"/>
      <c r="MFY881" s="4"/>
      <c r="MFZ881" s="4"/>
      <c r="MGA881" s="4"/>
      <c r="MGB881" s="4"/>
      <c r="MGC881" s="4"/>
      <c r="MGD881" s="4"/>
      <c r="MGE881" s="4"/>
      <c r="MGF881" s="4"/>
      <c r="MGG881" s="4"/>
      <c r="MGH881" s="4"/>
      <c r="MGI881" s="4"/>
      <c r="MGJ881" s="4"/>
      <c r="MGK881" s="4"/>
      <c r="MGL881" s="4"/>
      <c r="MGM881" s="4"/>
      <c r="MGN881" s="4"/>
      <c r="MGO881" s="4"/>
      <c r="MGP881" s="4"/>
      <c r="MGQ881" s="4"/>
      <c r="MGR881" s="4"/>
      <c r="MGS881" s="4"/>
      <c r="MGT881" s="4"/>
      <c r="MGU881" s="4"/>
      <c r="MGV881" s="4"/>
      <c r="MGW881" s="4"/>
      <c r="MGX881" s="4"/>
      <c r="MGY881" s="4"/>
      <c r="MGZ881" s="4"/>
      <c r="MHA881" s="4"/>
      <c r="MHB881" s="4"/>
      <c r="MHC881" s="4"/>
      <c r="MHD881" s="4"/>
      <c r="MHE881" s="4"/>
      <c r="MHF881" s="4"/>
      <c r="MHG881" s="4"/>
      <c r="MHH881" s="4"/>
      <c r="MHI881" s="4"/>
      <c r="MHJ881" s="4"/>
      <c r="MHK881" s="4"/>
      <c r="MHL881" s="4"/>
      <c r="MHM881" s="4"/>
      <c r="MHN881" s="4"/>
      <c r="MHO881" s="4"/>
      <c r="MHP881" s="4"/>
      <c r="MHQ881" s="4"/>
      <c r="MHR881" s="4"/>
      <c r="MHS881" s="4"/>
      <c r="MHT881" s="4"/>
      <c r="MHU881" s="4"/>
      <c r="MHV881" s="4"/>
      <c r="MHW881" s="4"/>
      <c r="MHX881" s="4"/>
      <c r="MHY881" s="4"/>
      <c r="MHZ881" s="4"/>
      <c r="MIA881" s="4"/>
      <c r="MIB881" s="4"/>
      <c r="MIC881" s="4"/>
      <c r="MID881" s="4"/>
      <c r="MIE881" s="4"/>
      <c r="MIF881" s="4"/>
      <c r="MIG881" s="4"/>
      <c r="MIH881" s="4"/>
      <c r="MII881" s="4"/>
      <c r="MIJ881" s="4"/>
      <c r="MIK881" s="4"/>
      <c r="MIL881" s="4"/>
      <c r="MIM881" s="4"/>
      <c r="MIN881" s="4"/>
      <c r="MIO881" s="4"/>
      <c r="MIP881" s="4"/>
      <c r="MIQ881" s="4"/>
      <c r="MIR881" s="4"/>
      <c r="MIS881" s="4"/>
      <c r="MIT881" s="4"/>
      <c r="MIU881" s="4"/>
      <c r="MIV881" s="4"/>
      <c r="MIW881" s="4"/>
      <c r="MIX881" s="4"/>
      <c r="MIY881" s="4"/>
      <c r="MIZ881" s="4"/>
      <c r="MJA881" s="4"/>
      <c r="MJB881" s="4"/>
      <c r="MJC881" s="4"/>
      <c r="MJD881" s="4"/>
      <c r="MJE881" s="4"/>
      <c r="MJF881" s="4"/>
      <c r="MJG881" s="4"/>
      <c r="MJH881" s="4"/>
      <c r="MJI881" s="4"/>
      <c r="MJJ881" s="4"/>
      <c r="MJK881" s="4"/>
      <c r="MJL881" s="4"/>
      <c r="MJM881" s="4"/>
      <c r="MJN881" s="4"/>
      <c r="MJO881" s="4"/>
      <c r="MJP881" s="4"/>
      <c r="MJQ881" s="4"/>
      <c r="MJR881" s="4"/>
      <c r="MJS881" s="4"/>
      <c r="MJT881" s="4"/>
      <c r="MJU881" s="4"/>
      <c r="MJV881" s="4"/>
      <c r="MJW881" s="4"/>
      <c r="MJX881" s="4"/>
      <c r="MJY881" s="4"/>
      <c r="MJZ881" s="4"/>
      <c r="MKA881" s="4"/>
      <c r="MKB881" s="4"/>
      <c r="MKC881" s="4"/>
      <c r="MKD881" s="4"/>
      <c r="MKE881" s="4"/>
      <c r="MKF881" s="4"/>
      <c r="MKG881" s="4"/>
      <c r="MKH881" s="4"/>
      <c r="MKI881" s="4"/>
      <c r="MKJ881" s="4"/>
      <c r="MKK881" s="4"/>
      <c r="MKL881" s="4"/>
      <c r="MKM881" s="4"/>
      <c r="MKN881" s="4"/>
      <c r="MKO881" s="4"/>
      <c r="MKP881" s="4"/>
      <c r="MKQ881" s="4"/>
      <c r="MKR881" s="4"/>
      <c r="MKS881" s="4"/>
      <c r="MKT881" s="4"/>
      <c r="MKU881" s="4"/>
      <c r="MKV881" s="4"/>
      <c r="MKW881" s="4"/>
      <c r="MKX881" s="4"/>
      <c r="MKY881" s="4"/>
      <c r="MKZ881" s="4"/>
      <c r="MLA881" s="4"/>
      <c r="MLB881" s="4"/>
      <c r="MLC881" s="4"/>
      <c r="MLD881" s="4"/>
      <c r="MLE881" s="4"/>
      <c r="MLF881" s="4"/>
      <c r="MLG881" s="4"/>
      <c r="MLH881" s="4"/>
      <c r="MLI881" s="4"/>
      <c r="MLJ881" s="4"/>
      <c r="MLK881" s="4"/>
      <c r="MLL881" s="4"/>
      <c r="MLM881" s="4"/>
      <c r="MLN881" s="4"/>
      <c r="MLO881" s="4"/>
      <c r="MLP881" s="4"/>
      <c r="MLQ881" s="4"/>
      <c r="MLR881" s="4"/>
      <c r="MLS881" s="4"/>
      <c r="MLT881" s="4"/>
      <c r="MLU881" s="4"/>
      <c r="MLV881" s="4"/>
      <c r="MLW881" s="4"/>
      <c r="MLX881" s="4"/>
      <c r="MLY881" s="4"/>
      <c r="MLZ881" s="4"/>
      <c r="MMA881" s="4"/>
      <c r="MMB881" s="4"/>
      <c r="MMC881" s="4"/>
      <c r="MMD881" s="4"/>
      <c r="MME881" s="4"/>
      <c r="MMF881" s="4"/>
      <c r="MMG881" s="4"/>
      <c r="MMH881" s="4"/>
      <c r="MMI881" s="4"/>
      <c r="MMJ881" s="4"/>
      <c r="MMK881" s="4"/>
      <c r="MML881" s="4"/>
      <c r="MMM881" s="4"/>
      <c r="MMN881" s="4"/>
      <c r="MMO881" s="4"/>
      <c r="MMP881" s="4"/>
      <c r="MMQ881" s="4"/>
      <c r="MMR881" s="4"/>
      <c r="MMS881" s="4"/>
      <c r="MMT881" s="4"/>
      <c r="MMU881" s="4"/>
      <c r="MMV881" s="4"/>
      <c r="MMW881" s="4"/>
      <c r="MMX881" s="4"/>
      <c r="MMY881" s="4"/>
      <c r="MMZ881" s="4"/>
      <c r="MNA881" s="4"/>
      <c r="MNB881" s="4"/>
      <c r="MNC881" s="4"/>
      <c r="MND881" s="4"/>
      <c r="MNE881" s="4"/>
      <c r="MNF881" s="4"/>
      <c r="MNG881" s="4"/>
      <c r="MNH881" s="4"/>
      <c r="MNI881" s="4"/>
      <c r="MNJ881" s="4"/>
      <c r="MNK881" s="4"/>
      <c r="MNL881" s="4"/>
      <c r="MNM881" s="4"/>
      <c r="MNN881" s="4"/>
      <c r="MNO881" s="4"/>
      <c r="MNP881" s="4"/>
      <c r="MNQ881" s="4"/>
      <c r="MNR881" s="4"/>
      <c r="MNS881" s="4"/>
      <c r="MNT881" s="4"/>
      <c r="MNU881" s="4"/>
      <c r="MNV881" s="4"/>
      <c r="MNW881" s="4"/>
      <c r="MNX881" s="4"/>
      <c r="MNY881" s="4"/>
      <c r="MNZ881" s="4"/>
      <c r="MOA881" s="4"/>
      <c r="MOB881" s="4"/>
      <c r="MOC881" s="4"/>
      <c r="MOD881" s="4"/>
      <c r="MOE881" s="4"/>
      <c r="MOF881" s="4"/>
      <c r="MOG881" s="4"/>
      <c r="MOH881" s="4"/>
      <c r="MOI881" s="4"/>
      <c r="MOJ881" s="4"/>
      <c r="MOK881" s="4"/>
      <c r="MOL881" s="4"/>
      <c r="MOM881" s="4"/>
      <c r="MON881" s="4"/>
      <c r="MOO881" s="4"/>
      <c r="MOP881" s="4"/>
      <c r="MOQ881" s="4"/>
      <c r="MOR881" s="4"/>
      <c r="MOS881" s="4"/>
      <c r="MOT881" s="4"/>
      <c r="MOU881" s="4"/>
      <c r="MOV881" s="4"/>
      <c r="MOW881" s="4"/>
      <c r="MOX881" s="4"/>
      <c r="MOY881" s="4"/>
      <c r="MOZ881" s="4"/>
      <c r="MPA881" s="4"/>
      <c r="MPB881" s="4"/>
      <c r="MPC881" s="4"/>
      <c r="MPD881" s="4"/>
      <c r="MPE881" s="4"/>
      <c r="MPF881" s="4"/>
      <c r="MPG881" s="4"/>
      <c r="MPH881" s="4"/>
      <c r="MPI881" s="4"/>
      <c r="MPJ881" s="4"/>
      <c r="MPK881" s="4"/>
      <c r="MPL881" s="4"/>
      <c r="MPM881" s="4"/>
      <c r="MPN881" s="4"/>
      <c r="MPO881" s="4"/>
      <c r="MPP881" s="4"/>
      <c r="MPQ881" s="4"/>
      <c r="MPR881" s="4"/>
      <c r="MPS881" s="4"/>
      <c r="MPT881" s="4"/>
      <c r="MPU881" s="4"/>
      <c r="MPV881" s="4"/>
      <c r="MPW881" s="4"/>
      <c r="MPX881" s="4"/>
      <c r="MPY881" s="4"/>
      <c r="MPZ881" s="4"/>
      <c r="MQA881" s="4"/>
      <c r="MQB881" s="4"/>
      <c r="MQC881" s="4"/>
      <c r="MQD881" s="4"/>
      <c r="MQE881" s="4"/>
      <c r="MQF881" s="4"/>
      <c r="MQG881" s="4"/>
      <c r="MQH881" s="4"/>
      <c r="MQI881" s="4"/>
      <c r="MQJ881" s="4"/>
      <c r="MQK881" s="4"/>
      <c r="MQL881" s="4"/>
      <c r="MQM881" s="4"/>
      <c r="MQN881" s="4"/>
      <c r="MQO881" s="4"/>
      <c r="MQP881" s="4"/>
      <c r="MQQ881" s="4"/>
      <c r="MQR881" s="4"/>
      <c r="MQS881" s="4"/>
      <c r="MQT881" s="4"/>
      <c r="MQU881" s="4"/>
      <c r="MQV881" s="4"/>
      <c r="MQW881" s="4"/>
      <c r="MQX881" s="4"/>
      <c r="MQY881" s="4"/>
      <c r="MQZ881" s="4"/>
      <c r="MRA881" s="4"/>
      <c r="MRB881" s="4"/>
      <c r="MRC881" s="4"/>
      <c r="MRD881" s="4"/>
      <c r="MRE881" s="4"/>
      <c r="MRF881" s="4"/>
      <c r="MRG881" s="4"/>
      <c r="MRH881" s="4"/>
      <c r="MRI881" s="4"/>
      <c r="MRJ881" s="4"/>
      <c r="MRK881" s="4"/>
      <c r="MRL881" s="4"/>
      <c r="MRM881" s="4"/>
      <c r="MRN881" s="4"/>
      <c r="MRO881" s="4"/>
      <c r="MRP881" s="4"/>
      <c r="MRQ881" s="4"/>
      <c r="MRR881" s="4"/>
      <c r="MRS881" s="4"/>
      <c r="MRT881" s="4"/>
      <c r="MRU881" s="4"/>
      <c r="MRV881" s="4"/>
      <c r="MRW881" s="4"/>
      <c r="MRX881" s="4"/>
      <c r="MRY881" s="4"/>
      <c r="MRZ881" s="4"/>
      <c r="MSA881" s="4"/>
      <c r="MSB881" s="4"/>
      <c r="MSC881" s="4"/>
      <c r="MSD881" s="4"/>
      <c r="MSE881" s="4"/>
      <c r="MSF881" s="4"/>
      <c r="MSG881" s="4"/>
      <c r="MSH881" s="4"/>
      <c r="MSI881" s="4"/>
      <c r="MSJ881" s="4"/>
      <c r="MSK881" s="4"/>
      <c r="MSL881" s="4"/>
      <c r="MSM881" s="4"/>
      <c r="MSN881" s="4"/>
      <c r="MSO881" s="4"/>
      <c r="MSP881" s="4"/>
      <c r="MSQ881" s="4"/>
      <c r="MSR881" s="4"/>
      <c r="MSS881" s="4"/>
      <c r="MST881" s="4"/>
      <c r="MSU881" s="4"/>
      <c r="MSV881" s="4"/>
      <c r="MSW881" s="4"/>
      <c r="MSX881" s="4"/>
      <c r="MSY881" s="4"/>
      <c r="MSZ881" s="4"/>
      <c r="MTA881" s="4"/>
      <c r="MTB881" s="4"/>
      <c r="MTC881" s="4"/>
      <c r="MTD881" s="4"/>
      <c r="MTE881" s="4"/>
      <c r="MTF881" s="4"/>
      <c r="MTG881" s="4"/>
      <c r="MTH881" s="4"/>
      <c r="MTI881" s="4"/>
      <c r="MTJ881" s="4"/>
      <c r="MTK881" s="4"/>
      <c r="MTL881" s="4"/>
      <c r="MTM881" s="4"/>
      <c r="MTN881" s="4"/>
      <c r="MTO881" s="4"/>
      <c r="MTP881" s="4"/>
      <c r="MTQ881" s="4"/>
      <c r="MTR881" s="4"/>
      <c r="MTS881" s="4"/>
      <c r="MTT881" s="4"/>
      <c r="MTU881" s="4"/>
      <c r="MTV881" s="4"/>
      <c r="MTW881" s="4"/>
      <c r="MTX881" s="4"/>
      <c r="MTY881" s="4"/>
      <c r="MTZ881" s="4"/>
      <c r="MUA881" s="4"/>
      <c r="MUB881" s="4"/>
      <c r="MUC881" s="4"/>
      <c r="MUD881" s="4"/>
      <c r="MUE881" s="4"/>
      <c r="MUF881" s="4"/>
      <c r="MUG881" s="4"/>
      <c r="MUH881" s="4"/>
      <c r="MUI881" s="4"/>
      <c r="MUJ881" s="4"/>
      <c r="MUK881" s="4"/>
      <c r="MUL881" s="4"/>
      <c r="MUM881" s="4"/>
      <c r="MUN881" s="4"/>
      <c r="MUO881" s="4"/>
      <c r="MUP881" s="4"/>
      <c r="MUQ881" s="4"/>
      <c r="MUR881" s="4"/>
      <c r="MUS881" s="4"/>
      <c r="MUT881" s="4"/>
      <c r="MUU881" s="4"/>
      <c r="MUV881" s="4"/>
      <c r="MUW881" s="4"/>
      <c r="MUX881" s="4"/>
      <c r="MUY881" s="4"/>
      <c r="MUZ881" s="4"/>
      <c r="MVA881" s="4"/>
      <c r="MVB881" s="4"/>
      <c r="MVC881" s="4"/>
      <c r="MVD881" s="4"/>
      <c r="MVE881" s="4"/>
      <c r="MVF881" s="4"/>
      <c r="MVG881" s="4"/>
      <c r="MVH881" s="4"/>
      <c r="MVI881" s="4"/>
      <c r="MVJ881" s="4"/>
      <c r="MVK881" s="4"/>
      <c r="MVL881" s="4"/>
      <c r="MVM881" s="4"/>
      <c r="MVN881" s="4"/>
      <c r="MVO881" s="4"/>
      <c r="MVP881" s="4"/>
      <c r="MVQ881" s="4"/>
      <c r="MVR881" s="4"/>
      <c r="MVS881" s="4"/>
      <c r="MVT881" s="4"/>
      <c r="MVU881" s="4"/>
      <c r="MVV881" s="4"/>
      <c r="MVW881" s="4"/>
      <c r="MVX881" s="4"/>
      <c r="MVY881" s="4"/>
      <c r="MVZ881" s="4"/>
      <c r="MWA881" s="4"/>
      <c r="MWB881" s="4"/>
      <c r="MWC881" s="4"/>
      <c r="MWD881" s="4"/>
      <c r="MWE881" s="4"/>
      <c r="MWF881" s="4"/>
      <c r="MWG881" s="4"/>
      <c r="MWH881" s="4"/>
      <c r="MWI881" s="4"/>
      <c r="MWJ881" s="4"/>
      <c r="MWK881" s="4"/>
      <c r="MWL881" s="4"/>
      <c r="MWM881" s="4"/>
      <c r="MWN881" s="4"/>
      <c r="MWO881" s="4"/>
      <c r="MWP881" s="4"/>
      <c r="MWQ881" s="4"/>
      <c r="MWR881" s="4"/>
      <c r="MWS881" s="4"/>
      <c r="MWT881" s="4"/>
      <c r="MWU881" s="4"/>
      <c r="MWV881" s="4"/>
      <c r="MWW881" s="4"/>
      <c r="MWX881" s="4"/>
      <c r="MWY881" s="4"/>
      <c r="MWZ881" s="4"/>
      <c r="MXA881" s="4"/>
      <c r="MXB881" s="4"/>
      <c r="MXC881" s="4"/>
      <c r="MXD881" s="4"/>
      <c r="MXE881" s="4"/>
      <c r="MXF881" s="4"/>
      <c r="MXG881" s="4"/>
      <c r="MXH881" s="4"/>
      <c r="MXI881" s="4"/>
      <c r="MXJ881" s="4"/>
      <c r="MXK881" s="4"/>
      <c r="MXL881" s="4"/>
      <c r="MXM881" s="4"/>
      <c r="MXN881" s="4"/>
      <c r="MXO881" s="4"/>
      <c r="MXP881" s="4"/>
      <c r="MXQ881" s="4"/>
      <c r="MXR881" s="4"/>
      <c r="MXS881" s="4"/>
      <c r="MXT881" s="4"/>
      <c r="MXU881" s="4"/>
      <c r="MXV881" s="4"/>
      <c r="MXW881" s="4"/>
      <c r="MXX881" s="4"/>
      <c r="MXY881" s="4"/>
      <c r="MXZ881" s="4"/>
      <c r="MYA881" s="4"/>
      <c r="MYB881" s="4"/>
      <c r="MYC881" s="4"/>
      <c r="MYD881" s="4"/>
      <c r="MYE881" s="4"/>
      <c r="MYF881" s="4"/>
      <c r="MYG881" s="4"/>
      <c r="MYH881" s="4"/>
      <c r="MYI881" s="4"/>
      <c r="MYJ881" s="4"/>
      <c r="MYK881" s="4"/>
      <c r="MYL881" s="4"/>
      <c r="MYM881" s="4"/>
      <c r="MYN881" s="4"/>
      <c r="MYO881" s="4"/>
      <c r="MYP881" s="4"/>
      <c r="MYQ881" s="4"/>
      <c r="MYR881" s="4"/>
      <c r="MYS881" s="4"/>
      <c r="MYT881" s="4"/>
      <c r="MYU881" s="4"/>
      <c r="MYV881" s="4"/>
      <c r="MYW881" s="4"/>
      <c r="MYX881" s="4"/>
      <c r="MYY881" s="4"/>
      <c r="MYZ881" s="4"/>
      <c r="MZA881" s="4"/>
      <c r="MZB881" s="4"/>
      <c r="MZC881" s="4"/>
      <c r="MZD881" s="4"/>
      <c r="MZE881" s="4"/>
      <c r="MZF881" s="4"/>
      <c r="MZG881" s="4"/>
      <c r="MZH881" s="4"/>
      <c r="MZI881" s="4"/>
      <c r="MZJ881" s="4"/>
      <c r="MZK881" s="4"/>
      <c r="MZL881" s="4"/>
      <c r="MZM881" s="4"/>
      <c r="MZN881" s="4"/>
      <c r="MZO881" s="4"/>
      <c r="MZP881" s="4"/>
      <c r="MZQ881" s="4"/>
      <c r="MZR881" s="4"/>
      <c r="MZS881" s="4"/>
      <c r="MZT881" s="4"/>
      <c r="MZU881" s="4"/>
      <c r="MZV881" s="4"/>
      <c r="MZW881" s="4"/>
      <c r="MZX881" s="4"/>
      <c r="MZY881" s="4"/>
      <c r="MZZ881" s="4"/>
      <c r="NAA881" s="4"/>
      <c r="NAB881" s="4"/>
      <c r="NAC881" s="4"/>
      <c r="NAD881" s="4"/>
      <c r="NAE881" s="4"/>
      <c r="NAF881" s="4"/>
      <c r="NAG881" s="4"/>
      <c r="NAH881" s="4"/>
      <c r="NAI881" s="4"/>
      <c r="NAJ881" s="4"/>
      <c r="NAK881" s="4"/>
      <c r="NAL881" s="4"/>
      <c r="NAM881" s="4"/>
      <c r="NAN881" s="4"/>
      <c r="NAO881" s="4"/>
      <c r="NAP881" s="4"/>
      <c r="NAQ881" s="4"/>
      <c r="NAR881" s="4"/>
      <c r="NAS881" s="4"/>
      <c r="NAT881" s="4"/>
      <c r="NAU881" s="4"/>
      <c r="NAV881" s="4"/>
      <c r="NAW881" s="4"/>
      <c r="NAX881" s="4"/>
      <c r="NAY881" s="4"/>
      <c r="NAZ881" s="4"/>
      <c r="NBA881" s="4"/>
      <c r="NBB881" s="4"/>
      <c r="NBC881" s="4"/>
      <c r="NBD881" s="4"/>
      <c r="NBE881" s="4"/>
      <c r="NBF881" s="4"/>
      <c r="NBG881" s="4"/>
      <c r="NBH881" s="4"/>
      <c r="NBI881" s="4"/>
      <c r="NBJ881" s="4"/>
      <c r="NBK881" s="4"/>
      <c r="NBL881" s="4"/>
      <c r="NBM881" s="4"/>
      <c r="NBN881" s="4"/>
      <c r="NBO881" s="4"/>
      <c r="NBP881" s="4"/>
      <c r="NBQ881" s="4"/>
      <c r="NBR881" s="4"/>
      <c r="NBS881" s="4"/>
      <c r="NBT881" s="4"/>
      <c r="NBU881" s="4"/>
      <c r="NBV881" s="4"/>
      <c r="NBW881" s="4"/>
      <c r="NBX881" s="4"/>
      <c r="NBY881" s="4"/>
      <c r="NBZ881" s="4"/>
      <c r="NCA881" s="4"/>
      <c r="NCB881" s="4"/>
      <c r="NCC881" s="4"/>
      <c r="NCD881" s="4"/>
      <c r="NCE881" s="4"/>
      <c r="NCF881" s="4"/>
      <c r="NCG881" s="4"/>
      <c r="NCH881" s="4"/>
      <c r="NCI881" s="4"/>
      <c r="NCJ881" s="4"/>
      <c r="NCK881" s="4"/>
      <c r="NCL881" s="4"/>
      <c r="NCM881" s="4"/>
      <c r="NCN881" s="4"/>
      <c r="NCO881" s="4"/>
      <c r="NCP881" s="4"/>
      <c r="NCQ881" s="4"/>
      <c r="NCR881" s="4"/>
      <c r="NCS881" s="4"/>
      <c r="NCT881" s="4"/>
      <c r="NCU881" s="4"/>
      <c r="NCV881" s="4"/>
      <c r="NCW881" s="4"/>
      <c r="NCX881" s="4"/>
      <c r="NCY881" s="4"/>
      <c r="NCZ881" s="4"/>
      <c r="NDA881" s="4"/>
      <c r="NDB881" s="4"/>
      <c r="NDC881" s="4"/>
      <c r="NDD881" s="4"/>
      <c r="NDE881" s="4"/>
      <c r="NDF881" s="4"/>
      <c r="NDG881" s="4"/>
      <c r="NDH881" s="4"/>
      <c r="NDI881" s="4"/>
      <c r="NDJ881" s="4"/>
      <c r="NDK881" s="4"/>
      <c r="NDL881" s="4"/>
      <c r="NDM881" s="4"/>
      <c r="NDN881" s="4"/>
      <c r="NDO881" s="4"/>
      <c r="NDP881" s="4"/>
      <c r="NDQ881" s="4"/>
      <c r="NDR881" s="4"/>
      <c r="NDS881" s="4"/>
      <c r="NDT881" s="4"/>
      <c r="NDU881" s="4"/>
      <c r="NDV881" s="4"/>
      <c r="NDW881" s="4"/>
      <c r="NDX881" s="4"/>
      <c r="NDY881" s="4"/>
      <c r="NDZ881" s="4"/>
      <c r="NEA881" s="4"/>
      <c r="NEB881" s="4"/>
      <c r="NEC881" s="4"/>
      <c r="NED881" s="4"/>
      <c r="NEE881" s="4"/>
      <c r="NEF881" s="4"/>
      <c r="NEG881" s="4"/>
      <c r="NEH881" s="4"/>
      <c r="NEI881" s="4"/>
      <c r="NEJ881" s="4"/>
      <c r="NEK881" s="4"/>
      <c r="NEL881" s="4"/>
      <c r="NEM881" s="4"/>
      <c r="NEN881" s="4"/>
      <c r="NEO881" s="4"/>
      <c r="NEP881" s="4"/>
      <c r="NEQ881" s="4"/>
      <c r="NER881" s="4"/>
      <c r="NES881" s="4"/>
      <c r="NET881" s="4"/>
      <c r="NEU881" s="4"/>
      <c r="NEV881" s="4"/>
      <c r="NEW881" s="4"/>
      <c r="NEX881" s="4"/>
      <c r="NEY881" s="4"/>
      <c r="NEZ881" s="4"/>
      <c r="NFA881" s="4"/>
      <c r="NFB881" s="4"/>
      <c r="NFC881" s="4"/>
      <c r="NFD881" s="4"/>
      <c r="NFE881" s="4"/>
      <c r="NFF881" s="4"/>
      <c r="NFG881" s="4"/>
      <c r="NFH881" s="4"/>
      <c r="NFI881" s="4"/>
      <c r="NFJ881" s="4"/>
      <c r="NFK881" s="4"/>
      <c r="NFL881" s="4"/>
      <c r="NFM881" s="4"/>
      <c r="NFN881" s="4"/>
      <c r="NFO881" s="4"/>
      <c r="NFP881" s="4"/>
      <c r="NFQ881" s="4"/>
      <c r="NFR881" s="4"/>
      <c r="NFS881" s="4"/>
      <c r="NFT881" s="4"/>
      <c r="NFU881" s="4"/>
      <c r="NFV881" s="4"/>
      <c r="NFW881" s="4"/>
      <c r="NFX881" s="4"/>
      <c r="NFY881" s="4"/>
      <c r="NFZ881" s="4"/>
      <c r="NGA881" s="4"/>
      <c r="NGB881" s="4"/>
      <c r="NGC881" s="4"/>
      <c r="NGD881" s="4"/>
      <c r="NGE881" s="4"/>
      <c r="NGF881" s="4"/>
      <c r="NGG881" s="4"/>
      <c r="NGH881" s="4"/>
      <c r="NGI881" s="4"/>
      <c r="NGJ881" s="4"/>
      <c r="NGK881" s="4"/>
      <c r="NGL881" s="4"/>
      <c r="NGM881" s="4"/>
      <c r="NGN881" s="4"/>
      <c r="NGO881" s="4"/>
      <c r="NGP881" s="4"/>
      <c r="NGQ881" s="4"/>
      <c r="NGR881" s="4"/>
      <c r="NGS881" s="4"/>
      <c r="NGT881" s="4"/>
      <c r="NGU881" s="4"/>
      <c r="NGV881" s="4"/>
      <c r="NGW881" s="4"/>
      <c r="NGX881" s="4"/>
      <c r="NGY881" s="4"/>
      <c r="NGZ881" s="4"/>
      <c r="NHA881" s="4"/>
      <c r="NHB881" s="4"/>
      <c r="NHC881" s="4"/>
      <c r="NHD881" s="4"/>
      <c r="NHE881" s="4"/>
      <c r="NHF881" s="4"/>
      <c r="NHG881" s="4"/>
      <c r="NHH881" s="4"/>
      <c r="NHI881" s="4"/>
      <c r="NHJ881" s="4"/>
      <c r="NHK881" s="4"/>
      <c r="NHL881" s="4"/>
      <c r="NHM881" s="4"/>
      <c r="NHN881" s="4"/>
      <c r="NHO881" s="4"/>
      <c r="NHP881" s="4"/>
      <c r="NHQ881" s="4"/>
      <c r="NHR881" s="4"/>
      <c r="NHS881" s="4"/>
      <c r="NHT881" s="4"/>
      <c r="NHU881" s="4"/>
      <c r="NHV881" s="4"/>
      <c r="NHW881" s="4"/>
      <c r="NHX881" s="4"/>
      <c r="NHY881" s="4"/>
      <c r="NHZ881" s="4"/>
      <c r="NIA881" s="4"/>
      <c r="NIB881" s="4"/>
      <c r="NIC881" s="4"/>
      <c r="NID881" s="4"/>
      <c r="NIE881" s="4"/>
      <c r="NIF881" s="4"/>
      <c r="NIG881" s="4"/>
      <c r="NIH881" s="4"/>
      <c r="NII881" s="4"/>
      <c r="NIJ881" s="4"/>
      <c r="NIK881" s="4"/>
      <c r="NIL881" s="4"/>
      <c r="NIM881" s="4"/>
      <c r="NIN881" s="4"/>
      <c r="NIO881" s="4"/>
      <c r="NIP881" s="4"/>
      <c r="NIQ881" s="4"/>
      <c r="NIR881" s="4"/>
      <c r="NIS881" s="4"/>
      <c r="NIT881" s="4"/>
      <c r="NIU881" s="4"/>
      <c r="NIV881" s="4"/>
      <c r="NIW881" s="4"/>
      <c r="NIX881" s="4"/>
      <c r="NIY881" s="4"/>
      <c r="NIZ881" s="4"/>
      <c r="NJA881" s="4"/>
      <c r="NJB881" s="4"/>
      <c r="NJC881" s="4"/>
      <c r="NJD881" s="4"/>
      <c r="NJE881" s="4"/>
      <c r="NJF881" s="4"/>
      <c r="NJG881" s="4"/>
      <c r="NJH881" s="4"/>
      <c r="NJI881" s="4"/>
      <c r="NJJ881" s="4"/>
      <c r="NJK881" s="4"/>
      <c r="NJL881" s="4"/>
      <c r="NJM881" s="4"/>
      <c r="NJN881" s="4"/>
      <c r="NJO881" s="4"/>
      <c r="NJP881" s="4"/>
      <c r="NJQ881" s="4"/>
      <c r="NJR881" s="4"/>
      <c r="NJS881" s="4"/>
      <c r="NJT881" s="4"/>
      <c r="NJU881" s="4"/>
      <c r="NJV881" s="4"/>
      <c r="NJW881" s="4"/>
      <c r="NJX881" s="4"/>
      <c r="NJY881" s="4"/>
      <c r="NJZ881" s="4"/>
      <c r="NKA881" s="4"/>
      <c r="NKB881" s="4"/>
      <c r="NKC881" s="4"/>
      <c r="NKD881" s="4"/>
      <c r="NKE881" s="4"/>
      <c r="NKF881" s="4"/>
      <c r="NKG881" s="4"/>
      <c r="NKH881" s="4"/>
      <c r="NKI881" s="4"/>
      <c r="NKJ881" s="4"/>
      <c r="NKK881" s="4"/>
      <c r="NKL881" s="4"/>
      <c r="NKM881" s="4"/>
      <c r="NKN881" s="4"/>
      <c r="NKO881" s="4"/>
      <c r="NKP881" s="4"/>
      <c r="NKQ881" s="4"/>
      <c r="NKR881" s="4"/>
      <c r="NKS881" s="4"/>
      <c r="NKT881" s="4"/>
      <c r="NKU881" s="4"/>
      <c r="NKV881" s="4"/>
      <c r="NKW881" s="4"/>
      <c r="NKX881" s="4"/>
      <c r="NKY881" s="4"/>
      <c r="NKZ881" s="4"/>
      <c r="NLA881" s="4"/>
      <c r="NLB881" s="4"/>
      <c r="NLC881" s="4"/>
      <c r="NLD881" s="4"/>
      <c r="NLE881" s="4"/>
      <c r="NLF881" s="4"/>
      <c r="NLG881" s="4"/>
      <c r="NLH881" s="4"/>
      <c r="NLI881" s="4"/>
      <c r="NLJ881" s="4"/>
      <c r="NLK881" s="4"/>
      <c r="NLL881" s="4"/>
      <c r="NLM881" s="4"/>
      <c r="NLN881" s="4"/>
      <c r="NLO881" s="4"/>
      <c r="NLP881" s="4"/>
      <c r="NLQ881" s="4"/>
      <c r="NLR881" s="4"/>
      <c r="NLS881" s="4"/>
      <c r="NLT881" s="4"/>
      <c r="NLU881" s="4"/>
      <c r="NLV881" s="4"/>
      <c r="NLW881" s="4"/>
      <c r="NLX881" s="4"/>
      <c r="NLY881" s="4"/>
      <c r="NLZ881" s="4"/>
      <c r="NMA881" s="4"/>
      <c r="NMB881" s="4"/>
      <c r="NMC881" s="4"/>
      <c r="NMD881" s="4"/>
      <c r="NME881" s="4"/>
      <c r="NMF881" s="4"/>
      <c r="NMG881" s="4"/>
      <c r="NMH881" s="4"/>
      <c r="NMI881" s="4"/>
      <c r="NMJ881" s="4"/>
      <c r="NMK881" s="4"/>
      <c r="NML881" s="4"/>
      <c r="NMM881" s="4"/>
      <c r="NMN881" s="4"/>
      <c r="NMO881" s="4"/>
      <c r="NMP881" s="4"/>
      <c r="NMQ881" s="4"/>
      <c r="NMR881" s="4"/>
      <c r="NMS881" s="4"/>
      <c r="NMT881" s="4"/>
      <c r="NMU881" s="4"/>
      <c r="NMV881" s="4"/>
      <c r="NMW881" s="4"/>
      <c r="NMX881" s="4"/>
      <c r="NMY881" s="4"/>
      <c r="NMZ881" s="4"/>
      <c r="NNA881" s="4"/>
      <c r="NNB881" s="4"/>
      <c r="NNC881" s="4"/>
      <c r="NND881" s="4"/>
      <c r="NNE881" s="4"/>
      <c r="NNF881" s="4"/>
      <c r="NNG881" s="4"/>
      <c r="NNH881" s="4"/>
      <c r="NNI881" s="4"/>
      <c r="NNJ881" s="4"/>
      <c r="NNK881" s="4"/>
      <c r="NNL881" s="4"/>
      <c r="NNM881" s="4"/>
      <c r="NNN881" s="4"/>
      <c r="NNO881" s="4"/>
      <c r="NNP881" s="4"/>
      <c r="NNQ881" s="4"/>
      <c r="NNR881" s="4"/>
      <c r="NNS881" s="4"/>
      <c r="NNT881" s="4"/>
      <c r="NNU881" s="4"/>
      <c r="NNV881" s="4"/>
      <c r="NNW881" s="4"/>
      <c r="NNX881" s="4"/>
      <c r="NNY881" s="4"/>
      <c r="NNZ881" s="4"/>
      <c r="NOA881" s="4"/>
      <c r="NOB881" s="4"/>
      <c r="NOC881" s="4"/>
      <c r="NOD881" s="4"/>
      <c r="NOE881" s="4"/>
      <c r="NOF881" s="4"/>
      <c r="NOG881" s="4"/>
      <c r="NOH881" s="4"/>
      <c r="NOI881" s="4"/>
      <c r="NOJ881" s="4"/>
      <c r="NOK881" s="4"/>
      <c r="NOL881" s="4"/>
      <c r="NOM881" s="4"/>
      <c r="NON881" s="4"/>
      <c r="NOO881" s="4"/>
      <c r="NOP881" s="4"/>
      <c r="NOQ881" s="4"/>
      <c r="NOR881" s="4"/>
      <c r="NOS881" s="4"/>
      <c r="NOT881" s="4"/>
      <c r="NOU881" s="4"/>
      <c r="NOV881" s="4"/>
      <c r="NOW881" s="4"/>
      <c r="NOX881" s="4"/>
      <c r="NOY881" s="4"/>
      <c r="NOZ881" s="4"/>
      <c r="NPA881" s="4"/>
      <c r="NPB881" s="4"/>
      <c r="NPC881" s="4"/>
      <c r="NPD881" s="4"/>
      <c r="NPE881" s="4"/>
      <c r="NPF881" s="4"/>
      <c r="NPG881" s="4"/>
      <c r="NPH881" s="4"/>
      <c r="NPI881" s="4"/>
      <c r="NPJ881" s="4"/>
      <c r="NPK881" s="4"/>
      <c r="NPL881" s="4"/>
      <c r="NPM881" s="4"/>
      <c r="NPN881" s="4"/>
      <c r="NPO881" s="4"/>
      <c r="NPP881" s="4"/>
      <c r="NPQ881" s="4"/>
      <c r="NPR881" s="4"/>
      <c r="NPS881" s="4"/>
      <c r="NPT881" s="4"/>
      <c r="NPU881" s="4"/>
      <c r="NPV881" s="4"/>
      <c r="NPW881" s="4"/>
      <c r="NPX881" s="4"/>
      <c r="NPY881" s="4"/>
      <c r="NPZ881" s="4"/>
      <c r="NQA881" s="4"/>
      <c r="NQB881" s="4"/>
      <c r="NQC881" s="4"/>
      <c r="NQD881" s="4"/>
      <c r="NQE881" s="4"/>
      <c r="NQF881" s="4"/>
      <c r="NQG881" s="4"/>
      <c r="NQH881" s="4"/>
      <c r="NQI881" s="4"/>
      <c r="NQJ881" s="4"/>
      <c r="NQK881" s="4"/>
      <c r="NQL881" s="4"/>
      <c r="NQM881" s="4"/>
      <c r="NQN881" s="4"/>
      <c r="NQO881" s="4"/>
      <c r="NQP881" s="4"/>
      <c r="NQQ881" s="4"/>
      <c r="NQR881" s="4"/>
      <c r="NQS881" s="4"/>
      <c r="NQT881" s="4"/>
      <c r="NQU881" s="4"/>
      <c r="NQV881" s="4"/>
      <c r="NQW881" s="4"/>
      <c r="NQX881" s="4"/>
      <c r="NQY881" s="4"/>
      <c r="NQZ881" s="4"/>
      <c r="NRA881" s="4"/>
      <c r="NRB881" s="4"/>
      <c r="NRC881" s="4"/>
      <c r="NRD881" s="4"/>
      <c r="NRE881" s="4"/>
      <c r="NRF881" s="4"/>
      <c r="NRG881" s="4"/>
      <c r="NRH881" s="4"/>
      <c r="NRI881" s="4"/>
      <c r="NRJ881" s="4"/>
      <c r="NRK881" s="4"/>
      <c r="NRL881" s="4"/>
      <c r="NRM881" s="4"/>
      <c r="NRN881" s="4"/>
      <c r="NRO881" s="4"/>
      <c r="NRP881" s="4"/>
      <c r="NRQ881" s="4"/>
      <c r="NRR881" s="4"/>
      <c r="NRS881" s="4"/>
      <c r="NRT881" s="4"/>
      <c r="NRU881" s="4"/>
      <c r="NRV881" s="4"/>
      <c r="NRW881" s="4"/>
      <c r="NRX881" s="4"/>
      <c r="NRY881" s="4"/>
      <c r="NRZ881" s="4"/>
      <c r="NSA881" s="4"/>
      <c r="NSB881" s="4"/>
      <c r="NSC881" s="4"/>
      <c r="NSD881" s="4"/>
      <c r="NSE881" s="4"/>
      <c r="NSF881" s="4"/>
      <c r="NSG881" s="4"/>
      <c r="NSH881" s="4"/>
      <c r="NSI881" s="4"/>
      <c r="NSJ881" s="4"/>
      <c r="NSK881" s="4"/>
      <c r="NSL881" s="4"/>
      <c r="NSM881" s="4"/>
      <c r="NSN881" s="4"/>
      <c r="NSO881" s="4"/>
      <c r="NSP881" s="4"/>
      <c r="NSQ881" s="4"/>
      <c r="NSR881" s="4"/>
      <c r="NSS881" s="4"/>
      <c r="NST881" s="4"/>
      <c r="NSU881" s="4"/>
      <c r="NSV881" s="4"/>
      <c r="NSW881" s="4"/>
      <c r="NSX881" s="4"/>
      <c r="NSY881" s="4"/>
      <c r="NSZ881" s="4"/>
      <c r="NTA881" s="4"/>
      <c r="NTB881" s="4"/>
      <c r="NTC881" s="4"/>
      <c r="NTD881" s="4"/>
      <c r="NTE881" s="4"/>
      <c r="NTF881" s="4"/>
      <c r="NTG881" s="4"/>
      <c r="NTH881" s="4"/>
      <c r="NTI881" s="4"/>
      <c r="NTJ881" s="4"/>
      <c r="NTK881" s="4"/>
      <c r="NTL881" s="4"/>
      <c r="NTM881" s="4"/>
      <c r="NTN881" s="4"/>
      <c r="NTO881" s="4"/>
      <c r="NTP881" s="4"/>
      <c r="NTQ881" s="4"/>
      <c r="NTR881" s="4"/>
      <c r="NTS881" s="4"/>
      <c r="NTT881" s="4"/>
      <c r="NTU881" s="4"/>
      <c r="NTV881" s="4"/>
      <c r="NTW881" s="4"/>
      <c r="NTX881" s="4"/>
      <c r="NTY881" s="4"/>
      <c r="NTZ881" s="4"/>
      <c r="NUA881" s="4"/>
      <c r="NUB881" s="4"/>
      <c r="NUC881" s="4"/>
      <c r="NUD881" s="4"/>
      <c r="NUE881" s="4"/>
      <c r="NUF881" s="4"/>
      <c r="NUG881" s="4"/>
      <c r="NUH881" s="4"/>
      <c r="NUI881" s="4"/>
      <c r="NUJ881" s="4"/>
      <c r="NUK881" s="4"/>
      <c r="NUL881" s="4"/>
      <c r="NUM881" s="4"/>
      <c r="NUN881" s="4"/>
      <c r="NUO881" s="4"/>
      <c r="NUP881" s="4"/>
      <c r="NUQ881" s="4"/>
      <c r="NUR881" s="4"/>
      <c r="NUS881" s="4"/>
      <c r="NUT881" s="4"/>
      <c r="NUU881" s="4"/>
      <c r="NUV881" s="4"/>
      <c r="NUW881" s="4"/>
      <c r="NUX881" s="4"/>
      <c r="NUY881" s="4"/>
      <c r="NUZ881" s="4"/>
      <c r="NVA881" s="4"/>
      <c r="NVB881" s="4"/>
      <c r="NVC881" s="4"/>
      <c r="NVD881" s="4"/>
      <c r="NVE881" s="4"/>
      <c r="NVF881" s="4"/>
      <c r="NVG881" s="4"/>
      <c r="NVH881" s="4"/>
      <c r="NVI881" s="4"/>
      <c r="NVJ881" s="4"/>
      <c r="NVK881" s="4"/>
      <c r="NVL881" s="4"/>
      <c r="NVM881" s="4"/>
      <c r="NVN881" s="4"/>
      <c r="NVO881" s="4"/>
      <c r="NVP881" s="4"/>
      <c r="NVQ881" s="4"/>
      <c r="NVR881" s="4"/>
      <c r="NVS881" s="4"/>
      <c r="NVT881" s="4"/>
      <c r="NVU881" s="4"/>
      <c r="NVV881" s="4"/>
      <c r="NVW881" s="4"/>
      <c r="NVX881" s="4"/>
      <c r="NVY881" s="4"/>
      <c r="NVZ881" s="4"/>
      <c r="NWA881" s="4"/>
      <c r="NWB881" s="4"/>
      <c r="NWC881" s="4"/>
      <c r="NWD881" s="4"/>
      <c r="NWE881" s="4"/>
      <c r="NWF881" s="4"/>
      <c r="NWG881" s="4"/>
      <c r="NWH881" s="4"/>
      <c r="NWI881" s="4"/>
      <c r="NWJ881" s="4"/>
      <c r="NWK881" s="4"/>
      <c r="NWL881" s="4"/>
      <c r="NWM881" s="4"/>
      <c r="NWN881" s="4"/>
      <c r="NWO881" s="4"/>
      <c r="NWP881" s="4"/>
      <c r="NWQ881" s="4"/>
      <c r="NWR881" s="4"/>
      <c r="NWS881" s="4"/>
      <c r="NWT881" s="4"/>
      <c r="NWU881" s="4"/>
      <c r="NWV881" s="4"/>
      <c r="NWW881" s="4"/>
      <c r="NWX881" s="4"/>
      <c r="NWY881" s="4"/>
      <c r="NWZ881" s="4"/>
      <c r="NXA881" s="4"/>
      <c r="NXB881" s="4"/>
      <c r="NXC881" s="4"/>
      <c r="NXD881" s="4"/>
      <c r="NXE881" s="4"/>
      <c r="NXF881" s="4"/>
      <c r="NXG881" s="4"/>
      <c r="NXH881" s="4"/>
      <c r="NXI881" s="4"/>
      <c r="NXJ881" s="4"/>
      <c r="NXK881" s="4"/>
      <c r="NXL881" s="4"/>
      <c r="NXM881" s="4"/>
      <c r="NXN881" s="4"/>
      <c r="NXO881" s="4"/>
      <c r="NXP881" s="4"/>
      <c r="NXQ881" s="4"/>
      <c r="NXR881" s="4"/>
      <c r="NXS881" s="4"/>
      <c r="NXT881" s="4"/>
      <c r="NXU881" s="4"/>
      <c r="NXV881" s="4"/>
      <c r="NXW881" s="4"/>
      <c r="NXX881" s="4"/>
      <c r="NXY881" s="4"/>
      <c r="NXZ881" s="4"/>
      <c r="NYA881" s="4"/>
      <c r="NYB881" s="4"/>
      <c r="NYC881" s="4"/>
      <c r="NYD881" s="4"/>
      <c r="NYE881" s="4"/>
      <c r="NYF881" s="4"/>
      <c r="NYG881" s="4"/>
      <c r="NYH881" s="4"/>
      <c r="NYI881" s="4"/>
      <c r="NYJ881" s="4"/>
      <c r="NYK881" s="4"/>
      <c r="NYL881" s="4"/>
      <c r="NYM881" s="4"/>
      <c r="NYN881" s="4"/>
      <c r="NYO881" s="4"/>
      <c r="NYP881" s="4"/>
      <c r="NYQ881" s="4"/>
      <c r="NYR881" s="4"/>
      <c r="NYS881" s="4"/>
      <c r="NYT881" s="4"/>
      <c r="NYU881" s="4"/>
      <c r="NYV881" s="4"/>
      <c r="NYW881" s="4"/>
      <c r="NYX881" s="4"/>
      <c r="NYY881" s="4"/>
      <c r="NYZ881" s="4"/>
      <c r="NZA881" s="4"/>
      <c r="NZB881" s="4"/>
      <c r="NZC881" s="4"/>
      <c r="NZD881" s="4"/>
      <c r="NZE881" s="4"/>
      <c r="NZF881" s="4"/>
      <c r="NZG881" s="4"/>
      <c r="NZH881" s="4"/>
      <c r="NZI881" s="4"/>
      <c r="NZJ881" s="4"/>
      <c r="NZK881" s="4"/>
      <c r="NZL881" s="4"/>
      <c r="NZM881" s="4"/>
      <c r="NZN881" s="4"/>
      <c r="NZO881" s="4"/>
      <c r="NZP881" s="4"/>
      <c r="NZQ881" s="4"/>
      <c r="NZR881" s="4"/>
      <c r="NZS881" s="4"/>
      <c r="NZT881" s="4"/>
      <c r="NZU881" s="4"/>
      <c r="NZV881" s="4"/>
      <c r="NZW881" s="4"/>
      <c r="NZX881" s="4"/>
      <c r="NZY881" s="4"/>
      <c r="NZZ881" s="4"/>
      <c r="OAA881" s="4"/>
      <c r="OAB881" s="4"/>
      <c r="OAC881" s="4"/>
      <c r="OAD881" s="4"/>
      <c r="OAE881" s="4"/>
      <c r="OAF881" s="4"/>
      <c r="OAG881" s="4"/>
      <c r="OAH881" s="4"/>
      <c r="OAI881" s="4"/>
      <c r="OAJ881" s="4"/>
      <c r="OAK881" s="4"/>
      <c r="OAL881" s="4"/>
      <c r="OAM881" s="4"/>
      <c r="OAN881" s="4"/>
      <c r="OAO881" s="4"/>
      <c r="OAP881" s="4"/>
      <c r="OAQ881" s="4"/>
      <c r="OAR881" s="4"/>
      <c r="OAS881" s="4"/>
      <c r="OAT881" s="4"/>
      <c r="OAU881" s="4"/>
      <c r="OAV881" s="4"/>
      <c r="OAW881" s="4"/>
      <c r="OAX881" s="4"/>
      <c r="OAY881" s="4"/>
      <c r="OAZ881" s="4"/>
      <c r="OBA881" s="4"/>
      <c r="OBB881" s="4"/>
      <c r="OBC881" s="4"/>
      <c r="OBD881" s="4"/>
      <c r="OBE881" s="4"/>
      <c r="OBF881" s="4"/>
      <c r="OBG881" s="4"/>
      <c r="OBH881" s="4"/>
      <c r="OBI881" s="4"/>
      <c r="OBJ881" s="4"/>
      <c r="OBK881" s="4"/>
      <c r="OBL881" s="4"/>
      <c r="OBM881" s="4"/>
      <c r="OBN881" s="4"/>
      <c r="OBO881" s="4"/>
      <c r="OBP881" s="4"/>
      <c r="OBQ881" s="4"/>
      <c r="OBR881" s="4"/>
      <c r="OBS881" s="4"/>
      <c r="OBT881" s="4"/>
      <c r="OBU881" s="4"/>
      <c r="OBV881" s="4"/>
      <c r="OBW881" s="4"/>
      <c r="OBX881" s="4"/>
      <c r="OBY881" s="4"/>
      <c r="OBZ881" s="4"/>
      <c r="OCA881" s="4"/>
      <c r="OCB881" s="4"/>
      <c r="OCC881" s="4"/>
      <c r="OCD881" s="4"/>
      <c r="OCE881" s="4"/>
      <c r="OCF881" s="4"/>
      <c r="OCG881" s="4"/>
      <c r="OCH881" s="4"/>
      <c r="OCI881" s="4"/>
      <c r="OCJ881" s="4"/>
      <c r="OCK881" s="4"/>
      <c r="OCL881" s="4"/>
      <c r="OCM881" s="4"/>
      <c r="OCN881" s="4"/>
      <c r="OCO881" s="4"/>
      <c r="OCP881" s="4"/>
      <c r="OCQ881" s="4"/>
      <c r="OCR881" s="4"/>
      <c r="OCS881" s="4"/>
      <c r="OCT881" s="4"/>
      <c r="OCU881" s="4"/>
      <c r="OCV881" s="4"/>
      <c r="OCW881" s="4"/>
      <c r="OCX881" s="4"/>
      <c r="OCY881" s="4"/>
      <c r="OCZ881" s="4"/>
      <c r="ODA881" s="4"/>
      <c r="ODB881" s="4"/>
      <c r="ODC881" s="4"/>
      <c r="ODD881" s="4"/>
      <c r="ODE881" s="4"/>
      <c r="ODF881" s="4"/>
      <c r="ODG881" s="4"/>
      <c r="ODH881" s="4"/>
      <c r="ODI881" s="4"/>
      <c r="ODJ881" s="4"/>
      <c r="ODK881" s="4"/>
      <c r="ODL881" s="4"/>
      <c r="ODM881" s="4"/>
      <c r="ODN881" s="4"/>
      <c r="ODO881" s="4"/>
      <c r="ODP881" s="4"/>
      <c r="ODQ881" s="4"/>
      <c r="ODR881" s="4"/>
      <c r="ODS881" s="4"/>
      <c r="ODT881" s="4"/>
      <c r="ODU881" s="4"/>
      <c r="ODV881" s="4"/>
      <c r="ODW881" s="4"/>
      <c r="ODX881" s="4"/>
      <c r="ODY881" s="4"/>
      <c r="ODZ881" s="4"/>
      <c r="OEA881" s="4"/>
      <c r="OEB881" s="4"/>
      <c r="OEC881" s="4"/>
      <c r="OED881" s="4"/>
      <c r="OEE881" s="4"/>
      <c r="OEF881" s="4"/>
      <c r="OEG881" s="4"/>
      <c r="OEH881" s="4"/>
      <c r="OEI881" s="4"/>
      <c r="OEJ881" s="4"/>
      <c r="OEK881" s="4"/>
      <c r="OEL881" s="4"/>
      <c r="OEM881" s="4"/>
      <c r="OEN881" s="4"/>
      <c r="OEO881" s="4"/>
      <c r="OEP881" s="4"/>
      <c r="OEQ881" s="4"/>
      <c r="OER881" s="4"/>
      <c r="OES881" s="4"/>
      <c r="OET881" s="4"/>
      <c r="OEU881" s="4"/>
      <c r="OEV881" s="4"/>
      <c r="OEW881" s="4"/>
      <c r="OEX881" s="4"/>
      <c r="OEY881" s="4"/>
      <c r="OEZ881" s="4"/>
      <c r="OFA881" s="4"/>
      <c r="OFB881" s="4"/>
      <c r="OFC881" s="4"/>
      <c r="OFD881" s="4"/>
      <c r="OFE881" s="4"/>
      <c r="OFF881" s="4"/>
      <c r="OFG881" s="4"/>
      <c r="OFH881" s="4"/>
      <c r="OFI881" s="4"/>
      <c r="OFJ881" s="4"/>
      <c r="OFK881" s="4"/>
      <c r="OFL881" s="4"/>
      <c r="OFM881" s="4"/>
      <c r="OFN881" s="4"/>
      <c r="OFO881" s="4"/>
      <c r="OFP881" s="4"/>
      <c r="OFQ881" s="4"/>
      <c r="OFR881" s="4"/>
      <c r="OFS881" s="4"/>
      <c r="OFT881" s="4"/>
      <c r="OFU881" s="4"/>
      <c r="OFV881" s="4"/>
      <c r="OFW881" s="4"/>
      <c r="OFX881" s="4"/>
      <c r="OFY881" s="4"/>
      <c r="OFZ881" s="4"/>
      <c r="OGA881" s="4"/>
      <c r="OGB881" s="4"/>
      <c r="OGC881" s="4"/>
      <c r="OGD881" s="4"/>
      <c r="OGE881" s="4"/>
      <c r="OGF881" s="4"/>
      <c r="OGG881" s="4"/>
      <c r="OGH881" s="4"/>
      <c r="OGI881" s="4"/>
      <c r="OGJ881" s="4"/>
      <c r="OGK881" s="4"/>
      <c r="OGL881" s="4"/>
      <c r="OGM881" s="4"/>
      <c r="OGN881" s="4"/>
      <c r="OGO881" s="4"/>
      <c r="OGP881" s="4"/>
      <c r="OGQ881" s="4"/>
      <c r="OGR881" s="4"/>
      <c r="OGS881" s="4"/>
      <c r="OGT881" s="4"/>
      <c r="OGU881" s="4"/>
      <c r="OGV881" s="4"/>
      <c r="OGW881" s="4"/>
      <c r="OGX881" s="4"/>
      <c r="OGY881" s="4"/>
      <c r="OGZ881" s="4"/>
      <c r="OHA881" s="4"/>
      <c r="OHB881" s="4"/>
      <c r="OHC881" s="4"/>
      <c r="OHD881" s="4"/>
      <c r="OHE881" s="4"/>
      <c r="OHF881" s="4"/>
      <c r="OHG881" s="4"/>
      <c r="OHH881" s="4"/>
      <c r="OHI881" s="4"/>
      <c r="OHJ881" s="4"/>
      <c r="OHK881" s="4"/>
      <c r="OHL881" s="4"/>
      <c r="OHM881" s="4"/>
      <c r="OHN881" s="4"/>
      <c r="OHO881" s="4"/>
      <c r="OHP881" s="4"/>
      <c r="OHQ881" s="4"/>
      <c r="OHR881" s="4"/>
      <c r="OHS881" s="4"/>
      <c r="OHT881" s="4"/>
      <c r="OHU881" s="4"/>
      <c r="OHV881" s="4"/>
      <c r="OHW881" s="4"/>
      <c r="OHX881" s="4"/>
      <c r="OHY881" s="4"/>
      <c r="OHZ881" s="4"/>
      <c r="OIA881" s="4"/>
      <c r="OIB881" s="4"/>
      <c r="OIC881" s="4"/>
      <c r="OID881" s="4"/>
      <c r="OIE881" s="4"/>
      <c r="OIF881" s="4"/>
      <c r="OIG881" s="4"/>
      <c r="OIH881" s="4"/>
      <c r="OII881" s="4"/>
      <c r="OIJ881" s="4"/>
      <c r="OIK881" s="4"/>
      <c r="OIL881" s="4"/>
      <c r="OIM881" s="4"/>
      <c r="OIN881" s="4"/>
      <c r="OIO881" s="4"/>
      <c r="OIP881" s="4"/>
      <c r="OIQ881" s="4"/>
      <c r="OIR881" s="4"/>
      <c r="OIS881" s="4"/>
      <c r="OIT881" s="4"/>
      <c r="OIU881" s="4"/>
      <c r="OIV881" s="4"/>
      <c r="OIW881" s="4"/>
      <c r="OIX881" s="4"/>
      <c r="OIY881" s="4"/>
      <c r="OIZ881" s="4"/>
      <c r="OJA881" s="4"/>
      <c r="OJB881" s="4"/>
      <c r="OJC881" s="4"/>
      <c r="OJD881" s="4"/>
      <c r="OJE881" s="4"/>
      <c r="OJF881" s="4"/>
      <c r="OJG881" s="4"/>
      <c r="OJH881" s="4"/>
      <c r="OJI881" s="4"/>
      <c r="OJJ881" s="4"/>
      <c r="OJK881" s="4"/>
      <c r="OJL881" s="4"/>
      <c r="OJM881" s="4"/>
      <c r="OJN881" s="4"/>
      <c r="OJO881" s="4"/>
      <c r="OJP881" s="4"/>
      <c r="OJQ881" s="4"/>
      <c r="OJR881" s="4"/>
      <c r="OJS881" s="4"/>
      <c r="OJT881" s="4"/>
      <c r="OJU881" s="4"/>
      <c r="OJV881" s="4"/>
      <c r="OJW881" s="4"/>
      <c r="OJX881" s="4"/>
      <c r="OJY881" s="4"/>
      <c r="OJZ881" s="4"/>
      <c r="OKA881" s="4"/>
      <c r="OKB881" s="4"/>
      <c r="OKC881" s="4"/>
      <c r="OKD881" s="4"/>
      <c r="OKE881" s="4"/>
      <c r="OKF881" s="4"/>
      <c r="OKG881" s="4"/>
      <c r="OKH881" s="4"/>
      <c r="OKI881" s="4"/>
      <c r="OKJ881" s="4"/>
      <c r="OKK881" s="4"/>
      <c r="OKL881" s="4"/>
      <c r="OKM881" s="4"/>
      <c r="OKN881" s="4"/>
      <c r="OKO881" s="4"/>
      <c r="OKP881" s="4"/>
      <c r="OKQ881" s="4"/>
      <c r="OKR881" s="4"/>
      <c r="OKS881" s="4"/>
      <c r="OKT881" s="4"/>
      <c r="OKU881" s="4"/>
      <c r="OKV881" s="4"/>
      <c r="OKW881" s="4"/>
      <c r="OKX881" s="4"/>
      <c r="OKY881" s="4"/>
      <c r="OKZ881" s="4"/>
      <c r="OLA881" s="4"/>
      <c r="OLB881" s="4"/>
      <c r="OLC881" s="4"/>
      <c r="OLD881" s="4"/>
      <c r="OLE881" s="4"/>
      <c r="OLF881" s="4"/>
      <c r="OLG881" s="4"/>
      <c r="OLH881" s="4"/>
      <c r="OLI881" s="4"/>
      <c r="OLJ881" s="4"/>
      <c r="OLK881" s="4"/>
      <c r="OLL881" s="4"/>
      <c r="OLM881" s="4"/>
      <c r="OLN881" s="4"/>
      <c r="OLO881" s="4"/>
      <c r="OLP881" s="4"/>
      <c r="OLQ881" s="4"/>
      <c r="OLR881" s="4"/>
      <c r="OLS881" s="4"/>
      <c r="OLT881" s="4"/>
      <c r="OLU881" s="4"/>
      <c r="OLV881" s="4"/>
      <c r="OLW881" s="4"/>
      <c r="OLX881" s="4"/>
      <c r="OLY881" s="4"/>
      <c r="OLZ881" s="4"/>
      <c r="OMA881" s="4"/>
      <c r="OMB881" s="4"/>
      <c r="OMC881" s="4"/>
      <c r="OMD881" s="4"/>
      <c r="OME881" s="4"/>
      <c r="OMF881" s="4"/>
      <c r="OMG881" s="4"/>
      <c r="OMH881" s="4"/>
      <c r="OMI881" s="4"/>
      <c r="OMJ881" s="4"/>
      <c r="OMK881" s="4"/>
      <c r="OML881" s="4"/>
      <c r="OMM881" s="4"/>
      <c r="OMN881" s="4"/>
      <c r="OMO881" s="4"/>
      <c r="OMP881" s="4"/>
      <c r="OMQ881" s="4"/>
      <c r="OMR881" s="4"/>
      <c r="OMS881" s="4"/>
      <c r="OMT881" s="4"/>
      <c r="OMU881" s="4"/>
      <c r="OMV881" s="4"/>
      <c r="OMW881" s="4"/>
      <c r="OMX881" s="4"/>
      <c r="OMY881" s="4"/>
      <c r="OMZ881" s="4"/>
      <c r="ONA881" s="4"/>
      <c r="ONB881" s="4"/>
      <c r="ONC881" s="4"/>
      <c r="OND881" s="4"/>
      <c r="ONE881" s="4"/>
      <c r="ONF881" s="4"/>
      <c r="ONG881" s="4"/>
      <c r="ONH881" s="4"/>
      <c r="ONI881" s="4"/>
      <c r="ONJ881" s="4"/>
      <c r="ONK881" s="4"/>
      <c r="ONL881" s="4"/>
      <c r="ONM881" s="4"/>
      <c r="ONN881" s="4"/>
      <c r="ONO881" s="4"/>
      <c r="ONP881" s="4"/>
      <c r="ONQ881" s="4"/>
      <c r="ONR881" s="4"/>
      <c r="ONS881" s="4"/>
      <c r="ONT881" s="4"/>
      <c r="ONU881" s="4"/>
      <c r="ONV881" s="4"/>
      <c r="ONW881" s="4"/>
      <c r="ONX881" s="4"/>
      <c r="ONY881" s="4"/>
      <c r="ONZ881" s="4"/>
      <c r="OOA881" s="4"/>
      <c r="OOB881" s="4"/>
      <c r="OOC881" s="4"/>
      <c r="OOD881" s="4"/>
      <c r="OOE881" s="4"/>
      <c r="OOF881" s="4"/>
      <c r="OOG881" s="4"/>
      <c r="OOH881" s="4"/>
      <c r="OOI881" s="4"/>
      <c r="OOJ881" s="4"/>
      <c r="OOK881" s="4"/>
      <c r="OOL881" s="4"/>
      <c r="OOM881" s="4"/>
      <c r="OON881" s="4"/>
      <c r="OOO881" s="4"/>
      <c r="OOP881" s="4"/>
      <c r="OOQ881" s="4"/>
      <c r="OOR881" s="4"/>
      <c r="OOS881" s="4"/>
      <c r="OOT881" s="4"/>
      <c r="OOU881" s="4"/>
      <c r="OOV881" s="4"/>
      <c r="OOW881" s="4"/>
      <c r="OOX881" s="4"/>
      <c r="OOY881" s="4"/>
      <c r="OOZ881" s="4"/>
      <c r="OPA881" s="4"/>
      <c r="OPB881" s="4"/>
      <c r="OPC881" s="4"/>
      <c r="OPD881" s="4"/>
      <c r="OPE881" s="4"/>
      <c r="OPF881" s="4"/>
      <c r="OPG881" s="4"/>
      <c r="OPH881" s="4"/>
      <c r="OPI881" s="4"/>
      <c r="OPJ881" s="4"/>
      <c r="OPK881" s="4"/>
      <c r="OPL881" s="4"/>
      <c r="OPM881" s="4"/>
      <c r="OPN881" s="4"/>
      <c r="OPO881" s="4"/>
      <c r="OPP881" s="4"/>
      <c r="OPQ881" s="4"/>
      <c r="OPR881" s="4"/>
      <c r="OPS881" s="4"/>
      <c r="OPT881" s="4"/>
      <c r="OPU881" s="4"/>
      <c r="OPV881" s="4"/>
      <c r="OPW881" s="4"/>
      <c r="OPX881" s="4"/>
      <c r="OPY881" s="4"/>
      <c r="OPZ881" s="4"/>
      <c r="OQA881" s="4"/>
      <c r="OQB881" s="4"/>
      <c r="OQC881" s="4"/>
      <c r="OQD881" s="4"/>
      <c r="OQE881" s="4"/>
      <c r="OQF881" s="4"/>
      <c r="OQG881" s="4"/>
      <c r="OQH881" s="4"/>
      <c r="OQI881" s="4"/>
      <c r="OQJ881" s="4"/>
      <c r="OQK881" s="4"/>
      <c r="OQL881" s="4"/>
      <c r="OQM881" s="4"/>
      <c r="OQN881" s="4"/>
      <c r="OQO881" s="4"/>
      <c r="OQP881" s="4"/>
      <c r="OQQ881" s="4"/>
      <c r="OQR881" s="4"/>
      <c r="OQS881" s="4"/>
      <c r="OQT881" s="4"/>
      <c r="OQU881" s="4"/>
      <c r="OQV881" s="4"/>
      <c r="OQW881" s="4"/>
      <c r="OQX881" s="4"/>
      <c r="OQY881" s="4"/>
      <c r="OQZ881" s="4"/>
      <c r="ORA881" s="4"/>
      <c r="ORB881" s="4"/>
      <c r="ORC881" s="4"/>
      <c r="ORD881" s="4"/>
      <c r="ORE881" s="4"/>
      <c r="ORF881" s="4"/>
      <c r="ORG881" s="4"/>
      <c r="ORH881" s="4"/>
      <c r="ORI881" s="4"/>
      <c r="ORJ881" s="4"/>
      <c r="ORK881" s="4"/>
      <c r="ORL881" s="4"/>
      <c r="ORM881" s="4"/>
      <c r="ORN881" s="4"/>
      <c r="ORO881" s="4"/>
      <c r="ORP881" s="4"/>
      <c r="ORQ881" s="4"/>
      <c r="ORR881" s="4"/>
      <c r="ORS881" s="4"/>
      <c r="ORT881" s="4"/>
      <c r="ORU881" s="4"/>
      <c r="ORV881" s="4"/>
      <c r="ORW881" s="4"/>
      <c r="ORX881" s="4"/>
      <c r="ORY881" s="4"/>
      <c r="ORZ881" s="4"/>
      <c r="OSA881" s="4"/>
      <c r="OSB881" s="4"/>
      <c r="OSC881" s="4"/>
      <c r="OSD881" s="4"/>
      <c r="OSE881" s="4"/>
      <c r="OSF881" s="4"/>
      <c r="OSG881" s="4"/>
      <c r="OSH881" s="4"/>
      <c r="OSI881" s="4"/>
      <c r="OSJ881" s="4"/>
      <c r="OSK881" s="4"/>
      <c r="OSL881" s="4"/>
      <c r="OSM881" s="4"/>
      <c r="OSN881" s="4"/>
      <c r="OSO881" s="4"/>
      <c r="OSP881" s="4"/>
      <c r="OSQ881" s="4"/>
      <c r="OSR881" s="4"/>
      <c r="OSS881" s="4"/>
      <c r="OST881" s="4"/>
      <c r="OSU881" s="4"/>
      <c r="OSV881" s="4"/>
      <c r="OSW881" s="4"/>
      <c r="OSX881" s="4"/>
      <c r="OSY881" s="4"/>
      <c r="OSZ881" s="4"/>
      <c r="OTA881" s="4"/>
      <c r="OTB881" s="4"/>
      <c r="OTC881" s="4"/>
      <c r="OTD881" s="4"/>
      <c r="OTE881" s="4"/>
      <c r="OTF881" s="4"/>
      <c r="OTG881" s="4"/>
      <c r="OTH881" s="4"/>
      <c r="OTI881" s="4"/>
      <c r="OTJ881" s="4"/>
      <c r="OTK881" s="4"/>
      <c r="OTL881" s="4"/>
      <c r="OTM881" s="4"/>
      <c r="OTN881" s="4"/>
      <c r="OTO881" s="4"/>
      <c r="OTP881" s="4"/>
      <c r="OTQ881" s="4"/>
      <c r="OTR881" s="4"/>
      <c r="OTS881" s="4"/>
      <c r="OTT881" s="4"/>
      <c r="OTU881" s="4"/>
      <c r="OTV881" s="4"/>
      <c r="OTW881" s="4"/>
      <c r="OTX881" s="4"/>
      <c r="OTY881" s="4"/>
      <c r="OTZ881" s="4"/>
      <c r="OUA881" s="4"/>
      <c r="OUB881" s="4"/>
      <c r="OUC881" s="4"/>
      <c r="OUD881" s="4"/>
      <c r="OUE881" s="4"/>
      <c r="OUF881" s="4"/>
      <c r="OUG881" s="4"/>
      <c r="OUH881" s="4"/>
      <c r="OUI881" s="4"/>
      <c r="OUJ881" s="4"/>
      <c r="OUK881" s="4"/>
      <c r="OUL881" s="4"/>
      <c r="OUM881" s="4"/>
      <c r="OUN881" s="4"/>
      <c r="OUO881" s="4"/>
      <c r="OUP881" s="4"/>
      <c r="OUQ881" s="4"/>
      <c r="OUR881" s="4"/>
      <c r="OUS881" s="4"/>
      <c r="OUT881" s="4"/>
      <c r="OUU881" s="4"/>
      <c r="OUV881" s="4"/>
      <c r="OUW881" s="4"/>
      <c r="OUX881" s="4"/>
      <c r="OUY881" s="4"/>
      <c r="OUZ881" s="4"/>
      <c r="OVA881" s="4"/>
      <c r="OVB881" s="4"/>
      <c r="OVC881" s="4"/>
      <c r="OVD881" s="4"/>
      <c r="OVE881" s="4"/>
      <c r="OVF881" s="4"/>
      <c r="OVG881" s="4"/>
      <c r="OVH881" s="4"/>
      <c r="OVI881" s="4"/>
      <c r="OVJ881" s="4"/>
      <c r="OVK881" s="4"/>
      <c r="OVL881" s="4"/>
      <c r="OVM881" s="4"/>
      <c r="OVN881" s="4"/>
      <c r="OVO881" s="4"/>
      <c r="OVP881" s="4"/>
      <c r="OVQ881" s="4"/>
      <c r="OVR881" s="4"/>
      <c r="OVS881" s="4"/>
      <c r="OVT881" s="4"/>
      <c r="OVU881" s="4"/>
      <c r="OVV881" s="4"/>
      <c r="OVW881" s="4"/>
      <c r="OVX881" s="4"/>
      <c r="OVY881" s="4"/>
      <c r="OVZ881" s="4"/>
      <c r="OWA881" s="4"/>
      <c r="OWB881" s="4"/>
      <c r="OWC881" s="4"/>
      <c r="OWD881" s="4"/>
      <c r="OWE881" s="4"/>
      <c r="OWF881" s="4"/>
      <c r="OWG881" s="4"/>
      <c r="OWH881" s="4"/>
      <c r="OWI881" s="4"/>
      <c r="OWJ881" s="4"/>
      <c r="OWK881" s="4"/>
      <c r="OWL881" s="4"/>
      <c r="OWM881" s="4"/>
      <c r="OWN881" s="4"/>
      <c r="OWO881" s="4"/>
      <c r="OWP881" s="4"/>
      <c r="OWQ881" s="4"/>
      <c r="OWR881" s="4"/>
      <c r="OWS881" s="4"/>
      <c r="OWT881" s="4"/>
      <c r="OWU881" s="4"/>
      <c r="OWV881" s="4"/>
      <c r="OWW881" s="4"/>
      <c r="OWX881" s="4"/>
      <c r="OWY881" s="4"/>
      <c r="OWZ881" s="4"/>
      <c r="OXA881" s="4"/>
      <c r="OXB881" s="4"/>
      <c r="OXC881" s="4"/>
      <c r="OXD881" s="4"/>
      <c r="OXE881" s="4"/>
      <c r="OXF881" s="4"/>
      <c r="OXG881" s="4"/>
      <c r="OXH881" s="4"/>
      <c r="OXI881" s="4"/>
      <c r="OXJ881" s="4"/>
      <c r="OXK881" s="4"/>
      <c r="OXL881" s="4"/>
      <c r="OXM881" s="4"/>
      <c r="OXN881" s="4"/>
      <c r="OXO881" s="4"/>
      <c r="OXP881" s="4"/>
      <c r="OXQ881" s="4"/>
      <c r="OXR881" s="4"/>
      <c r="OXS881" s="4"/>
      <c r="OXT881" s="4"/>
      <c r="OXU881" s="4"/>
      <c r="OXV881" s="4"/>
      <c r="OXW881" s="4"/>
      <c r="OXX881" s="4"/>
      <c r="OXY881" s="4"/>
      <c r="OXZ881" s="4"/>
      <c r="OYA881" s="4"/>
      <c r="OYB881" s="4"/>
      <c r="OYC881" s="4"/>
      <c r="OYD881" s="4"/>
      <c r="OYE881" s="4"/>
      <c r="OYF881" s="4"/>
      <c r="OYG881" s="4"/>
      <c r="OYH881" s="4"/>
      <c r="OYI881" s="4"/>
      <c r="OYJ881" s="4"/>
      <c r="OYK881" s="4"/>
      <c r="OYL881" s="4"/>
      <c r="OYM881" s="4"/>
      <c r="OYN881" s="4"/>
      <c r="OYO881" s="4"/>
      <c r="OYP881" s="4"/>
      <c r="OYQ881" s="4"/>
      <c r="OYR881" s="4"/>
      <c r="OYS881" s="4"/>
      <c r="OYT881" s="4"/>
      <c r="OYU881" s="4"/>
      <c r="OYV881" s="4"/>
      <c r="OYW881" s="4"/>
      <c r="OYX881" s="4"/>
      <c r="OYY881" s="4"/>
      <c r="OYZ881" s="4"/>
      <c r="OZA881" s="4"/>
      <c r="OZB881" s="4"/>
      <c r="OZC881" s="4"/>
      <c r="OZD881" s="4"/>
      <c r="OZE881" s="4"/>
      <c r="OZF881" s="4"/>
      <c r="OZG881" s="4"/>
      <c r="OZH881" s="4"/>
      <c r="OZI881" s="4"/>
      <c r="OZJ881" s="4"/>
      <c r="OZK881" s="4"/>
      <c r="OZL881" s="4"/>
      <c r="OZM881" s="4"/>
      <c r="OZN881" s="4"/>
      <c r="OZO881" s="4"/>
      <c r="OZP881" s="4"/>
      <c r="OZQ881" s="4"/>
      <c r="OZR881" s="4"/>
      <c r="OZS881" s="4"/>
      <c r="OZT881" s="4"/>
      <c r="OZU881" s="4"/>
      <c r="OZV881" s="4"/>
      <c r="OZW881" s="4"/>
      <c r="OZX881" s="4"/>
      <c r="OZY881" s="4"/>
      <c r="OZZ881" s="4"/>
      <c r="PAA881" s="4"/>
      <c r="PAB881" s="4"/>
      <c r="PAC881" s="4"/>
      <c r="PAD881" s="4"/>
      <c r="PAE881" s="4"/>
      <c r="PAF881" s="4"/>
      <c r="PAG881" s="4"/>
      <c r="PAH881" s="4"/>
      <c r="PAI881" s="4"/>
      <c r="PAJ881" s="4"/>
      <c r="PAK881" s="4"/>
      <c r="PAL881" s="4"/>
      <c r="PAM881" s="4"/>
      <c r="PAN881" s="4"/>
      <c r="PAO881" s="4"/>
      <c r="PAP881" s="4"/>
      <c r="PAQ881" s="4"/>
      <c r="PAR881" s="4"/>
      <c r="PAS881" s="4"/>
      <c r="PAT881" s="4"/>
      <c r="PAU881" s="4"/>
      <c r="PAV881" s="4"/>
      <c r="PAW881" s="4"/>
      <c r="PAX881" s="4"/>
      <c r="PAY881" s="4"/>
      <c r="PAZ881" s="4"/>
      <c r="PBA881" s="4"/>
      <c r="PBB881" s="4"/>
      <c r="PBC881" s="4"/>
      <c r="PBD881" s="4"/>
      <c r="PBE881" s="4"/>
      <c r="PBF881" s="4"/>
      <c r="PBG881" s="4"/>
      <c r="PBH881" s="4"/>
      <c r="PBI881" s="4"/>
      <c r="PBJ881" s="4"/>
      <c r="PBK881" s="4"/>
      <c r="PBL881" s="4"/>
      <c r="PBM881" s="4"/>
      <c r="PBN881" s="4"/>
      <c r="PBO881" s="4"/>
      <c r="PBP881" s="4"/>
      <c r="PBQ881" s="4"/>
      <c r="PBR881" s="4"/>
      <c r="PBS881" s="4"/>
      <c r="PBT881" s="4"/>
      <c r="PBU881" s="4"/>
      <c r="PBV881" s="4"/>
      <c r="PBW881" s="4"/>
      <c r="PBX881" s="4"/>
      <c r="PBY881" s="4"/>
      <c r="PBZ881" s="4"/>
      <c r="PCA881" s="4"/>
      <c r="PCB881" s="4"/>
      <c r="PCC881" s="4"/>
      <c r="PCD881" s="4"/>
      <c r="PCE881" s="4"/>
      <c r="PCF881" s="4"/>
      <c r="PCG881" s="4"/>
      <c r="PCH881" s="4"/>
      <c r="PCI881" s="4"/>
      <c r="PCJ881" s="4"/>
      <c r="PCK881" s="4"/>
      <c r="PCL881" s="4"/>
      <c r="PCM881" s="4"/>
      <c r="PCN881" s="4"/>
      <c r="PCO881" s="4"/>
      <c r="PCP881" s="4"/>
      <c r="PCQ881" s="4"/>
      <c r="PCR881" s="4"/>
      <c r="PCS881" s="4"/>
      <c r="PCT881" s="4"/>
      <c r="PCU881" s="4"/>
      <c r="PCV881" s="4"/>
      <c r="PCW881" s="4"/>
      <c r="PCX881" s="4"/>
      <c r="PCY881" s="4"/>
      <c r="PCZ881" s="4"/>
      <c r="PDA881" s="4"/>
      <c r="PDB881" s="4"/>
      <c r="PDC881" s="4"/>
      <c r="PDD881" s="4"/>
      <c r="PDE881" s="4"/>
      <c r="PDF881" s="4"/>
      <c r="PDG881" s="4"/>
      <c r="PDH881" s="4"/>
      <c r="PDI881" s="4"/>
      <c r="PDJ881" s="4"/>
      <c r="PDK881" s="4"/>
      <c r="PDL881" s="4"/>
      <c r="PDM881" s="4"/>
      <c r="PDN881" s="4"/>
      <c r="PDO881" s="4"/>
      <c r="PDP881" s="4"/>
      <c r="PDQ881" s="4"/>
      <c r="PDR881" s="4"/>
      <c r="PDS881" s="4"/>
      <c r="PDT881" s="4"/>
      <c r="PDU881" s="4"/>
      <c r="PDV881" s="4"/>
      <c r="PDW881" s="4"/>
      <c r="PDX881" s="4"/>
      <c r="PDY881" s="4"/>
      <c r="PDZ881" s="4"/>
      <c r="PEA881" s="4"/>
      <c r="PEB881" s="4"/>
      <c r="PEC881" s="4"/>
      <c r="PED881" s="4"/>
      <c r="PEE881" s="4"/>
      <c r="PEF881" s="4"/>
      <c r="PEG881" s="4"/>
      <c r="PEH881" s="4"/>
      <c r="PEI881" s="4"/>
      <c r="PEJ881" s="4"/>
      <c r="PEK881" s="4"/>
      <c r="PEL881" s="4"/>
      <c r="PEM881" s="4"/>
      <c r="PEN881" s="4"/>
      <c r="PEO881" s="4"/>
      <c r="PEP881" s="4"/>
      <c r="PEQ881" s="4"/>
      <c r="PER881" s="4"/>
      <c r="PES881" s="4"/>
      <c r="PET881" s="4"/>
      <c r="PEU881" s="4"/>
      <c r="PEV881" s="4"/>
      <c r="PEW881" s="4"/>
      <c r="PEX881" s="4"/>
      <c r="PEY881" s="4"/>
      <c r="PEZ881" s="4"/>
      <c r="PFA881" s="4"/>
      <c r="PFB881" s="4"/>
      <c r="PFC881" s="4"/>
      <c r="PFD881" s="4"/>
      <c r="PFE881" s="4"/>
      <c r="PFF881" s="4"/>
      <c r="PFG881" s="4"/>
      <c r="PFH881" s="4"/>
      <c r="PFI881" s="4"/>
      <c r="PFJ881" s="4"/>
      <c r="PFK881" s="4"/>
      <c r="PFL881" s="4"/>
      <c r="PFM881" s="4"/>
      <c r="PFN881" s="4"/>
      <c r="PFO881" s="4"/>
      <c r="PFP881" s="4"/>
      <c r="PFQ881" s="4"/>
      <c r="PFR881" s="4"/>
      <c r="PFS881" s="4"/>
      <c r="PFT881" s="4"/>
      <c r="PFU881" s="4"/>
      <c r="PFV881" s="4"/>
      <c r="PFW881" s="4"/>
      <c r="PFX881" s="4"/>
      <c r="PFY881" s="4"/>
      <c r="PFZ881" s="4"/>
      <c r="PGA881" s="4"/>
      <c r="PGB881" s="4"/>
      <c r="PGC881" s="4"/>
      <c r="PGD881" s="4"/>
      <c r="PGE881" s="4"/>
      <c r="PGF881" s="4"/>
      <c r="PGG881" s="4"/>
      <c r="PGH881" s="4"/>
      <c r="PGI881" s="4"/>
      <c r="PGJ881" s="4"/>
      <c r="PGK881" s="4"/>
      <c r="PGL881" s="4"/>
      <c r="PGM881" s="4"/>
      <c r="PGN881" s="4"/>
      <c r="PGO881" s="4"/>
      <c r="PGP881" s="4"/>
      <c r="PGQ881" s="4"/>
      <c r="PGR881" s="4"/>
      <c r="PGS881" s="4"/>
      <c r="PGT881" s="4"/>
      <c r="PGU881" s="4"/>
      <c r="PGV881" s="4"/>
      <c r="PGW881" s="4"/>
      <c r="PGX881" s="4"/>
      <c r="PGY881" s="4"/>
      <c r="PGZ881" s="4"/>
      <c r="PHA881" s="4"/>
      <c r="PHB881" s="4"/>
      <c r="PHC881" s="4"/>
      <c r="PHD881" s="4"/>
      <c r="PHE881" s="4"/>
      <c r="PHF881" s="4"/>
      <c r="PHG881" s="4"/>
      <c r="PHH881" s="4"/>
      <c r="PHI881" s="4"/>
      <c r="PHJ881" s="4"/>
      <c r="PHK881" s="4"/>
      <c r="PHL881" s="4"/>
      <c r="PHM881" s="4"/>
      <c r="PHN881" s="4"/>
      <c r="PHO881" s="4"/>
      <c r="PHP881" s="4"/>
      <c r="PHQ881" s="4"/>
      <c r="PHR881" s="4"/>
      <c r="PHS881" s="4"/>
      <c r="PHT881" s="4"/>
      <c r="PHU881" s="4"/>
      <c r="PHV881" s="4"/>
      <c r="PHW881" s="4"/>
      <c r="PHX881" s="4"/>
      <c r="PHY881" s="4"/>
      <c r="PHZ881" s="4"/>
      <c r="PIA881" s="4"/>
      <c r="PIB881" s="4"/>
      <c r="PIC881" s="4"/>
      <c r="PID881" s="4"/>
      <c r="PIE881" s="4"/>
      <c r="PIF881" s="4"/>
      <c r="PIG881" s="4"/>
      <c r="PIH881" s="4"/>
      <c r="PII881" s="4"/>
      <c r="PIJ881" s="4"/>
      <c r="PIK881" s="4"/>
      <c r="PIL881" s="4"/>
      <c r="PIM881" s="4"/>
      <c r="PIN881" s="4"/>
      <c r="PIO881" s="4"/>
      <c r="PIP881" s="4"/>
      <c r="PIQ881" s="4"/>
      <c r="PIR881" s="4"/>
      <c r="PIS881" s="4"/>
      <c r="PIT881" s="4"/>
      <c r="PIU881" s="4"/>
      <c r="PIV881" s="4"/>
      <c r="PIW881" s="4"/>
      <c r="PIX881" s="4"/>
      <c r="PIY881" s="4"/>
      <c r="PIZ881" s="4"/>
      <c r="PJA881" s="4"/>
      <c r="PJB881" s="4"/>
      <c r="PJC881" s="4"/>
      <c r="PJD881" s="4"/>
      <c r="PJE881" s="4"/>
      <c r="PJF881" s="4"/>
      <c r="PJG881" s="4"/>
      <c r="PJH881" s="4"/>
      <c r="PJI881" s="4"/>
      <c r="PJJ881" s="4"/>
      <c r="PJK881" s="4"/>
      <c r="PJL881" s="4"/>
      <c r="PJM881" s="4"/>
      <c r="PJN881" s="4"/>
      <c r="PJO881" s="4"/>
      <c r="PJP881" s="4"/>
      <c r="PJQ881" s="4"/>
      <c r="PJR881" s="4"/>
      <c r="PJS881" s="4"/>
      <c r="PJT881" s="4"/>
      <c r="PJU881" s="4"/>
      <c r="PJV881" s="4"/>
      <c r="PJW881" s="4"/>
      <c r="PJX881" s="4"/>
      <c r="PJY881" s="4"/>
      <c r="PJZ881" s="4"/>
      <c r="PKA881" s="4"/>
      <c r="PKB881" s="4"/>
      <c r="PKC881" s="4"/>
      <c r="PKD881" s="4"/>
      <c r="PKE881" s="4"/>
      <c r="PKF881" s="4"/>
      <c r="PKG881" s="4"/>
      <c r="PKH881" s="4"/>
      <c r="PKI881" s="4"/>
      <c r="PKJ881" s="4"/>
      <c r="PKK881" s="4"/>
      <c r="PKL881" s="4"/>
      <c r="PKM881" s="4"/>
      <c r="PKN881" s="4"/>
      <c r="PKO881" s="4"/>
      <c r="PKP881" s="4"/>
      <c r="PKQ881" s="4"/>
      <c r="PKR881" s="4"/>
      <c r="PKS881" s="4"/>
      <c r="PKT881" s="4"/>
      <c r="PKU881" s="4"/>
      <c r="PKV881" s="4"/>
      <c r="PKW881" s="4"/>
      <c r="PKX881" s="4"/>
      <c r="PKY881" s="4"/>
      <c r="PKZ881" s="4"/>
      <c r="PLA881" s="4"/>
      <c r="PLB881" s="4"/>
      <c r="PLC881" s="4"/>
      <c r="PLD881" s="4"/>
      <c r="PLE881" s="4"/>
      <c r="PLF881" s="4"/>
      <c r="PLG881" s="4"/>
      <c r="PLH881" s="4"/>
      <c r="PLI881" s="4"/>
      <c r="PLJ881" s="4"/>
      <c r="PLK881" s="4"/>
      <c r="PLL881" s="4"/>
      <c r="PLM881" s="4"/>
      <c r="PLN881" s="4"/>
      <c r="PLO881" s="4"/>
      <c r="PLP881" s="4"/>
      <c r="PLQ881" s="4"/>
      <c r="PLR881" s="4"/>
      <c r="PLS881" s="4"/>
      <c r="PLT881" s="4"/>
      <c r="PLU881" s="4"/>
      <c r="PLV881" s="4"/>
      <c r="PLW881" s="4"/>
      <c r="PLX881" s="4"/>
      <c r="PLY881" s="4"/>
      <c r="PLZ881" s="4"/>
      <c r="PMA881" s="4"/>
      <c r="PMB881" s="4"/>
      <c r="PMC881" s="4"/>
      <c r="PMD881" s="4"/>
      <c r="PME881" s="4"/>
      <c r="PMF881" s="4"/>
      <c r="PMG881" s="4"/>
      <c r="PMH881" s="4"/>
      <c r="PMI881" s="4"/>
      <c r="PMJ881" s="4"/>
      <c r="PMK881" s="4"/>
      <c r="PML881" s="4"/>
      <c r="PMM881" s="4"/>
      <c r="PMN881" s="4"/>
      <c r="PMO881" s="4"/>
      <c r="PMP881" s="4"/>
      <c r="PMQ881" s="4"/>
      <c r="PMR881" s="4"/>
      <c r="PMS881" s="4"/>
      <c r="PMT881" s="4"/>
      <c r="PMU881" s="4"/>
      <c r="PMV881" s="4"/>
      <c r="PMW881" s="4"/>
      <c r="PMX881" s="4"/>
      <c r="PMY881" s="4"/>
      <c r="PMZ881" s="4"/>
      <c r="PNA881" s="4"/>
      <c r="PNB881" s="4"/>
      <c r="PNC881" s="4"/>
      <c r="PND881" s="4"/>
      <c r="PNE881" s="4"/>
      <c r="PNF881" s="4"/>
      <c r="PNG881" s="4"/>
      <c r="PNH881" s="4"/>
      <c r="PNI881" s="4"/>
      <c r="PNJ881" s="4"/>
      <c r="PNK881" s="4"/>
      <c r="PNL881" s="4"/>
      <c r="PNM881" s="4"/>
      <c r="PNN881" s="4"/>
      <c r="PNO881" s="4"/>
      <c r="PNP881" s="4"/>
      <c r="PNQ881" s="4"/>
      <c r="PNR881" s="4"/>
      <c r="PNS881" s="4"/>
      <c r="PNT881" s="4"/>
      <c r="PNU881" s="4"/>
      <c r="PNV881" s="4"/>
      <c r="PNW881" s="4"/>
      <c r="PNX881" s="4"/>
      <c r="PNY881" s="4"/>
      <c r="PNZ881" s="4"/>
      <c r="POA881" s="4"/>
      <c r="POB881" s="4"/>
      <c r="POC881" s="4"/>
      <c r="POD881" s="4"/>
      <c r="POE881" s="4"/>
      <c r="POF881" s="4"/>
      <c r="POG881" s="4"/>
      <c r="POH881" s="4"/>
      <c r="POI881" s="4"/>
      <c r="POJ881" s="4"/>
      <c r="POK881" s="4"/>
      <c r="POL881" s="4"/>
      <c r="POM881" s="4"/>
      <c r="PON881" s="4"/>
      <c r="POO881" s="4"/>
      <c r="POP881" s="4"/>
      <c r="POQ881" s="4"/>
      <c r="POR881" s="4"/>
      <c r="POS881" s="4"/>
      <c r="POT881" s="4"/>
      <c r="POU881" s="4"/>
      <c r="POV881" s="4"/>
      <c r="POW881" s="4"/>
      <c r="POX881" s="4"/>
      <c r="POY881" s="4"/>
      <c r="POZ881" s="4"/>
      <c r="PPA881" s="4"/>
      <c r="PPB881" s="4"/>
      <c r="PPC881" s="4"/>
      <c r="PPD881" s="4"/>
      <c r="PPE881" s="4"/>
      <c r="PPF881" s="4"/>
      <c r="PPG881" s="4"/>
      <c r="PPH881" s="4"/>
      <c r="PPI881" s="4"/>
      <c r="PPJ881" s="4"/>
      <c r="PPK881" s="4"/>
      <c r="PPL881" s="4"/>
      <c r="PPM881" s="4"/>
      <c r="PPN881" s="4"/>
      <c r="PPO881" s="4"/>
      <c r="PPP881" s="4"/>
      <c r="PPQ881" s="4"/>
      <c r="PPR881" s="4"/>
      <c r="PPS881" s="4"/>
      <c r="PPT881" s="4"/>
      <c r="PPU881" s="4"/>
      <c r="PPV881" s="4"/>
      <c r="PPW881" s="4"/>
      <c r="PPX881" s="4"/>
      <c r="PPY881" s="4"/>
      <c r="PPZ881" s="4"/>
      <c r="PQA881" s="4"/>
      <c r="PQB881" s="4"/>
      <c r="PQC881" s="4"/>
      <c r="PQD881" s="4"/>
      <c r="PQE881" s="4"/>
      <c r="PQF881" s="4"/>
      <c r="PQG881" s="4"/>
      <c r="PQH881" s="4"/>
      <c r="PQI881" s="4"/>
      <c r="PQJ881" s="4"/>
      <c r="PQK881" s="4"/>
      <c r="PQL881" s="4"/>
      <c r="PQM881" s="4"/>
      <c r="PQN881" s="4"/>
      <c r="PQO881" s="4"/>
      <c r="PQP881" s="4"/>
      <c r="PQQ881" s="4"/>
      <c r="PQR881" s="4"/>
      <c r="PQS881" s="4"/>
      <c r="PQT881" s="4"/>
      <c r="PQU881" s="4"/>
      <c r="PQV881" s="4"/>
      <c r="PQW881" s="4"/>
      <c r="PQX881" s="4"/>
      <c r="PQY881" s="4"/>
      <c r="PQZ881" s="4"/>
      <c r="PRA881" s="4"/>
      <c r="PRB881" s="4"/>
      <c r="PRC881" s="4"/>
      <c r="PRD881" s="4"/>
      <c r="PRE881" s="4"/>
      <c r="PRF881" s="4"/>
      <c r="PRG881" s="4"/>
      <c r="PRH881" s="4"/>
      <c r="PRI881" s="4"/>
      <c r="PRJ881" s="4"/>
      <c r="PRK881" s="4"/>
      <c r="PRL881" s="4"/>
      <c r="PRM881" s="4"/>
      <c r="PRN881" s="4"/>
      <c r="PRO881" s="4"/>
      <c r="PRP881" s="4"/>
      <c r="PRQ881" s="4"/>
      <c r="PRR881" s="4"/>
      <c r="PRS881" s="4"/>
      <c r="PRT881" s="4"/>
      <c r="PRU881" s="4"/>
      <c r="PRV881" s="4"/>
      <c r="PRW881" s="4"/>
      <c r="PRX881" s="4"/>
      <c r="PRY881" s="4"/>
      <c r="PRZ881" s="4"/>
      <c r="PSA881" s="4"/>
      <c r="PSB881" s="4"/>
      <c r="PSC881" s="4"/>
      <c r="PSD881" s="4"/>
      <c r="PSE881" s="4"/>
      <c r="PSF881" s="4"/>
      <c r="PSG881" s="4"/>
      <c r="PSH881" s="4"/>
      <c r="PSI881" s="4"/>
      <c r="PSJ881" s="4"/>
      <c r="PSK881" s="4"/>
      <c r="PSL881" s="4"/>
      <c r="PSM881" s="4"/>
      <c r="PSN881" s="4"/>
      <c r="PSO881" s="4"/>
      <c r="PSP881" s="4"/>
      <c r="PSQ881" s="4"/>
      <c r="PSR881" s="4"/>
      <c r="PSS881" s="4"/>
      <c r="PST881" s="4"/>
      <c r="PSU881" s="4"/>
      <c r="PSV881" s="4"/>
      <c r="PSW881" s="4"/>
      <c r="PSX881" s="4"/>
      <c r="PSY881" s="4"/>
      <c r="PSZ881" s="4"/>
      <c r="PTA881" s="4"/>
      <c r="PTB881" s="4"/>
      <c r="PTC881" s="4"/>
      <c r="PTD881" s="4"/>
      <c r="PTE881" s="4"/>
      <c r="PTF881" s="4"/>
      <c r="PTG881" s="4"/>
      <c r="PTH881" s="4"/>
      <c r="PTI881" s="4"/>
      <c r="PTJ881" s="4"/>
      <c r="PTK881" s="4"/>
      <c r="PTL881" s="4"/>
      <c r="PTM881" s="4"/>
      <c r="PTN881" s="4"/>
      <c r="PTO881" s="4"/>
      <c r="PTP881" s="4"/>
      <c r="PTQ881" s="4"/>
      <c r="PTR881" s="4"/>
      <c r="PTS881" s="4"/>
      <c r="PTT881" s="4"/>
      <c r="PTU881" s="4"/>
      <c r="PTV881" s="4"/>
      <c r="PTW881" s="4"/>
      <c r="PTX881" s="4"/>
      <c r="PTY881" s="4"/>
      <c r="PTZ881" s="4"/>
      <c r="PUA881" s="4"/>
      <c r="PUB881" s="4"/>
      <c r="PUC881" s="4"/>
      <c r="PUD881" s="4"/>
      <c r="PUE881" s="4"/>
      <c r="PUF881" s="4"/>
      <c r="PUG881" s="4"/>
      <c r="PUH881" s="4"/>
      <c r="PUI881" s="4"/>
      <c r="PUJ881" s="4"/>
      <c r="PUK881" s="4"/>
      <c r="PUL881" s="4"/>
      <c r="PUM881" s="4"/>
      <c r="PUN881" s="4"/>
      <c r="PUO881" s="4"/>
      <c r="PUP881" s="4"/>
      <c r="PUQ881" s="4"/>
      <c r="PUR881" s="4"/>
      <c r="PUS881" s="4"/>
      <c r="PUT881" s="4"/>
      <c r="PUU881" s="4"/>
      <c r="PUV881" s="4"/>
      <c r="PUW881" s="4"/>
      <c r="PUX881" s="4"/>
      <c r="PUY881" s="4"/>
      <c r="PUZ881" s="4"/>
      <c r="PVA881" s="4"/>
      <c r="PVB881" s="4"/>
      <c r="PVC881" s="4"/>
      <c r="PVD881" s="4"/>
      <c r="PVE881" s="4"/>
      <c r="PVF881" s="4"/>
      <c r="PVG881" s="4"/>
      <c r="PVH881" s="4"/>
      <c r="PVI881" s="4"/>
      <c r="PVJ881" s="4"/>
      <c r="PVK881" s="4"/>
      <c r="PVL881" s="4"/>
      <c r="PVM881" s="4"/>
      <c r="PVN881" s="4"/>
      <c r="PVO881" s="4"/>
      <c r="PVP881" s="4"/>
      <c r="PVQ881" s="4"/>
      <c r="PVR881" s="4"/>
      <c r="PVS881" s="4"/>
      <c r="PVT881" s="4"/>
      <c r="PVU881" s="4"/>
      <c r="PVV881" s="4"/>
      <c r="PVW881" s="4"/>
      <c r="PVX881" s="4"/>
      <c r="PVY881" s="4"/>
      <c r="PVZ881" s="4"/>
      <c r="PWA881" s="4"/>
      <c r="PWB881" s="4"/>
      <c r="PWC881" s="4"/>
      <c r="PWD881" s="4"/>
      <c r="PWE881" s="4"/>
      <c r="PWF881" s="4"/>
      <c r="PWG881" s="4"/>
      <c r="PWH881" s="4"/>
      <c r="PWI881" s="4"/>
      <c r="PWJ881" s="4"/>
      <c r="PWK881" s="4"/>
      <c r="PWL881" s="4"/>
      <c r="PWM881" s="4"/>
      <c r="PWN881" s="4"/>
      <c r="PWO881" s="4"/>
      <c r="PWP881" s="4"/>
      <c r="PWQ881" s="4"/>
      <c r="PWR881" s="4"/>
      <c r="PWS881" s="4"/>
      <c r="PWT881" s="4"/>
      <c r="PWU881" s="4"/>
      <c r="PWV881" s="4"/>
      <c r="PWW881" s="4"/>
      <c r="PWX881" s="4"/>
      <c r="PWY881" s="4"/>
      <c r="PWZ881" s="4"/>
      <c r="PXA881" s="4"/>
      <c r="PXB881" s="4"/>
      <c r="PXC881" s="4"/>
      <c r="PXD881" s="4"/>
      <c r="PXE881" s="4"/>
      <c r="PXF881" s="4"/>
      <c r="PXG881" s="4"/>
      <c r="PXH881" s="4"/>
      <c r="PXI881" s="4"/>
      <c r="PXJ881" s="4"/>
      <c r="PXK881" s="4"/>
      <c r="PXL881" s="4"/>
      <c r="PXM881" s="4"/>
      <c r="PXN881" s="4"/>
      <c r="PXO881" s="4"/>
      <c r="PXP881" s="4"/>
      <c r="PXQ881" s="4"/>
      <c r="PXR881" s="4"/>
      <c r="PXS881" s="4"/>
      <c r="PXT881" s="4"/>
      <c r="PXU881" s="4"/>
      <c r="PXV881" s="4"/>
      <c r="PXW881" s="4"/>
      <c r="PXX881" s="4"/>
      <c r="PXY881" s="4"/>
      <c r="PXZ881" s="4"/>
      <c r="PYA881" s="4"/>
      <c r="PYB881" s="4"/>
      <c r="PYC881" s="4"/>
      <c r="PYD881" s="4"/>
      <c r="PYE881" s="4"/>
      <c r="PYF881" s="4"/>
      <c r="PYG881" s="4"/>
      <c r="PYH881" s="4"/>
      <c r="PYI881" s="4"/>
      <c r="PYJ881" s="4"/>
      <c r="PYK881" s="4"/>
      <c r="PYL881" s="4"/>
      <c r="PYM881" s="4"/>
      <c r="PYN881" s="4"/>
      <c r="PYO881" s="4"/>
      <c r="PYP881" s="4"/>
      <c r="PYQ881" s="4"/>
      <c r="PYR881" s="4"/>
      <c r="PYS881" s="4"/>
      <c r="PYT881" s="4"/>
      <c r="PYU881" s="4"/>
      <c r="PYV881" s="4"/>
      <c r="PYW881" s="4"/>
      <c r="PYX881" s="4"/>
      <c r="PYY881" s="4"/>
      <c r="PYZ881" s="4"/>
      <c r="PZA881" s="4"/>
      <c r="PZB881" s="4"/>
      <c r="PZC881" s="4"/>
      <c r="PZD881" s="4"/>
      <c r="PZE881" s="4"/>
      <c r="PZF881" s="4"/>
      <c r="PZG881" s="4"/>
      <c r="PZH881" s="4"/>
      <c r="PZI881" s="4"/>
      <c r="PZJ881" s="4"/>
      <c r="PZK881" s="4"/>
      <c r="PZL881" s="4"/>
      <c r="PZM881" s="4"/>
      <c r="PZN881" s="4"/>
      <c r="PZO881" s="4"/>
      <c r="PZP881" s="4"/>
      <c r="PZQ881" s="4"/>
      <c r="PZR881" s="4"/>
      <c r="PZS881" s="4"/>
      <c r="PZT881" s="4"/>
      <c r="PZU881" s="4"/>
      <c r="PZV881" s="4"/>
      <c r="PZW881" s="4"/>
      <c r="PZX881" s="4"/>
      <c r="PZY881" s="4"/>
      <c r="PZZ881" s="4"/>
      <c r="QAA881" s="4"/>
      <c r="QAB881" s="4"/>
      <c r="QAC881" s="4"/>
      <c r="QAD881" s="4"/>
      <c r="QAE881" s="4"/>
      <c r="QAF881" s="4"/>
      <c r="QAG881" s="4"/>
      <c r="QAH881" s="4"/>
      <c r="QAI881" s="4"/>
      <c r="QAJ881" s="4"/>
      <c r="QAK881" s="4"/>
      <c r="QAL881" s="4"/>
      <c r="QAM881" s="4"/>
      <c r="QAN881" s="4"/>
      <c r="QAO881" s="4"/>
      <c r="QAP881" s="4"/>
      <c r="QAQ881" s="4"/>
      <c r="QAR881" s="4"/>
      <c r="QAS881" s="4"/>
      <c r="QAT881" s="4"/>
      <c r="QAU881" s="4"/>
      <c r="QAV881" s="4"/>
      <c r="QAW881" s="4"/>
      <c r="QAX881" s="4"/>
      <c r="QAY881" s="4"/>
      <c r="QAZ881" s="4"/>
      <c r="QBA881" s="4"/>
      <c r="QBB881" s="4"/>
      <c r="QBC881" s="4"/>
      <c r="QBD881" s="4"/>
      <c r="QBE881" s="4"/>
      <c r="QBF881" s="4"/>
      <c r="QBG881" s="4"/>
      <c r="QBH881" s="4"/>
      <c r="QBI881" s="4"/>
      <c r="QBJ881" s="4"/>
      <c r="QBK881" s="4"/>
      <c r="QBL881" s="4"/>
      <c r="QBM881" s="4"/>
      <c r="QBN881" s="4"/>
      <c r="QBO881" s="4"/>
      <c r="QBP881" s="4"/>
      <c r="QBQ881" s="4"/>
      <c r="QBR881" s="4"/>
      <c r="QBS881" s="4"/>
      <c r="QBT881" s="4"/>
      <c r="QBU881" s="4"/>
      <c r="QBV881" s="4"/>
      <c r="QBW881" s="4"/>
      <c r="QBX881" s="4"/>
      <c r="QBY881" s="4"/>
      <c r="QBZ881" s="4"/>
      <c r="QCA881" s="4"/>
      <c r="QCB881" s="4"/>
      <c r="QCC881" s="4"/>
      <c r="QCD881" s="4"/>
      <c r="QCE881" s="4"/>
      <c r="QCF881" s="4"/>
      <c r="QCG881" s="4"/>
      <c r="QCH881" s="4"/>
      <c r="QCI881" s="4"/>
      <c r="QCJ881" s="4"/>
      <c r="QCK881" s="4"/>
      <c r="QCL881" s="4"/>
      <c r="QCM881" s="4"/>
      <c r="QCN881" s="4"/>
      <c r="QCO881" s="4"/>
      <c r="QCP881" s="4"/>
      <c r="QCQ881" s="4"/>
      <c r="QCR881" s="4"/>
      <c r="QCS881" s="4"/>
      <c r="QCT881" s="4"/>
      <c r="QCU881" s="4"/>
      <c r="QCV881" s="4"/>
      <c r="QCW881" s="4"/>
      <c r="QCX881" s="4"/>
      <c r="QCY881" s="4"/>
      <c r="QCZ881" s="4"/>
      <c r="QDA881" s="4"/>
      <c r="QDB881" s="4"/>
      <c r="QDC881" s="4"/>
      <c r="QDD881" s="4"/>
      <c r="QDE881" s="4"/>
      <c r="QDF881" s="4"/>
      <c r="QDG881" s="4"/>
      <c r="QDH881" s="4"/>
      <c r="QDI881" s="4"/>
      <c r="QDJ881" s="4"/>
      <c r="QDK881" s="4"/>
      <c r="QDL881" s="4"/>
      <c r="QDM881" s="4"/>
      <c r="QDN881" s="4"/>
      <c r="QDO881" s="4"/>
      <c r="QDP881" s="4"/>
      <c r="QDQ881" s="4"/>
      <c r="QDR881" s="4"/>
      <c r="QDS881" s="4"/>
      <c r="QDT881" s="4"/>
      <c r="QDU881" s="4"/>
      <c r="QDV881" s="4"/>
      <c r="QDW881" s="4"/>
      <c r="QDX881" s="4"/>
      <c r="QDY881" s="4"/>
      <c r="QDZ881" s="4"/>
      <c r="QEA881" s="4"/>
      <c r="QEB881" s="4"/>
      <c r="QEC881" s="4"/>
      <c r="QED881" s="4"/>
      <c r="QEE881" s="4"/>
      <c r="QEF881" s="4"/>
      <c r="QEG881" s="4"/>
      <c r="QEH881" s="4"/>
      <c r="QEI881" s="4"/>
      <c r="QEJ881" s="4"/>
      <c r="QEK881" s="4"/>
      <c r="QEL881" s="4"/>
      <c r="QEM881" s="4"/>
      <c r="QEN881" s="4"/>
      <c r="QEO881" s="4"/>
      <c r="QEP881" s="4"/>
      <c r="QEQ881" s="4"/>
      <c r="QER881" s="4"/>
      <c r="QES881" s="4"/>
      <c r="QET881" s="4"/>
      <c r="QEU881" s="4"/>
      <c r="QEV881" s="4"/>
      <c r="QEW881" s="4"/>
      <c r="QEX881" s="4"/>
      <c r="QEY881" s="4"/>
      <c r="QEZ881" s="4"/>
      <c r="QFA881" s="4"/>
      <c r="QFB881" s="4"/>
      <c r="QFC881" s="4"/>
      <c r="QFD881" s="4"/>
      <c r="QFE881" s="4"/>
      <c r="QFF881" s="4"/>
      <c r="QFG881" s="4"/>
      <c r="QFH881" s="4"/>
      <c r="QFI881" s="4"/>
      <c r="QFJ881" s="4"/>
      <c r="QFK881" s="4"/>
      <c r="QFL881" s="4"/>
      <c r="QFM881" s="4"/>
      <c r="QFN881" s="4"/>
      <c r="QFO881" s="4"/>
      <c r="QFP881" s="4"/>
      <c r="QFQ881" s="4"/>
      <c r="QFR881" s="4"/>
      <c r="QFS881" s="4"/>
      <c r="QFT881" s="4"/>
      <c r="QFU881" s="4"/>
      <c r="QFV881" s="4"/>
      <c r="QFW881" s="4"/>
      <c r="QFX881" s="4"/>
      <c r="QFY881" s="4"/>
      <c r="QFZ881" s="4"/>
      <c r="QGA881" s="4"/>
      <c r="QGB881" s="4"/>
      <c r="QGC881" s="4"/>
      <c r="QGD881" s="4"/>
      <c r="QGE881" s="4"/>
      <c r="QGF881" s="4"/>
      <c r="QGG881" s="4"/>
      <c r="QGH881" s="4"/>
      <c r="QGI881" s="4"/>
      <c r="QGJ881" s="4"/>
      <c r="QGK881" s="4"/>
      <c r="QGL881" s="4"/>
      <c r="QGM881" s="4"/>
      <c r="QGN881" s="4"/>
      <c r="QGO881" s="4"/>
      <c r="QGP881" s="4"/>
      <c r="QGQ881" s="4"/>
      <c r="QGR881" s="4"/>
      <c r="QGS881" s="4"/>
      <c r="QGT881" s="4"/>
      <c r="QGU881" s="4"/>
      <c r="QGV881" s="4"/>
      <c r="QGW881" s="4"/>
      <c r="QGX881" s="4"/>
      <c r="QGY881" s="4"/>
      <c r="QGZ881" s="4"/>
      <c r="QHA881" s="4"/>
      <c r="QHB881" s="4"/>
      <c r="QHC881" s="4"/>
      <c r="QHD881" s="4"/>
      <c r="QHE881" s="4"/>
      <c r="QHF881" s="4"/>
      <c r="QHG881" s="4"/>
      <c r="QHH881" s="4"/>
      <c r="QHI881" s="4"/>
      <c r="QHJ881" s="4"/>
      <c r="QHK881" s="4"/>
      <c r="QHL881" s="4"/>
      <c r="QHM881" s="4"/>
      <c r="QHN881" s="4"/>
      <c r="QHO881" s="4"/>
      <c r="QHP881" s="4"/>
      <c r="QHQ881" s="4"/>
      <c r="QHR881" s="4"/>
      <c r="QHS881" s="4"/>
      <c r="QHT881" s="4"/>
      <c r="QHU881" s="4"/>
      <c r="QHV881" s="4"/>
      <c r="QHW881" s="4"/>
      <c r="QHX881" s="4"/>
      <c r="QHY881" s="4"/>
      <c r="QHZ881" s="4"/>
      <c r="QIA881" s="4"/>
      <c r="QIB881" s="4"/>
      <c r="QIC881" s="4"/>
      <c r="QID881" s="4"/>
      <c r="QIE881" s="4"/>
      <c r="QIF881" s="4"/>
      <c r="QIG881" s="4"/>
      <c r="QIH881" s="4"/>
      <c r="QII881" s="4"/>
      <c r="QIJ881" s="4"/>
      <c r="QIK881" s="4"/>
      <c r="QIL881" s="4"/>
      <c r="QIM881" s="4"/>
      <c r="QIN881" s="4"/>
      <c r="QIO881" s="4"/>
      <c r="QIP881" s="4"/>
      <c r="QIQ881" s="4"/>
      <c r="QIR881" s="4"/>
      <c r="QIS881" s="4"/>
      <c r="QIT881" s="4"/>
      <c r="QIU881" s="4"/>
      <c r="QIV881" s="4"/>
      <c r="QIW881" s="4"/>
      <c r="QIX881" s="4"/>
      <c r="QIY881" s="4"/>
      <c r="QIZ881" s="4"/>
      <c r="QJA881" s="4"/>
      <c r="QJB881" s="4"/>
      <c r="QJC881" s="4"/>
      <c r="QJD881" s="4"/>
      <c r="QJE881" s="4"/>
      <c r="QJF881" s="4"/>
      <c r="QJG881" s="4"/>
      <c r="QJH881" s="4"/>
      <c r="QJI881" s="4"/>
      <c r="QJJ881" s="4"/>
      <c r="QJK881" s="4"/>
      <c r="QJL881" s="4"/>
      <c r="QJM881" s="4"/>
      <c r="QJN881" s="4"/>
      <c r="QJO881" s="4"/>
      <c r="QJP881" s="4"/>
      <c r="QJQ881" s="4"/>
      <c r="QJR881" s="4"/>
      <c r="QJS881" s="4"/>
      <c r="QJT881" s="4"/>
      <c r="QJU881" s="4"/>
      <c r="QJV881" s="4"/>
      <c r="QJW881" s="4"/>
      <c r="QJX881" s="4"/>
      <c r="QJY881" s="4"/>
      <c r="QJZ881" s="4"/>
      <c r="QKA881" s="4"/>
      <c r="QKB881" s="4"/>
      <c r="QKC881" s="4"/>
      <c r="QKD881" s="4"/>
      <c r="QKE881" s="4"/>
      <c r="QKF881" s="4"/>
      <c r="QKG881" s="4"/>
      <c r="QKH881" s="4"/>
      <c r="QKI881" s="4"/>
      <c r="QKJ881" s="4"/>
      <c r="QKK881" s="4"/>
      <c r="QKL881" s="4"/>
      <c r="QKM881" s="4"/>
      <c r="QKN881" s="4"/>
      <c r="QKO881" s="4"/>
      <c r="QKP881" s="4"/>
      <c r="QKQ881" s="4"/>
      <c r="QKR881" s="4"/>
      <c r="QKS881" s="4"/>
      <c r="QKT881" s="4"/>
      <c r="QKU881" s="4"/>
      <c r="QKV881" s="4"/>
      <c r="QKW881" s="4"/>
      <c r="QKX881" s="4"/>
      <c r="QKY881" s="4"/>
      <c r="QKZ881" s="4"/>
      <c r="QLA881" s="4"/>
      <c r="QLB881" s="4"/>
      <c r="QLC881" s="4"/>
      <c r="QLD881" s="4"/>
      <c r="QLE881" s="4"/>
      <c r="QLF881" s="4"/>
      <c r="QLG881" s="4"/>
      <c r="QLH881" s="4"/>
      <c r="QLI881" s="4"/>
      <c r="QLJ881" s="4"/>
      <c r="QLK881" s="4"/>
      <c r="QLL881" s="4"/>
      <c r="QLM881" s="4"/>
      <c r="QLN881" s="4"/>
      <c r="QLO881" s="4"/>
      <c r="QLP881" s="4"/>
      <c r="QLQ881" s="4"/>
      <c r="QLR881" s="4"/>
      <c r="QLS881" s="4"/>
      <c r="QLT881" s="4"/>
      <c r="QLU881" s="4"/>
      <c r="QLV881" s="4"/>
      <c r="QLW881" s="4"/>
      <c r="QLX881" s="4"/>
      <c r="QLY881" s="4"/>
      <c r="QLZ881" s="4"/>
      <c r="QMA881" s="4"/>
      <c r="QMB881" s="4"/>
      <c r="QMC881" s="4"/>
      <c r="QMD881" s="4"/>
      <c r="QME881" s="4"/>
      <c r="QMF881" s="4"/>
      <c r="QMG881" s="4"/>
      <c r="QMH881" s="4"/>
      <c r="QMI881" s="4"/>
      <c r="QMJ881" s="4"/>
      <c r="QMK881" s="4"/>
      <c r="QML881" s="4"/>
      <c r="QMM881" s="4"/>
      <c r="QMN881" s="4"/>
      <c r="QMO881" s="4"/>
      <c r="QMP881" s="4"/>
      <c r="QMQ881" s="4"/>
      <c r="QMR881" s="4"/>
      <c r="QMS881" s="4"/>
      <c r="QMT881" s="4"/>
      <c r="QMU881" s="4"/>
      <c r="QMV881" s="4"/>
      <c r="QMW881" s="4"/>
      <c r="QMX881" s="4"/>
      <c r="QMY881" s="4"/>
      <c r="QMZ881" s="4"/>
      <c r="QNA881" s="4"/>
      <c r="QNB881" s="4"/>
      <c r="QNC881" s="4"/>
      <c r="QND881" s="4"/>
      <c r="QNE881" s="4"/>
      <c r="QNF881" s="4"/>
      <c r="QNG881" s="4"/>
      <c r="QNH881" s="4"/>
      <c r="QNI881" s="4"/>
      <c r="QNJ881" s="4"/>
      <c r="QNK881" s="4"/>
      <c r="QNL881" s="4"/>
      <c r="QNM881" s="4"/>
      <c r="QNN881" s="4"/>
      <c r="QNO881" s="4"/>
      <c r="QNP881" s="4"/>
      <c r="QNQ881" s="4"/>
      <c r="QNR881" s="4"/>
      <c r="QNS881" s="4"/>
      <c r="QNT881" s="4"/>
      <c r="QNU881" s="4"/>
      <c r="QNV881" s="4"/>
      <c r="QNW881" s="4"/>
      <c r="QNX881" s="4"/>
      <c r="QNY881" s="4"/>
      <c r="QNZ881" s="4"/>
      <c r="QOA881" s="4"/>
      <c r="QOB881" s="4"/>
      <c r="QOC881" s="4"/>
      <c r="QOD881" s="4"/>
      <c r="QOE881" s="4"/>
      <c r="QOF881" s="4"/>
      <c r="QOG881" s="4"/>
      <c r="QOH881" s="4"/>
      <c r="QOI881" s="4"/>
      <c r="QOJ881" s="4"/>
      <c r="QOK881" s="4"/>
      <c r="QOL881" s="4"/>
      <c r="QOM881" s="4"/>
      <c r="QON881" s="4"/>
      <c r="QOO881" s="4"/>
      <c r="QOP881" s="4"/>
      <c r="QOQ881" s="4"/>
      <c r="QOR881" s="4"/>
      <c r="QOS881" s="4"/>
      <c r="QOT881" s="4"/>
      <c r="QOU881" s="4"/>
      <c r="QOV881" s="4"/>
      <c r="QOW881" s="4"/>
      <c r="QOX881" s="4"/>
      <c r="QOY881" s="4"/>
      <c r="QOZ881" s="4"/>
      <c r="QPA881" s="4"/>
      <c r="QPB881" s="4"/>
      <c r="QPC881" s="4"/>
      <c r="QPD881" s="4"/>
      <c r="QPE881" s="4"/>
      <c r="QPF881" s="4"/>
      <c r="QPG881" s="4"/>
      <c r="QPH881" s="4"/>
      <c r="QPI881" s="4"/>
      <c r="QPJ881" s="4"/>
      <c r="QPK881" s="4"/>
      <c r="QPL881" s="4"/>
      <c r="QPM881" s="4"/>
      <c r="QPN881" s="4"/>
      <c r="QPO881" s="4"/>
      <c r="QPP881" s="4"/>
      <c r="QPQ881" s="4"/>
      <c r="QPR881" s="4"/>
      <c r="QPS881" s="4"/>
      <c r="QPT881" s="4"/>
      <c r="QPU881" s="4"/>
      <c r="QPV881" s="4"/>
      <c r="QPW881" s="4"/>
      <c r="QPX881" s="4"/>
      <c r="QPY881" s="4"/>
      <c r="QPZ881" s="4"/>
      <c r="QQA881" s="4"/>
      <c r="QQB881" s="4"/>
      <c r="QQC881" s="4"/>
      <c r="QQD881" s="4"/>
      <c r="QQE881" s="4"/>
      <c r="QQF881" s="4"/>
      <c r="QQG881" s="4"/>
      <c r="QQH881" s="4"/>
      <c r="QQI881" s="4"/>
      <c r="QQJ881" s="4"/>
      <c r="QQK881" s="4"/>
      <c r="QQL881" s="4"/>
      <c r="QQM881" s="4"/>
      <c r="QQN881" s="4"/>
      <c r="QQO881" s="4"/>
      <c r="QQP881" s="4"/>
      <c r="QQQ881" s="4"/>
      <c r="QQR881" s="4"/>
      <c r="QQS881" s="4"/>
      <c r="QQT881" s="4"/>
      <c r="QQU881" s="4"/>
      <c r="QQV881" s="4"/>
      <c r="QQW881" s="4"/>
      <c r="QQX881" s="4"/>
      <c r="QQY881" s="4"/>
      <c r="QQZ881" s="4"/>
      <c r="QRA881" s="4"/>
      <c r="QRB881" s="4"/>
      <c r="QRC881" s="4"/>
      <c r="QRD881" s="4"/>
      <c r="QRE881" s="4"/>
      <c r="QRF881" s="4"/>
      <c r="QRG881" s="4"/>
      <c r="QRH881" s="4"/>
      <c r="QRI881" s="4"/>
      <c r="QRJ881" s="4"/>
      <c r="QRK881" s="4"/>
      <c r="QRL881" s="4"/>
      <c r="QRM881" s="4"/>
      <c r="QRN881" s="4"/>
      <c r="QRO881" s="4"/>
      <c r="QRP881" s="4"/>
      <c r="QRQ881" s="4"/>
      <c r="QRR881" s="4"/>
      <c r="QRS881" s="4"/>
      <c r="QRT881" s="4"/>
      <c r="QRU881" s="4"/>
      <c r="QRV881" s="4"/>
      <c r="QRW881" s="4"/>
      <c r="QRX881" s="4"/>
      <c r="QRY881" s="4"/>
      <c r="QRZ881" s="4"/>
      <c r="QSA881" s="4"/>
      <c r="QSB881" s="4"/>
      <c r="QSC881" s="4"/>
      <c r="QSD881" s="4"/>
      <c r="QSE881" s="4"/>
      <c r="QSF881" s="4"/>
      <c r="QSG881" s="4"/>
      <c r="QSH881" s="4"/>
      <c r="QSI881" s="4"/>
      <c r="QSJ881" s="4"/>
      <c r="QSK881" s="4"/>
      <c r="QSL881" s="4"/>
      <c r="QSM881" s="4"/>
      <c r="QSN881" s="4"/>
      <c r="QSO881" s="4"/>
      <c r="QSP881" s="4"/>
      <c r="QSQ881" s="4"/>
      <c r="QSR881" s="4"/>
      <c r="QSS881" s="4"/>
      <c r="QST881" s="4"/>
      <c r="QSU881" s="4"/>
      <c r="QSV881" s="4"/>
      <c r="QSW881" s="4"/>
      <c r="QSX881" s="4"/>
      <c r="QSY881" s="4"/>
      <c r="QSZ881" s="4"/>
      <c r="QTA881" s="4"/>
      <c r="QTB881" s="4"/>
      <c r="QTC881" s="4"/>
      <c r="QTD881" s="4"/>
      <c r="QTE881" s="4"/>
      <c r="QTF881" s="4"/>
      <c r="QTG881" s="4"/>
      <c r="QTH881" s="4"/>
      <c r="QTI881" s="4"/>
      <c r="QTJ881" s="4"/>
      <c r="QTK881" s="4"/>
      <c r="QTL881" s="4"/>
      <c r="QTM881" s="4"/>
      <c r="QTN881" s="4"/>
      <c r="QTO881" s="4"/>
      <c r="QTP881" s="4"/>
      <c r="QTQ881" s="4"/>
      <c r="QTR881" s="4"/>
      <c r="QTS881" s="4"/>
      <c r="QTT881" s="4"/>
      <c r="QTU881" s="4"/>
      <c r="QTV881" s="4"/>
      <c r="QTW881" s="4"/>
      <c r="QTX881" s="4"/>
      <c r="QTY881" s="4"/>
      <c r="QTZ881" s="4"/>
      <c r="QUA881" s="4"/>
      <c r="QUB881" s="4"/>
      <c r="QUC881" s="4"/>
      <c r="QUD881" s="4"/>
      <c r="QUE881" s="4"/>
      <c r="QUF881" s="4"/>
      <c r="QUG881" s="4"/>
      <c r="QUH881" s="4"/>
      <c r="QUI881" s="4"/>
      <c r="QUJ881" s="4"/>
      <c r="QUK881" s="4"/>
      <c r="QUL881" s="4"/>
      <c r="QUM881" s="4"/>
      <c r="QUN881" s="4"/>
      <c r="QUO881" s="4"/>
      <c r="QUP881" s="4"/>
      <c r="QUQ881" s="4"/>
      <c r="QUR881" s="4"/>
      <c r="QUS881" s="4"/>
      <c r="QUT881" s="4"/>
      <c r="QUU881" s="4"/>
      <c r="QUV881" s="4"/>
      <c r="QUW881" s="4"/>
      <c r="QUX881" s="4"/>
      <c r="QUY881" s="4"/>
      <c r="QUZ881" s="4"/>
      <c r="QVA881" s="4"/>
      <c r="QVB881" s="4"/>
      <c r="QVC881" s="4"/>
      <c r="QVD881" s="4"/>
      <c r="QVE881" s="4"/>
      <c r="QVF881" s="4"/>
      <c r="QVG881" s="4"/>
      <c r="QVH881" s="4"/>
      <c r="QVI881" s="4"/>
      <c r="QVJ881" s="4"/>
      <c r="QVK881" s="4"/>
      <c r="QVL881" s="4"/>
      <c r="QVM881" s="4"/>
      <c r="QVN881" s="4"/>
      <c r="QVO881" s="4"/>
      <c r="QVP881" s="4"/>
      <c r="QVQ881" s="4"/>
      <c r="QVR881" s="4"/>
      <c r="QVS881" s="4"/>
      <c r="QVT881" s="4"/>
      <c r="QVU881" s="4"/>
      <c r="QVV881" s="4"/>
      <c r="QVW881" s="4"/>
      <c r="QVX881" s="4"/>
      <c r="QVY881" s="4"/>
      <c r="QVZ881" s="4"/>
      <c r="QWA881" s="4"/>
      <c r="QWB881" s="4"/>
      <c r="QWC881" s="4"/>
      <c r="QWD881" s="4"/>
      <c r="QWE881" s="4"/>
      <c r="QWF881" s="4"/>
      <c r="QWG881" s="4"/>
      <c r="QWH881" s="4"/>
      <c r="QWI881" s="4"/>
      <c r="QWJ881" s="4"/>
      <c r="QWK881" s="4"/>
      <c r="QWL881" s="4"/>
      <c r="QWM881" s="4"/>
      <c r="QWN881" s="4"/>
      <c r="QWO881" s="4"/>
      <c r="QWP881" s="4"/>
      <c r="QWQ881" s="4"/>
      <c r="QWR881" s="4"/>
      <c r="QWS881" s="4"/>
      <c r="QWT881" s="4"/>
      <c r="QWU881" s="4"/>
      <c r="QWV881" s="4"/>
      <c r="QWW881" s="4"/>
      <c r="QWX881" s="4"/>
      <c r="QWY881" s="4"/>
      <c r="QWZ881" s="4"/>
      <c r="QXA881" s="4"/>
      <c r="QXB881" s="4"/>
      <c r="QXC881" s="4"/>
      <c r="QXD881" s="4"/>
      <c r="QXE881" s="4"/>
      <c r="QXF881" s="4"/>
      <c r="QXG881" s="4"/>
      <c r="QXH881" s="4"/>
      <c r="QXI881" s="4"/>
      <c r="QXJ881" s="4"/>
      <c r="QXK881" s="4"/>
      <c r="QXL881" s="4"/>
      <c r="QXM881" s="4"/>
      <c r="QXN881" s="4"/>
      <c r="QXO881" s="4"/>
      <c r="QXP881" s="4"/>
      <c r="QXQ881" s="4"/>
      <c r="QXR881" s="4"/>
      <c r="QXS881" s="4"/>
      <c r="QXT881" s="4"/>
      <c r="QXU881" s="4"/>
      <c r="QXV881" s="4"/>
      <c r="QXW881" s="4"/>
      <c r="QXX881" s="4"/>
      <c r="QXY881" s="4"/>
      <c r="QXZ881" s="4"/>
      <c r="QYA881" s="4"/>
      <c r="QYB881" s="4"/>
      <c r="QYC881" s="4"/>
      <c r="QYD881" s="4"/>
      <c r="QYE881" s="4"/>
      <c r="QYF881" s="4"/>
      <c r="QYG881" s="4"/>
      <c r="QYH881" s="4"/>
      <c r="QYI881" s="4"/>
      <c r="QYJ881" s="4"/>
      <c r="QYK881" s="4"/>
      <c r="QYL881" s="4"/>
      <c r="QYM881" s="4"/>
      <c r="QYN881" s="4"/>
      <c r="QYO881" s="4"/>
      <c r="QYP881" s="4"/>
      <c r="QYQ881" s="4"/>
      <c r="QYR881" s="4"/>
      <c r="QYS881" s="4"/>
      <c r="QYT881" s="4"/>
      <c r="QYU881" s="4"/>
      <c r="QYV881" s="4"/>
      <c r="QYW881" s="4"/>
      <c r="QYX881" s="4"/>
      <c r="QYY881" s="4"/>
      <c r="QYZ881" s="4"/>
      <c r="QZA881" s="4"/>
      <c r="QZB881" s="4"/>
      <c r="QZC881" s="4"/>
      <c r="QZD881" s="4"/>
      <c r="QZE881" s="4"/>
      <c r="QZF881" s="4"/>
      <c r="QZG881" s="4"/>
      <c r="QZH881" s="4"/>
      <c r="QZI881" s="4"/>
      <c r="QZJ881" s="4"/>
      <c r="QZK881" s="4"/>
      <c r="QZL881" s="4"/>
      <c r="QZM881" s="4"/>
      <c r="QZN881" s="4"/>
      <c r="QZO881" s="4"/>
      <c r="QZP881" s="4"/>
      <c r="QZQ881" s="4"/>
      <c r="QZR881" s="4"/>
      <c r="QZS881" s="4"/>
      <c r="QZT881" s="4"/>
      <c r="QZU881" s="4"/>
      <c r="QZV881" s="4"/>
      <c r="QZW881" s="4"/>
      <c r="QZX881" s="4"/>
      <c r="QZY881" s="4"/>
      <c r="QZZ881" s="4"/>
      <c r="RAA881" s="4"/>
      <c r="RAB881" s="4"/>
      <c r="RAC881" s="4"/>
      <c r="RAD881" s="4"/>
      <c r="RAE881" s="4"/>
      <c r="RAF881" s="4"/>
      <c r="RAG881" s="4"/>
      <c r="RAH881" s="4"/>
      <c r="RAI881" s="4"/>
      <c r="RAJ881" s="4"/>
      <c r="RAK881" s="4"/>
      <c r="RAL881" s="4"/>
      <c r="RAM881" s="4"/>
      <c r="RAN881" s="4"/>
      <c r="RAO881" s="4"/>
      <c r="RAP881" s="4"/>
      <c r="RAQ881" s="4"/>
      <c r="RAR881" s="4"/>
      <c r="RAS881" s="4"/>
      <c r="RAT881" s="4"/>
      <c r="RAU881" s="4"/>
      <c r="RAV881" s="4"/>
      <c r="RAW881" s="4"/>
      <c r="RAX881" s="4"/>
      <c r="RAY881" s="4"/>
      <c r="RAZ881" s="4"/>
      <c r="RBA881" s="4"/>
      <c r="RBB881" s="4"/>
      <c r="RBC881" s="4"/>
      <c r="RBD881" s="4"/>
      <c r="RBE881" s="4"/>
      <c r="RBF881" s="4"/>
      <c r="RBG881" s="4"/>
      <c r="RBH881" s="4"/>
      <c r="RBI881" s="4"/>
      <c r="RBJ881" s="4"/>
      <c r="RBK881" s="4"/>
      <c r="RBL881" s="4"/>
      <c r="RBM881" s="4"/>
      <c r="RBN881" s="4"/>
      <c r="RBO881" s="4"/>
      <c r="RBP881" s="4"/>
      <c r="RBQ881" s="4"/>
      <c r="RBR881" s="4"/>
      <c r="RBS881" s="4"/>
      <c r="RBT881" s="4"/>
      <c r="RBU881" s="4"/>
      <c r="RBV881" s="4"/>
      <c r="RBW881" s="4"/>
      <c r="RBX881" s="4"/>
      <c r="RBY881" s="4"/>
      <c r="RBZ881" s="4"/>
      <c r="RCA881" s="4"/>
      <c r="RCB881" s="4"/>
      <c r="RCC881" s="4"/>
      <c r="RCD881" s="4"/>
      <c r="RCE881" s="4"/>
      <c r="RCF881" s="4"/>
      <c r="RCG881" s="4"/>
      <c r="RCH881" s="4"/>
      <c r="RCI881" s="4"/>
      <c r="RCJ881" s="4"/>
      <c r="RCK881" s="4"/>
      <c r="RCL881" s="4"/>
      <c r="RCM881" s="4"/>
      <c r="RCN881" s="4"/>
      <c r="RCO881" s="4"/>
      <c r="RCP881" s="4"/>
      <c r="RCQ881" s="4"/>
      <c r="RCR881" s="4"/>
      <c r="RCS881" s="4"/>
      <c r="RCT881" s="4"/>
      <c r="RCU881" s="4"/>
      <c r="RCV881" s="4"/>
      <c r="RCW881" s="4"/>
      <c r="RCX881" s="4"/>
      <c r="RCY881" s="4"/>
      <c r="RCZ881" s="4"/>
      <c r="RDA881" s="4"/>
      <c r="RDB881" s="4"/>
      <c r="RDC881" s="4"/>
      <c r="RDD881" s="4"/>
      <c r="RDE881" s="4"/>
      <c r="RDF881" s="4"/>
      <c r="RDG881" s="4"/>
      <c r="RDH881" s="4"/>
      <c r="RDI881" s="4"/>
      <c r="RDJ881" s="4"/>
      <c r="RDK881" s="4"/>
      <c r="RDL881" s="4"/>
      <c r="RDM881" s="4"/>
      <c r="RDN881" s="4"/>
      <c r="RDO881" s="4"/>
      <c r="RDP881" s="4"/>
      <c r="RDQ881" s="4"/>
      <c r="RDR881" s="4"/>
      <c r="RDS881" s="4"/>
      <c r="RDT881" s="4"/>
      <c r="RDU881" s="4"/>
      <c r="RDV881" s="4"/>
      <c r="RDW881" s="4"/>
      <c r="RDX881" s="4"/>
      <c r="RDY881" s="4"/>
      <c r="RDZ881" s="4"/>
      <c r="REA881" s="4"/>
      <c r="REB881" s="4"/>
      <c r="REC881" s="4"/>
      <c r="RED881" s="4"/>
      <c r="REE881" s="4"/>
      <c r="REF881" s="4"/>
      <c r="REG881" s="4"/>
      <c r="REH881" s="4"/>
      <c r="REI881" s="4"/>
      <c r="REJ881" s="4"/>
      <c r="REK881" s="4"/>
      <c r="REL881" s="4"/>
      <c r="REM881" s="4"/>
      <c r="REN881" s="4"/>
      <c r="REO881" s="4"/>
      <c r="REP881" s="4"/>
      <c r="REQ881" s="4"/>
      <c r="RER881" s="4"/>
      <c r="RES881" s="4"/>
      <c r="RET881" s="4"/>
      <c r="REU881" s="4"/>
      <c r="REV881" s="4"/>
      <c r="REW881" s="4"/>
      <c r="REX881" s="4"/>
      <c r="REY881" s="4"/>
      <c r="REZ881" s="4"/>
      <c r="RFA881" s="4"/>
      <c r="RFB881" s="4"/>
      <c r="RFC881" s="4"/>
      <c r="RFD881" s="4"/>
      <c r="RFE881" s="4"/>
      <c r="RFF881" s="4"/>
      <c r="RFG881" s="4"/>
      <c r="RFH881" s="4"/>
      <c r="RFI881" s="4"/>
      <c r="RFJ881" s="4"/>
      <c r="RFK881" s="4"/>
      <c r="RFL881" s="4"/>
      <c r="RFM881" s="4"/>
      <c r="RFN881" s="4"/>
      <c r="RFO881" s="4"/>
      <c r="RFP881" s="4"/>
      <c r="RFQ881" s="4"/>
      <c r="RFR881" s="4"/>
      <c r="RFS881" s="4"/>
      <c r="RFT881" s="4"/>
      <c r="RFU881" s="4"/>
      <c r="RFV881" s="4"/>
      <c r="RFW881" s="4"/>
      <c r="RFX881" s="4"/>
      <c r="RFY881" s="4"/>
      <c r="RFZ881" s="4"/>
      <c r="RGA881" s="4"/>
      <c r="RGB881" s="4"/>
      <c r="RGC881" s="4"/>
      <c r="RGD881" s="4"/>
      <c r="RGE881" s="4"/>
      <c r="RGF881" s="4"/>
      <c r="RGG881" s="4"/>
      <c r="RGH881" s="4"/>
      <c r="RGI881" s="4"/>
      <c r="RGJ881" s="4"/>
      <c r="RGK881" s="4"/>
      <c r="RGL881" s="4"/>
      <c r="RGM881" s="4"/>
      <c r="RGN881" s="4"/>
      <c r="RGO881" s="4"/>
      <c r="RGP881" s="4"/>
      <c r="RGQ881" s="4"/>
      <c r="RGR881" s="4"/>
      <c r="RGS881" s="4"/>
      <c r="RGT881" s="4"/>
      <c r="RGU881" s="4"/>
      <c r="RGV881" s="4"/>
      <c r="RGW881" s="4"/>
      <c r="RGX881" s="4"/>
      <c r="RGY881" s="4"/>
      <c r="RGZ881" s="4"/>
      <c r="RHA881" s="4"/>
      <c r="RHB881" s="4"/>
      <c r="RHC881" s="4"/>
      <c r="RHD881" s="4"/>
      <c r="RHE881" s="4"/>
      <c r="RHF881" s="4"/>
      <c r="RHG881" s="4"/>
      <c r="RHH881" s="4"/>
      <c r="RHI881" s="4"/>
      <c r="RHJ881" s="4"/>
      <c r="RHK881" s="4"/>
      <c r="RHL881" s="4"/>
      <c r="RHM881" s="4"/>
      <c r="RHN881" s="4"/>
      <c r="RHO881" s="4"/>
      <c r="RHP881" s="4"/>
      <c r="RHQ881" s="4"/>
      <c r="RHR881" s="4"/>
      <c r="RHS881" s="4"/>
      <c r="RHT881" s="4"/>
      <c r="RHU881" s="4"/>
      <c r="RHV881" s="4"/>
      <c r="RHW881" s="4"/>
      <c r="RHX881" s="4"/>
      <c r="RHY881" s="4"/>
      <c r="RHZ881" s="4"/>
      <c r="RIA881" s="4"/>
      <c r="RIB881" s="4"/>
      <c r="RIC881" s="4"/>
      <c r="RID881" s="4"/>
      <c r="RIE881" s="4"/>
      <c r="RIF881" s="4"/>
      <c r="RIG881" s="4"/>
      <c r="RIH881" s="4"/>
      <c r="RII881" s="4"/>
      <c r="RIJ881" s="4"/>
      <c r="RIK881" s="4"/>
      <c r="RIL881" s="4"/>
      <c r="RIM881" s="4"/>
      <c r="RIN881" s="4"/>
      <c r="RIO881" s="4"/>
      <c r="RIP881" s="4"/>
      <c r="RIQ881" s="4"/>
      <c r="RIR881" s="4"/>
      <c r="RIS881" s="4"/>
      <c r="RIT881" s="4"/>
      <c r="RIU881" s="4"/>
      <c r="RIV881" s="4"/>
      <c r="RIW881" s="4"/>
      <c r="RIX881" s="4"/>
      <c r="RIY881" s="4"/>
      <c r="RIZ881" s="4"/>
      <c r="RJA881" s="4"/>
      <c r="RJB881" s="4"/>
      <c r="RJC881" s="4"/>
      <c r="RJD881" s="4"/>
      <c r="RJE881" s="4"/>
      <c r="RJF881" s="4"/>
      <c r="RJG881" s="4"/>
      <c r="RJH881" s="4"/>
      <c r="RJI881" s="4"/>
      <c r="RJJ881" s="4"/>
      <c r="RJK881" s="4"/>
      <c r="RJL881" s="4"/>
      <c r="RJM881" s="4"/>
      <c r="RJN881" s="4"/>
      <c r="RJO881" s="4"/>
      <c r="RJP881" s="4"/>
      <c r="RJQ881" s="4"/>
      <c r="RJR881" s="4"/>
      <c r="RJS881" s="4"/>
      <c r="RJT881" s="4"/>
      <c r="RJU881" s="4"/>
      <c r="RJV881" s="4"/>
      <c r="RJW881" s="4"/>
      <c r="RJX881" s="4"/>
      <c r="RJY881" s="4"/>
      <c r="RJZ881" s="4"/>
      <c r="RKA881" s="4"/>
      <c r="RKB881" s="4"/>
      <c r="RKC881" s="4"/>
      <c r="RKD881" s="4"/>
      <c r="RKE881" s="4"/>
      <c r="RKF881" s="4"/>
      <c r="RKG881" s="4"/>
      <c r="RKH881" s="4"/>
      <c r="RKI881" s="4"/>
      <c r="RKJ881" s="4"/>
      <c r="RKK881" s="4"/>
      <c r="RKL881" s="4"/>
      <c r="RKM881" s="4"/>
      <c r="RKN881" s="4"/>
      <c r="RKO881" s="4"/>
      <c r="RKP881" s="4"/>
      <c r="RKQ881" s="4"/>
      <c r="RKR881" s="4"/>
      <c r="RKS881" s="4"/>
      <c r="RKT881" s="4"/>
      <c r="RKU881" s="4"/>
      <c r="RKV881" s="4"/>
      <c r="RKW881" s="4"/>
      <c r="RKX881" s="4"/>
      <c r="RKY881" s="4"/>
      <c r="RKZ881" s="4"/>
      <c r="RLA881" s="4"/>
      <c r="RLB881" s="4"/>
      <c r="RLC881" s="4"/>
      <c r="RLD881" s="4"/>
      <c r="RLE881" s="4"/>
      <c r="RLF881" s="4"/>
      <c r="RLG881" s="4"/>
      <c r="RLH881" s="4"/>
      <c r="RLI881" s="4"/>
      <c r="RLJ881" s="4"/>
      <c r="RLK881" s="4"/>
      <c r="RLL881" s="4"/>
      <c r="RLM881" s="4"/>
      <c r="RLN881" s="4"/>
      <c r="RLO881" s="4"/>
      <c r="RLP881" s="4"/>
      <c r="RLQ881" s="4"/>
      <c r="RLR881" s="4"/>
      <c r="RLS881" s="4"/>
      <c r="RLT881" s="4"/>
      <c r="RLU881" s="4"/>
      <c r="RLV881" s="4"/>
      <c r="RLW881" s="4"/>
      <c r="RLX881" s="4"/>
      <c r="RLY881" s="4"/>
      <c r="RLZ881" s="4"/>
      <c r="RMA881" s="4"/>
      <c r="RMB881" s="4"/>
      <c r="RMC881" s="4"/>
      <c r="RMD881" s="4"/>
      <c r="RME881" s="4"/>
      <c r="RMF881" s="4"/>
      <c r="RMG881" s="4"/>
      <c r="RMH881" s="4"/>
      <c r="RMI881" s="4"/>
      <c r="RMJ881" s="4"/>
      <c r="RMK881" s="4"/>
      <c r="RML881" s="4"/>
      <c r="RMM881" s="4"/>
      <c r="RMN881" s="4"/>
      <c r="RMO881" s="4"/>
      <c r="RMP881" s="4"/>
      <c r="RMQ881" s="4"/>
      <c r="RMR881" s="4"/>
      <c r="RMS881" s="4"/>
      <c r="RMT881" s="4"/>
      <c r="RMU881" s="4"/>
      <c r="RMV881" s="4"/>
      <c r="RMW881" s="4"/>
      <c r="RMX881" s="4"/>
      <c r="RMY881" s="4"/>
      <c r="RMZ881" s="4"/>
      <c r="RNA881" s="4"/>
      <c r="RNB881" s="4"/>
      <c r="RNC881" s="4"/>
      <c r="RND881" s="4"/>
      <c r="RNE881" s="4"/>
      <c r="RNF881" s="4"/>
      <c r="RNG881" s="4"/>
      <c r="RNH881" s="4"/>
      <c r="RNI881" s="4"/>
      <c r="RNJ881" s="4"/>
      <c r="RNK881" s="4"/>
      <c r="RNL881" s="4"/>
      <c r="RNM881" s="4"/>
      <c r="RNN881" s="4"/>
      <c r="RNO881" s="4"/>
      <c r="RNP881" s="4"/>
      <c r="RNQ881" s="4"/>
      <c r="RNR881" s="4"/>
      <c r="RNS881" s="4"/>
      <c r="RNT881" s="4"/>
      <c r="RNU881" s="4"/>
      <c r="RNV881" s="4"/>
      <c r="RNW881" s="4"/>
      <c r="RNX881" s="4"/>
      <c r="RNY881" s="4"/>
      <c r="RNZ881" s="4"/>
      <c r="ROA881" s="4"/>
      <c r="ROB881" s="4"/>
      <c r="ROC881" s="4"/>
      <c r="ROD881" s="4"/>
      <c r="ROE881" s="4"/>
      <c r="ROF881" s="4"/>
      <c r="ROG881" s="4"/>
      <c r="ROH881" s="4"/>
      <c r="ROI881" s="4"/>
      <c r="ROJ881" s="4"/>
      <c r="ROK881" s="4"/>
      <c r="ROL881" s="4"/>
      <c r="ROM881" s="4"/>
      <c r="RON881" s="4"/>
      <c r="ROO881" s="4"/>
      <c r="ROP881" s="4"/>
      <c r="ROQ881" s="4"/>
      <c r="ROR881" s="4"/>
      <c r="ROS881" s="4"/>
      <c r="ROT881" s="4"/>
      <c r="ROU881" s="4"/>
      <c r="ROV881" s="4"/>
      <c r="ROW881" s="4"/>
      <c r="ROX881" s="4"/>
      <c r="ROY881" s="4"/>
      <c r="ROZ881" s="4"/>
      <c r="RPA881" s="4"/>
      <c r="RPB881" s="4"/>
      <c r="RPC881" s="4"/>
      <c r="RPD881" s="4"/>
      <c r="RPE881" s="4"/>
      <c r="RPF881" s="4"/>
      <c r="RPG881" s="4"/>
      <c r="RPH881" s="4"/>
      <c r="RPI881" s="4"/>
      <c r="RPJ881" s="4"/>
      <c r="RPK881" s="4"/>
      <c r="RPL881" s="4"/>
      <c r="RPM881" s="4"/>
      <c r="RPN881" s="4"/>
      <c r="RPO881" s="4"/>
      <c r="RPP881" s="4"/>
      <c r="RPQ881" s="4"/>
      <c r="RPR881" s="4"/>
      <c r="RPS881" s="4"/>
      <c r="RPT881" s="4"/>
      <c r="RPU881" s="4"/>
      <c r="RPV881" s="4"/>
      <c r="RPW881" s="4"/>
      <c r="RPX881" s="4"/>
      <c r="RPY881" s="4"/>
      <c r="RPZ881" s="4"/>
      <c r="RQA881" s="4"/>
      <c r="RQB881" s="4"/>
      <c r="RQC881" s="4"/>
      <c r="RQD881" s="4"/>
      <c r="RQE881" s="4"/>
      <c r="RQF881" s="4"/>
      <c r="RQG881" s="4"/>
      <c r="RQH881" s="4"/>
      <c r="RQI881" s="4"/>
      <c r="RQJ881" s="4"/>
      <c r="RQK881" s="4"/>
      <c r="RQL881" s="4"/>
      <c r="RQM881" s="4"/>
      <c r="RQN881" s="4"/>
      <c r="RQO881" s="4"/>
      <c r="RQP881" s="4"/>
      <c r="RQQ881" s="4"/>
      <c r="RQR881" s="4"/>
      <c r="RQS881" s="4"/>
      <c r="RQT881" s="4"/>
      <c r="RQU881" s="4"/>
      <c r="RQV881" s="4"/>
      <c r="RQW881" s="4"/>
      <c r="RQX881" s="4"/>
      <c r="RQY881" s="4"/>
      <c r="RQZ881" s="4"/>
      <c r="RRA881" s="4"/>
      <c r="RRB881" s="4"/>
      <c r="RRC881" s="4"/>
      <c r="RRD881" s="4"/>
      <c r="RRE881" s="4"/>
      <c r="RRF881" s="4"/>
      <c r="RRG881" s="4"/>
      <c r="RRH881" s="4"/>
      <c r="RRI881" s="4"/>
      <c r="RRJ881" s="4"/>
      <c r="RRK881" s="4"/>
      <c r="RRL881" s="4"/>
      <c r="RRM881" s="4"/>
      <c r="RRN881" s="4"/>
      <c r="RRO881" s="4"/>
      <c r="RRP881" s="4"/>
      <c r="RRQ881" s="4"/>
      <c r="RRR881" s="4"/>
      <c r="RRS881" s="4"/>
      <c r="RRT881" s="4"/>
      <c r="RRU881" s="4"/>
      <c r="RRV881" s="4"/>
      <c r="RRW881" s="4"/>
      <c r="RRX881" s="4"/>
      <c r="RRY881" s="4"/>
      <c r="RRZ881" s="4"/>
      <c r="RSA881" s="4"/>
      <c r="RSB881" s="4"/>
      <c r="RSC881" s="4"/>
      <c r="RSD881" s="4"/>
      <c r="RSE881" s="4"/>
      <c r="RSF881" s="4"/>
      <c r="RSG881" s="4"/>
      <c r="RSH881" s="4"/>
      <c r="RSI881" s="4"/>
      <c r="RSJ881" s="4"/>
      <c r="RSK881" s="4"/>
      <c r="RSL881" s="4"/>
      <c r="RSM881" s="4"/>
      <c r="RSN881" s="4"/>
      <c r="RSO881" s="4"/>
      <c r="RSP881" s="4"/>
      <c r="RSQ881" s="4"/>
      <c r="RSR881" s="4"/>
      <c r="RSS881" s="4"/>
      <c r="RST881" s="4"/>
      <c r="RSU881" s="4"/>
      <c r="RSV881" s="4"/>
      <c r="RSW881" s="4"/>
      <c r="RSX881" s="4"/>
      <c r="RSY881" s="4"/>
      <c r="RSZ881" s="4"/>
      <c r="RTA881" s="4"/>
      <c r="RTB881" s="4"/>
      <c r="RTC881" s="4"/>
      <c r="RTD881" s="4"/>
      <c r="RTE881" s="4"/>
      <c r="RTF881" s="4"/>
      <c r="RTG881" s="4"/>
      <c r="RTH881" s="4"/>
      <c r="RTI881" s="4"/>
      <c r="RTJ881" s="4"/>
      <c r="RTK881" s="4"/>
      <c r="RTL881" s="4"/>
      <c r="RTM881" s="4"/>
      <c r="RTN881" s="4"/>
      <c r="RTO881" s="4"/>
      <c r="RTP881" s="4"/>
      <c r="RTQ881" s="4"/>
      <c r="RTR881" s="4"/>
      <c r="RTS881" s="4"/>
      <c r="RTT881" s="4"/>
      <c r="RTU881" s="4"/>
      <c r="RTV881" s="4"/>
      <c r="RTW881" s="4"/>
      <c r="RTX881" s="4"/>
      <c r="RTY881" s="4"/>
      <c r="RTZ881" s="4"/>
      <c r="RUA881" s="4"/>
      <c r="RUB881" s="4"/>
      <c r="RUC881" s="4"/>
      <c r="RUD881" s="4"/>
      <c r="RUE881" s="4"/>
      <c r="RUF881" s="4"/>
      <c r="RUG881" s="4"/>
      <c r="RUH881" s="4"/>
      <c r="RUI881" s="4"/>
      <c r="RUJ881" s="4"/>
      <c r="RUK881" s="4"/>
      <c r="RUL881" s="4"/>
      <c r="RUM881" s="4"/>
      <c r="RUN881" s="4"/>
      <c r="RUO881" s="4"/>
      <c r="RUP881" s="4"/>
      <c r="RUQ881" s="4"/>
      <c r="RUR881" s="4"/>
      <c r="RUS881" s="4"/>
      <c r="RUT881" s="4"/>
      <c r="RUU881" s="4"/>
      <c r="RUV881" s="4"/>
      <c r="RUW881" s="4"/>
      <c r="RUX881" s="4"/>
      <c r="RUY881" s="4"/>
      <c r="RUZ881" s="4"/>
      <c r="RVA881" s="4"/>
      <c r="RVB881" s="4"/>
      <c r="RVC881" s="4"/>
      <c r="RVD881" s="4"/>
      <c r="RVE881" s="4"/>
      <c r="RVF881" s="4"/>
      <c r="RVG881" s="4"/>
      <c r="RVH881" s="4"/>
      <c r="RVI881" s="4"/>
      <c r="RVJ881" s="4"/>
      <c r="RVK881" s="4"/>
      <c r="RVL881" s="4"/>
      <c r="RVM881" s="4"/>
      <c r="RVN881" s="4"/>
      <c r="RVO881" s="4"/>
      <c r="RVP881" s="4"/>
      <c r="RVQ881" s="4"/>
      <c r="RVR881" s="4"/>
      <c r="RVS881" s="4"/>
      <c r="RVT881" s="4"/>
      <c r="RVU881" s="4"/>
      <c r="RVV881" s="4"/>
      <c r="RVW881" s="4"/>
      <c r="RVX881" s="4"/>
      <c r="RVY881" s="4"/>
      <c r="RVZ881" s="4"/>
      <c r="RWA881" s="4"/>
      <c r="RWB881" s="4"/>
      <c r="RWC881" s="4"/>
      <c r="RWD881" s="4"/>
      <c r="RWE881" s="4"/>
      <c r="RWF881" s="4"/>
      <c r="RWG881" s="4"/>
      <c r="RWH881" s="4"/>
      <c r="RWI881" s="4"/>
      <c r="RWJ881" s="4"/>
      <c r="RWK881" s="4"/>
      <c r="RWL881" s="4"/>
      <c r="RWM881" s="4"/>
      <c r="RWN881" s="4"/>
      <c r="RWO881" s="4"/>
      <c r="RWP881" s="4"/>
      <c r="RWQ881" s="4"/>
      <c r="RWR881" s="4"/>
      <c r="RWS881" s="4"/>
      <c r="RWT881" s="4"/>
      <c r="RWU881" s="4"/>
      <c r="RWV881" s="4"/>
      <c r="RWW881" s="4"/>
      <c r="RWX881" s="4"/>
      <c r="RWY881" s="4"/>
      <c r="RWZ881" s="4"/>
      <c r="RXA881" s="4"/>
      <c r="RXB881" s="4"/>
      <c r="RXC881" s="4"/>
      <c r="RXD881" s="4"/>
      <c r="RXE881" s="4"/>
      <c r="RXF881" s="4"/>
      <c r="RXG881" s="4"/>
      <c r="RXH881" s="4"/>
      <c r="RXI881" s="4"/>
      <c r="RXJ881" s="4"/>
      <c r="RXK881" s="4"/>
      <c r="RXL881" s="4"/>
      <c r="RXM881" s="4"/>
      <c r="RXN881" s="4"/>
      <c r="RXO881" s="4"/>
      <c r="RXP881" s="4"/>
      <c r="RXQ881" s="4"/>
      <c r="RXR881" s="4"/>
      <c r="RXS881" s="4"/>
      <c r="RXT881" s="4"/>
      <c r="RXU881" s="4"/>
      <c r="RXV881" s="4"/>
      <c r="RXW881" s="4"/>
      <c r="RXX881" s="4"/>
      <c r="RXY881" s="4"/>
      <c r="RXZ881" s="4"/>
      <c r="RYA881" s="4"/>
      <c r="RYB881" s="4"/>
      <c r="RYC881" s="4"/>
      <c r="RYD881" s="4"/>
      <c r="RYE881" s="4"/>
      <c r="RYF881" s="4"/>
      <c r="RYG881" s="4"/>
      <c r="RYH881" s="4"/>
      <c r="RYI881" s="4"/>
      <c r="RYJ881" s="4"/>
      <c r="RYK881" s="4"/>
      <c r="RYL881" s="4"/>
      <c r="RYM881" s="4"/>
      <c r="RYN881" s="4"/>
      <c r="RYO881" s="4"/>
      <c r="RYP881" s="4"/>
      <c r="RYQ881" s="4"/>
      <c r="RYR881" s="4"/>
      <c r="RYS881" s="4"/>
      <c r="RYT881" s="4"/>
      <c r="RYU881" s="4"/>
      <c r="RYV881" s="4"/>
      <c r="RYW881" s="4"/>
      <c r="RYX881" s="4"/>
      <c r="RYY881" s="4"/>
      <c r="RYZ881" s="4"/>
      <c r="RZA881" s="4"/>
      <c r="RZB881" s="4"/>
      <c r="RZC881" s="4"/>
      <c r="RZD881" s="4"/>
      <c r="RZE881" s="4"/>
      <c r="RZF881" s="4"/>
      <c r="RZG881" s="4"/>
      <c r="RZH881" s="4"/>
      <c r="RZI881" s="4"/>
      <c r="RZJ881" s="4"/>
      <c r="RZK881" s="4"/>
      <c r="RZL881" s="4"/>
      <c r="RZM881" s="4"/>
      <c r="RZN881" s="4"/>
      <c r="RZO881" s="4"/>
      <c r="RZP881" s="4"/>
      <c r="RZQ881" s="4"/>
      <c r="RZR881" s="4"/>
      <c r="RZS881" s="4"/>
      <c r="RZT881" s="4"/>
      <c r="RZU881" s="4"/>
      <c r="RZV881" s="4"/>
      <c r="RZW881" s="4"/>
      <c r="RZX881" s="4"/>
      <c r="RZY881" s="4"/>
      <c r="RZZ881" s="4"/>
      <c r="SAA881" s="4"/>
      <c r="SAB881" s="4"/>
      <c r="SAC881" s="4"/>
      <c r="SAD881" s="4"/>
      <c r="SAE881" s="4"/>
      <c r="SAF881" s="4"/>
      <c r="SAG881" s="4"/>
      <c r="SAH881" s="4"/>
      <c r="SAI881" s="4"/>
      <c r="SAJ881" s="4"/>
      <c r="SAK881" s="4"/>
      <c r="SAL881" s="4"/>
      <c r="SAM881" s="4"/>
      <c r="SAN881" s="4"/>
      <c r="SAO881" s="4"/>
      <c r="SAP881" s="4"/>
      <c r="SAQ881" s="4"/>
      <c r="SAR881" s="4"/>
      <c r="SAS881" s="4"/>
      <c r="SAT881" s="4"/>
      <c r="SAU881" s="4"/>
      <c r="SAV881" s="4"/>
      <c r="SAW881" s="4"/>
      <c r="SAX881" s="4"/>
      <c r="SAY881" s="4"/>
      <c r="SAZ881" s="4"/>
      <c r="SBA881" s="4"/>
      <c r="SBB881" s="4"/>
      <c r="SBC881" s="4"/>
      <c r="SBD881" s="4"/>
      <c r="SBE881" s="4"/>
      <c r="SBF881" s="4"/>
      <c r="SBG881" s="4"/>
      <c r="SBH881" s="4"/>
      <c r="SBI881" s="4"/>
      <c r="SBJ881" s="4"/>
      <c r="SBK881" s="4"/>
      <c r="SBL881" s="4"/>
      <c r="SBM881" s="4"/>
      <c r="SBN881" s="4"/>
      <c r="SBO881" s="4"/>
      <c r="SBP881" s="4"/>
      <c r="SBQ881" s="4"/>
      <c r="SBR881" s="4"/>
      <c r="SBS881" s="4"/>
      <c r="SBT881" s="4"/>
      <c r="SBU881" s="4"/>
      <c r="SBV881" s="4"/>
      <c r="SBW881" s="4"/>
      <c r="SBX881" s="4"/>
      <c r="SBY881" s="4"/>
      <c r="SBZ881" s="4"/>
      <c r="SCA881" s="4"/>
      <c r="SCB881" s="4"/>
      <c r="SCC881" s="4"/>
      <c r="SCD881" s="4"/>
      <c r="SCE881" s="4"/>
      <c r="SCF881" s="4"/>
      <c r="SCG881" s="4"/>
      <c r="SCH881" s="4"/>
      <c r="SCI881" s="4"/>
      <c r="SCJ881" s="4"/>
      <c r="SCK881" s="4"/>
      <c r="SCL881" s="4"/>
      <c r="SCM881" s="4"/>
      <c r="SCN881" s="4"/>
      <c r="SCO881" s="4"/>
      <c r="SCP881" s="4"/>
      <c r="SCQ881" s="4"/>
      <c r="SCR881" s="4"/>
      <c r="SCS881" s="4"/>
      <c r="SCT881" s="4"/>
      <c r="SCU881" s="4"/>
      <c r="SCV881" s="4"/>
      <c r="SCW881" s="4"/>
      <c r="SCX881" s="4"/>
      <c r="SCY881" s="4"/>
      <c r="SCZ881" s="4"/>
      <c r="SDA881" s="4"/>
      <c r="SDB881" s="4"/>
      <c r="SDC881" s="4"/>
      <c r="SDD881" s="4"/>
      <c r="SDE881" s="4"/>
      <c r="SDF881" s="4"/>
      <c r="SDG881" s="4"/>
      <c r="SDH881" s="4"/>
      <c r="SDI881" s="4"/>
      <c r="SDJ881" s="4"/>
      <c r="SDK881" s="4"/>
      <c r="SDL881" s="4"/>
      <c r="SDM881" s="4"/>
      <c r="SDN881" s="4"/>
      <c r="SDO881" s="4"/>
      <c r="SDP881" s="4"/>
      <c r="SDQ881" s="4"/>
      <c r="SDR881" s="4"/>
      <c r="SDS881" s="4"/>
      <c r="SDT881" s="4"/>
      <c r="SDU881" s="4"/>
      <c r="SDV881" s="4"/>
      <c r="SDW881" s="4"/>
      <c r="SDX881" s="4"/>
      <c r="SDY881" s="4"/>
      <c r="SDZ881" s="4"/>
      <c r="SEA881" s="4"/>
      <c r="SEB881" s="4"/>
      <c r="SEC881" s="4"/>
      <c r="SED881" s="4"/>
      <c r="SEE881" s="4"/>
      <c r="SEF881" s="4"/>
      <c r="SEG881" s="4"/>
      <c r="SEH881" s="4"/>
      <c r="SEI881" s="4"/>
      <c r="SEJ881" s="4"/>
      <c r="SEK881" s="4"/>
      <c r="SEL881" s="4"/>
      <c r="SEM881" s="4"/>
      <c r="SEN881" s="4"/>
      <c r="SEO881" s="4"/>
      <c r="SEP881" s="4"/>
      <c r="SEQ881" s="4"/>
      <c r="SER881" s="4"/>
      <c r="SES881" s="4"/>
      <c r="SET881" s="4"/>
      <c r="SEU881" s="4"/>
      <c r="SEV881" s="4"/>
      <c r="SEW881" s="4"/>
      <c r="SEX881" s="4"/>
      <c r="SEY881" s="4"/>
      <c r="SEZ881" s="4"/>
      <c r="SFA881" s="4"/>
      <c r="SFB881" s="4"/>
      <c r="SFC881" s="4"/>
      <c r="SFD881" s="4"/>
      <c r="SFE881" s="4"/>
      <c r="SFF881" s="4"/>
      <c r="SFG881" s="4"/>
      <c r="SFH881" s="4"/>
      <c r="SFI881" s="4"/>
      <c r="SFJ881" s="4"/>
      <c r="SFK881" s="4"/>
      <c r="SFL881" s="4"/>
      <c r="SFM881" s="4"/>
      <c r="SFN881" s="4"/>
      <c r="SFO881" s="4"/>
      <c r="SFP881" s="4"/>
      <c r="SFQ881" s="4"/>
      <c r="SFR881" s="4"/>
      <c r="SFS881" s="4"/>
      <c r="SFT881" s="4"/>
      <c r="SFU881" s="4"/>
      <c r="SFV881" s="4"/>
      <c r="SFW881" s="4"/>
      <c r="SFX881" s="4"/>
      <c r="SFY881" s="4"/>
      <c r="SFZ881" s="4"/>
      <c r="SGA881" s="4"/>
      <c r="SGB881" s="4"/>
      <c r="SGC881" s="4"/>
      <c r="SGD881" s="4"/>
      <c r="SGE881" s="4"/>
      <c r="SGF881" s="4"/>
      <c r="SGG881" s="4"/>
      <c r="SGH881" s="4"/>
      <c r="SGI881" s="4"/>
      <c r="SGJ881" s="4"/>
      <c r="SGK881" s="4"/>
      <c r="SGL881" s="4"/>
      <c r="SGM881" s="4"/>
      <c r="SGN881" s="4"/>
      <c r="SGO881" s="4"/>
      <c r="SGP881" s="4"/>
      <c r="SGQ881" s="4"/>
      <c r="SGR881" s="4"/>
      <c r="SGS881" s="4"/>
      <c r="SGT881" s="4"/>
      <c r="SGU881" s="4"/>
      <c r="SGV881" s="4"/>
      <c r="SGW881" s="4"/>
      <c r="SGX881" s="4"/>
      <c r="SGY881" s="4"/>
      <c r="SGZ881" s="4"/>
      <c r="SHA881" s="4"/>
      <c r="SHB881" s="4"/>
      <c r="SHC881" s="4"/>
      <c r="SHD881" s="4"/>
      <c r="SHE881" s="4"/>
      <c r="SHF881" s="4"/>
      <c r="SHG881" s="4"/>
      <c r="SHH881" s="4"/>
      <c r="SHI881" s="4"/>
      <c r="SHJ881" s="4"/>
      <c r="SHK881" s="4"/>
      <c r="SHL881" s="4"/>
      <c r="SHM881" s="4"/>
      <c r="SHN881" s="4"/>
      <c r="SHO881" s="4"/>
      <c r="SHP881" s="4"/>
      <c r="SHQ881" s="4"/>
      <c r="SHR881" s="4"/>
      <c r="SHS881" s="4"/>
      <c r="SHT881" s="4"/>
      <c r="SHU881" s="4"/>
      <c r="SHV881" s="4"/>
      <c r="SHW881" s="4"/>
      <c r="SHX881" s="4"/>
      <c r="SHY881" s="4"/>
      <c r="SHZ881" s="4"/>
      <c r="SIA881" s="4"/>
      <c r="SIB881" s="4"/>
      <c r="SIC881" s="4"/>
      <c r="SID881" s="4"/>
      <c r="SIE881" s="4"/>
      <c r="SIF881" s="4"/>
      <c r="SIG881" s="4"/>
      <c r="SIH881" s="4"/>
      <c r="SII881" s="4"/>
      <c r="SIJ881" s="4"/>
      <c r="SIK881" s="4"/>
      <c r="SIL881" s="4"/>
      <c r="SIM881" s="4"/>
      <c r="SIN881" s="4"/>
      <c r="SIO881" s="4"/>
      <c r="SIP881" s="4"/>
      <c r="SIQ881" s="4"/>
      <c r="SIR881" s="4"/>
      <c r="SIS881" s="4"/>
      <c r="SIT881" s="4"/>
      <c r="SIU881" s="4"/>
      <c r="SIV881" s="4"/>
      <c r="SIW881" s="4"/>
      <c r="SIX881" s="4"/>
      <c r="SIY881" s="4"/>
      <c r="SIZ881" s="4"/>
      <c r="SJA881" s="4"/>
      <c r="SJB881" s="4"/>
      <c r="SJC881" s="4"/>
      <c r="SJD881" s="4"/>
      <c r="SJE881" s="4"/>
      <c r="SJF881" s="4"/>
      <c r="SJG881" s="4"/>
      <c r="SJH881" s="4"/>
      <c r="SJI881" s="4"/>
      <c r="SJJ881" s="4"/>
      <c r="SJK881" s="4"/>
      <c r="SJL881" s="4"/>
      <c r="SJM881" s="4"/>
      <c r="SJN881" s="4"/>
      <c r="SJO881" s="4"/>
      <c r="SJP881" s="4"/>
      <c r="SJQ881" s="4"/>
      <c r="SJR881" s="4"/>
      <c r="SJS881" s="4"/>
      <c r="SJT881" s="4"/>
      <c r="SJU881" s="4"/>
      <c r="SJV881" s="4"/>
      <c r="SJW881" s="4"/>
      <c r="SJX881" s="4"/>
      <c r="SJY881" s="4"/>
      <c r="SJZ881" s="4"/>
      <c r="SKA881" s="4"/>
      <c r="SKB881" s="4"/>
      <c r="SKC881" s="4"/>
      <c r="SKD881" s="4"/>
      <c r="SKE881" s="4"/>
      <c r="SKF881" s="4"/>
      <c r="SKG881" s="4"/>
      <c r="SKH881" s="4"/>
      <c r="SKI881" s="4"/>
      <c r="SKJ881" s="4"/>
      <c r="SKK881" s="4"/>
      <c r="SKL881" s="4"/>
      <c r="SKM881" s="4"/>
      <c r="SKN881" s="4"/>
      <c r="SKO881" s="4"/>
      <c r="SKP881" s="4"/>
      <c r="SKQ881" s="4"/>
      <c r="SKR881" s="4"/>
      <c r="SKS881" s="4"/>
      <c r="SKT881" s="4"/>
      <c r="SKU881" s="4"/>
      <c r="SKV881" s="4"/>
      <c r="SKW881" s="4"/>
      <c r="SKX881" s="4"/>
      <c r="SKY881" s="4"/>
      <c r="SKZ881" s="4"/>
      <c r="SLA881" s="4"/>
      <c r="SLB881" s="4"/>
      <c r="SLC881" s="4"/>
      <c r="SLD881" s="4"/>
      <c r="SLE881" s="4"/>
      <c r="SLF881" s="4"/>
      <c r="SLG881" s="4"/>
      <c r="SLH881" s="4"/>
      <c r="SLI881" s="4"/>
      <c r="SLJ881" s="4"/>
      <c r="SLK881" s="4"/>
      <c r="SLL881" s="4"/>
      <c r="SLM881" s="4"/>
      <c r="SLN881" s="4"/>
      <c r="SLO881" s="4"/>
      <c r="SLP881" s="4"/>
      <c r="SLQ881" s="4"/>
      <c r="SLR881" s="4"/>
      <c r="SLS881" s="4"/>
      <c r="SLT881" s="4"/>
      <c r="SLU881" s="4"/>
      <c r="SLV881" s="4"/>
      <c r="SLW881" s="4"/>
      <c r="SLX881" s="4"/>
      <c r="SLY881" s="4"/>
      <c r="SLZ881" s="4"/>
      <c r="SMA881" s="4"/>
      <c r="SMB881" s="4"/>
      <c r="SMC881" s="4"/>
      <c r="SMD881" s="4"/>
      <c r="SME881" s="4"/>
      <c r="SMF881" s="4"/>
      <c r="SMG881" s="4"/>
      <c r="SMH881" s="4"/>
      <c r="SMI881" s="4"/>
      <c r="SMJ881" s="4"/>
      <c r="SMK881" s="4"/>
      <c r="SML881" s="4"/>
      <c r="SMM881" s="4"/>
      <c r="SMN881" s="4"/>
      <c r="SMO881" s="4"/>
      <c r="SMP881" s="4"/>
      <c r="SMQ881" s="4"/>
      <c r="SMR881" s="4"/>
      <c r="SMS881" s="4"/>
      <c r="SMT881" s="4"/>
      <c r="SMU881" s="4"/>
      <c r="SMV881" s="4"/>
      <c r="SMW881" s="4"/>
      <c r="SMX881" s="4"/>
      <c r="SMY881" s="4"/>
      <c r="SMZ881" s="4"/>
      <c r="SNA881" s="4"/>
      <c r="SNB881" s="4"/>
      <c r="SNC881" s="4"/>
      <c r="SND881" s="4"/>
      <c r="SNE881" s="4"/>
      <c r="SNF881" s="4"/>
      <c r="SNG881" s="4"/>
      <c r="SNH881" s="4"/>
      <c r="SNI881" s="4"/>
      <c r="SNJ881" s="4"/>
      <c r="SNK881" s="4"/>
      <c r="SNL881" s="4"/>
      <c r="SNM881" s="4"/>
      <c r="SNN881" s="4"/>
      <c r="SNO881" s="4"/>
      <c r="SNP881" s="4"/>
      <c r="SNQ881" s="4"/>
      <c r="SNR881" s="4"/>
      <c r="SNS881" s="4"/>
      <c r="SNT881" s="4"/>
      <c r="SNU881" s="4"/>
      <c r="SNV881" s="4"/>
      <c r="SNW881" s="4"/>
      <c r="SNX881" s="4"/>
      <c r="SNY881" s="4"/>
      <c r="SNZ881" s="4"/>
      <c r="SOA881" s="4"/>
      <c r="SOB881" s="4"/>
      <c r="SOC881" s="4"/>
      <c r="SOD881" s="4"/>
      <c r="SOE881" s="4"/>
      <c r="SOF881" s="4"/>
      <c r="SOG881" s="4"/>
      <c r="SOH881" s="4"/>
      <c r="SOI881" s="4"/>
      <c r="SOJ881" s="4"/>
      <c r="SOK881" s="4"/>
      <c r="SOL881" s="4"/>
      <c r="SOM881" s="4"/>
      <c r="SON881" s="4"/>
      <c r="SOO881" s="4"/>
      <c r="SOP881" s="4"/>
      <c r="SOQ881" s="4"/>
      <c r="SOR881" s="4"/>
      <c r="SOS881" s="4"/>
      <c r="SOT881" s="4"/>
      <c r="SOU881" s="4"/>
      <c r="SOV881" s="4"/>
      <c r="SOW881" s="4"/>
      <c r="SOX881" s="4"/>
      <c r="SOY881" s="4"/>
      <c r="SOZ881" s="4"/>
      <c r="SPA881" s="4"/>
      <c r="SPB881" s="4"/>
      <c r="SPC881" s="4"/>
      <c r="SPD881" s="4"/>
      <c r="SPE881" s="4"/>
      <c r="SPF881" s="4"/>
      <c r="SPG881" s="4"/>
      <c r="SPH881" s="4"/>
      <c r="SPI881" s="4"/>
      <c r="SPJ881" s="4"/>
      <c r="SPK881" s="4"/>
      <c r="SPL881" s="4"/>
      <c r="SPM881" s="4"/>
      <c r="SPN881" s="4"/>
      <c r="SPO881" s="4"/>
      <c r="SPP881" s="4"/>
      <c r="SPQ881" s="4"/>
      <c r="SPR881" s="4"/>
      <c r="SPS881" s="4"/>
      <c r="SPT881" s="4"/>
      <c r="SPU881" s="4"/>
      <c r="SPV881" s="4"/>
      <c r="SPW881" s="4"/>
      <c r="SPX881" s="4"/>
      <c r="SPY881" s="4"/>
      <c r="SPZ881" s="4"/>
      <c r="SQA881" s="4"/>
      <c r="SQB881" s="4"/>
      <c r="SQC881" s="4"/>
      <c r="SQD881" s="4"/>
      <c r="SQE881" s="4"/>
      <c r="SQF881" s="4"/>
      <c r="SQG881" s="4"/>
      <c r="SQH881" s="4"/>
      <c r="SQI881" s="4"/>
      <c r="SQJ881" s="4"/>
      <c r="SQK881" s="4"/>
      <c r="SQL881" s="4"/>
      <c r="SQM881" s="4"/>
      <c r="SQN881" s="4"/>
      <c r="SQO881" s="4"/>
      <c r="SQP881" s="4"/>
      <c r="SQQ881" s="4"/>
      <c r="SQR881" s="4"/>
      <c r="SQS881" s="4"/>
      <c r="SQT881" s="4"/>
      <c r="SQU881" s="4"/>
      <c r="SQV881" s="4"/>
      <c r="SQW881" s="4"/>
      <c r="SQX881" s="4"/>
      <c r="SQY881" s="4"/>
      <c r="SQZ881" s="4"/>
      <c r="SRA881" s="4"/>
      <c r="SRB881" s="4"/>
      <c r="SRC881" s="4"/>
      <c r="SRD881" s="4"/>
      <c r="SRE881" s="4"/>
      <c r="SRF881" s="4"/>
      <c r="SRG881" s="4"/>
      <c r="SRH881" s="4"/>
      <c r="SRI881" s="4"/>
      <c r="SRJ881" s="4"/>
      <c r="SRK881" s="4"/>
      <c r="SRL881" s="4"/>
      <c r="SRM881" s="4"/>
      <c r="SRN881" s="4"/>
      <c r="SRO881" s="4"/>
      <c r="SRP881" s="4"/>
      <c r="SRQ881" s="4"/>
      <c r="SRR881" s="4"/>
      <c r="SRS881" s="4"/>
      <c r="SRT881" s="4"/>
      <c r="SRU881" s="4"/>
      <c r="SRV881" s="4"/>
      <c r="SRW881" s="4"/>
      <c r="SRX881" s="4"/>
      <c r="SRY881" s="4"/>
      <c r="SRZ881" s="4"/>
      <c r="SSA881" s="4"/>
      <c r="SSB881" s="4"/>
      <c r="SSC881" s="4"/>
      <c r="SSD881" s="4"/>
      <c r="SSE881" s="4"/>
      <c r="SSF881" s="4"/>
      <c r="SSG881" s="4"/>
      <c r="SSH881" s="4"/>
      <c r="SSI881" s="4"/>
      <c r="SSJ881" s="4"/>
      <c r="SSK881" s="4"/>
      <c r="SSL881" s="4"/>
      <c r="SSM881" s="4"/>
      <c r="SSN881" s="4"/>
      <c r="SSO881" s="4"/>
      <c r="SSP881" s="4"/>
      <c r="SSQ881" s="4"/>
      <c r="SSR881" s="4"/>
      <c r="SSS881" s="4"/>
      <c r="SST881" s="4"/>
      <c r="SSU881" s="4"/>
      <c r="SSV881" s="4"/>
      <c r="SSW881" s="4"/>
      <c r="SSX881" s="4"/>
      <c r="SSY881" s="4"/>
      <c r="SSZ881" s="4"/>
      <c r="STA881" s="4"/>
      <c r="STB881" s="4"/>
      <c r="STC881" s="4"/>
      <c r="STD881" s="4"/>
      <c r="STE881" s="4"/>
      <c r="STF881" s="4"/>
      <c r="STG881" s="4"/>
      <c r="STH881" s="4"/>
      <c r="STI881" s="4"/>
      <c r="STJ881" s="4"/>
      <c r="STK881" s="4"/>
      <c r="STL881" s="4"/>
      <c r="STM881" s="4"/>
      <c r="STN881" s="4"/>
      <c r="STO881" s="4"/>
      <c r="STP881" s="4"/>
      <c r="STQ881" s="4"/>
      <c r="STR881" s="4"/>
      <c r="STS881" s="4"/>
      <c r="STT881" s="4"/>
      <c r="STU881" s="4"/>
      <c r="STV881" s="4"/>
      <c r="STW881" s="4"/>
      <c r="STX881" s="4"/>
      <c r="STY881" s="4"/>
      <c r="STZ881" s="4"/>
      <c r="SUA881" s="4"/>
      <c r="SUB881" s="4"/>
      <c r="SUC881" s="4"/>
      <c r="SUD881" s="4"/>
      <c r="SUE881" s="4"/>
      <c r="SUF881" s="4"/>
      <c r="SUG881" s="4"/>
      <c r="SUH881" s="4"/>
      <c r="SUI881" s="4"/>
      <c r="SUJ881" s="4"/>
      <c r="SUK881" s="4"/>
      <c r="SUL881" s="4"/>
      <c r="SUM881" s="4"/>
      <c r="SUN881" s="4"/>
      <c r="SUO881" s="4"/>
      <c r="SUP881" s="4"/>
      <c r="SUQ881" s="4"/>
      <c r="SUR881" s="4"/>
      <c r="SUS881" s="4"/>
      <c r="SUT881" s="4"/>
      <c r="SUU881" s="4"/>
      <c r="SUV881" s="4"/>
      <c r="SUW881" s="4"/>
      <c r="SUX881" s="4"/>
      <c r="SUY881" s="4"/>
      <c r="SUZ881" s="4"/>
      <c r="SVA881" s="4"/>
      <c r="SVB881" s="4"/>
      <c r="SVC881" s="4"/>
      <c r="SVD881" s="4"/>
      <c r="SVE881" s="4"/>
      <c r="SVF881" s="4"/>
      <c r="SVG881" s="4"/>
      <c r="SVH881" s="4"/>
      <c r="SVI881" s="4"/>
      <c r="SVJ881" s="4"/>
      <c r="SVK881" s="4"/>
      <c r="SVL881" s="4"/>
      <c r="SVM881" s="4"/>
      <c r="SVN881" s="4"/>
      <c r="SVO881" s="4"/>
      <c r="SVP881" s="4"/>
      <c r="SVQ881" s="4"/>
      <c r="SVR881" s="4"/>
      <c r="SVS881" s="4"/>
      <c r="SVT881" s="4"/>
      <c r="SVU881" s="4"/>
      <c r="SVV881" s="4"/>
      <c r="SVW881" s="4"/>
      <c r="SVX881" s="4"/>
      <c r="SVY881" s="4"/>
      <c r="SVZ881" s="4"/>
      <c r="SWA881" s="4"/>
      <c r="SWB881" s="4"/>
      <c r="SWC881" s="4"/>
      <c r="SWD881" s="4"/>
      <c r="SWE881" s="4"/>
      <c r="SWF881" s="4"/>
      <c r="SWG881" s="4"/>
      <c r="SWH881" s="4"/>
      <c r="SWI881" s="4"/>
      <c r="SWJ881" s="4"/>
      <c r="SWK881" s="4"/>
      <c r="SWL881" s="4"/>
      <c r="SWM881" s="4"/>
      <c r="SWN881" s="4"/>
      <c r="SWO881" s="4"/>
      <c r="SWP881" s="4"/>
      <c r="SWQ881" s="4"/>
      <c r="SWR881" s="4"/>
      <c r="SWS881" s="4"/>
      <c r="SWT881" s="4"/>
      <c r="SWU881" s="4"/>
      <c r="SWV881" s="4"/>
      <c r="SWW881" s="4"/>
      <c r="SWX881" s="4"/>
      <c r="SWY881" s="4"/>
      <c r="SWZ881" s="4"/>
      <c r="SXA881" s="4"/>
      <c r="SXB881" s="4"/>
      <c r="SXC881" s="4"/>
      <c r="SXD881" s="4"/>
      <c r="SXE881" s="4"/>
      <c r="SXF881" s="4"/>
      <c r="SXG881" s="4"/>
      <c r="SXH881" s="4"/>
      <c r="SXI881" s="4"/>
      <c r="SXJ881" s="4"/>
      <c r="SXK881" s="4"/>
      <c r="SXL881" s="4"/>
      <c r="SXM881" s="4"/>
      <c r="SXN881" s="4"/>
      <c r="SXO881" s="4"/>
      <c r="SXP881" s="4"/>
      <c r="SXQ881" s="4"/>
      <c r="SXR881" s="4"/>
      <c r="SXS881" s="4"/>
      <c r="SXT881" s="4"/>
      <c r="SXU881" s="4"/>
      <c r="SXV881" s="4"/>
      <c r="SXW881" s="4"/>
      <c r="SXX881" s="4"/>
      <c r="SXY881" s="4"/>
      <c r="SXZ881" s="4"/>
      <c r="SYA881" s="4"/>
      <c r="SYB881" s="4"/>
      <c r="SYC881" s="4"/>
      <c r="SYD881" s="4"/>
      <c r="SYE881" s="4"/>
      <c r="SYF881" s="4"/>
      <c r="SYG881" s="4"/>
      <c r="SYH881" s="4"/>
      <c r="SYI881" s="4"/>
      <c r="SYJ881" s="4"/>
      <c r="SYK881" s="4"/>
      <c r="SYL881" s="4"/>
      <c r="SYM881" s="4"/>
      <c r="SYN881" s="4"/>
      <c r="SYO881" s="4"/>
      <c r="SYP881" s="4"/>
      <c r="SYQ881" s="4"/>
      <c r="SYR881" s="4"/>
      <c r="SYS881" s="4"/>
      <c r="SYT881" s="4"/>
      <c r="SYU881" s="4"/>
      <c r="SYV881" s="4"/>
      <c r="SYW881" s="4"/>
      <c r="SYX881" s="4"/>
      <c r="SYY881" s="4"/>
      <c r="SYZ881" s="4"/>
      <c r="SZA881" s="4"/>
      <c r="SZB881" s="4"/>
      <c r="SZC881" s="4"/>
      <c r="SZD881" s="4"/>
      <c r="SZE881" s="4"/>
      <c r="SZF881" s="4"/>
      <c r="SZG881" s="4"/>
      <c r="SZH881" s="4"/>
      <c r="SZI881" s="4"/>
      <c r="SZJ881" s="4"/>
      <c r="SZK881" s="4"/>
      <c r="SZL881" s="4"/>
      <c r="SZM881" s="4"/>
      <c r="SZN881" s="4"/>
      <c r="SZO881" s="4"/>
      <c r="SZP881" s="4"/>
      <c r="SZQ881" s="4"/>
      <c r="SZR881" s="4"/>
      <c r="SZS881" s="4"/>
      <c r="SZT881" s="4"/>
      <c r="SZU881" s="4"/>
      <c r="SZV881" s="4"/>
      <c r="SZW881" s="4"/>
      <c r="SZX881" s="4"/>
      <c r="SZY881" s="4"/>
      <c r="SZZ881" s="4"/>
      <c r="TAA881" s="4"/>
      <c r="TAB881" s="4"/>
      <c r="TAC881" s="4"/>
      <c r="TAD881" s="4"/>
      <c r="TAE881" s="4"/>
      <c r="TAF881" s="4"/>
      <c r="TAG881" s="4"/>
      <c r="TAH881" s="4"/>
      <c r="TAI881" s="4"/>
      <c r="TAJ881" s="4"/>
      <c r="TAK881" s="4"/>
      <c r="TAL881" s="4"/>
      <c r="TAM881" s="4"/>
      <c r="TAN881" s="4"/>
      <c r="TAO881" s="4"/>
      <c r="TAP881" s="4"/>
      <c r="TAQ881" s="4"/>
      <c r="TAR881" s="4"/>
      <c r="TAS881" s="4"/>
      <c r="TAT881" s="4"/>
      <c r="TAU881" s="4"/>
      <c r="TAV881" s="4"/>
      <c r="TAW881" s="4"/>
      <c r="TAX881" s="4"/>
      <c r="TAY881" s="4"/>
      <c r="TAZ881" s="4"/>
      <c r="TBA881" s="4"/>
      <c r="TBB881" s="4"/>
      <c r="TBC881" s="4"/>
      <c r="TBD881" s="4"/>
      <c r="TBE881" s="4"/>
      <c r="TBF881" s="4"/>
      <c r="TBG881" s="4"/>
      <c r="TBH881" s="4"/>
      <c r="TBI881" s="4"/>
      <c r="TBJ881" s="4"/>
      <c r="TBK881" s="4"/>
      <c r="TBL881" s="4"/>
      <c r="TBM881" s="4"/>
      <c r="TBN881" s="4"/>
      <c r="TBO881" s="4"/>
      <c r="TBP881" s="4"/>
      <c r="TBQ881" s="4"/>
      <c r="TBR881" s="4"/>
      <c r="TBS881" s="4"/>
      <c r="TBT881" s="4"/>
      <c r="TBU881" s="4"/>
      <c r="TBV881" s="4"/>
      <c r="TBW881" s="4"/>
      <c r="TBX881" s="4"/>
      <c r="TBY881" s="4"/>
      <c r="TBZ881" s="4"/>
      <c r="TCA881" s="4"/>
      <c r="TCB881" s="4"/>
      <c r="TCC881" s="4"/>
      <c r="TCD881" s="4"/>
      <c r="TCE881" s="4"/>
      <c r="TCF881" s="4"/>
      <c r="TCG881" s="4"/>
      <c r="TCH881" s="4"/>
      <c r="TCI881" s="4"/>
      <c r="TCJ881" s="4"/>
      <c r="TCK881" s="4"/>
      <c r="TCL881" s="4"/>
      <c r="TCM881" s="4"/>
      <c r="TCN881" s="4"/>
      <c r="TCO881" s="4"/>
      <c r="TCP881" s="4"/>
      <c r="TCQ881" s="4"/>
      <c r="TCR881" s="4"/>
      <c r="TCS881" s="4"/>
      <c r="TCT881" s="4"/>
      <c r="TCU881" s="4"/>
      <c r="TCV881" s="4"/>
      <c r="TCW881" s="4"/>
      <c r="TCX881" s="4"/>
      <c r="TCY881" s="4"/>
      <c r="TCZ881" s="4"/>
      <c r="TDA881" s="4"/>
      <c r="TDB881" s="4"/>
      <c r="TDC881" s="4"/>
      <c r="TDD881" s="4"/>
      <c r="TDE881" s="4"/>
      <c r="TDF881" s="4"/>
      <c r="TDG881" s="4"/>
      <c r="TDH881" s="4"/>
      <c r="TDI881" s="4"/>
      <c r="TDJ881" s="4"/>
      <c r="TDK881" s="4"/>
      <c r="TDL881" s="4"/>
      <c r="TDM881" s="4"/>
      <c r="TDN881" s="4"/>
      <c r="TDO881" s="4"/>
      <c r="TDP881" s="4"/>
      <c r="TDQ881" s="4"/>
      <c r="TDR881" s="4"/>
      <c r="TDS881" s="4"/>
      <c r="TDT881" s="4"/>
      <c r="TDU881" s="4"/>
      <c r="TDV881" s="4"/>
      <c r="TDW881" s="4"/>
      <c r="TDX881" s="4"/>
      <c r="TDY881" s="4"/>
      <c r="TDZ881" s="4"/>
      <c r="TEA881" s="4"/>
      <c r="TEB881" s="4"/>
      <c r="TEC881" s="4"/>
      <c r="TED881" s="4"/>
      <c r="TEE881" s="4"/>
      <c r="TEF881" s="4"/>
      <c r="TEG881" s="4"/>
      <c r="TEH881" s="4"/>
      <c r="TEI881" s="4"/>
      <c r="TEJ881" s="4"/>
      <c r="TEK881" s="4"/>
      <c r="TEL881" s="4"/>
      <c r="TEM881" s="4"/>
      <c r="TEN881" s="4"/>
      <c r="TEO881" s="4"/>
      <c r="TEP881" s="4"/>
      <c r="TEQ881" s="4"/>
      <c r="TER881" s="4"/>
      <c r="TES881" s="4"/>
      <c r="TET881" s="4"/>
      <c r="TEU881" s="4"/>
      <c r="TEV881" s="4"/>
      <c r="TEW881" s="4"/>
      <c r="TEX881" s="4"/>
      <c r="TEY881" s="4"/>
      <c r="TEZ881" s="4"/>
      <c r="TFA881" s="4"/>
      <c r="TFB881" s="4"/>
      <c r="TFC881" s="4"/>
      <c r="TFD881" s="4"/>
      <c r="TFE881" s="4"/>
      <c r="TFF881" s="4"/>
      <c r="TFG881" s="4"/>
      <c r="TFH881" s="4"/>
      <c r="TFI881" s="4"/>
      <c r="TFJ881" s="4"/>
      <c r="TFK881" s="4"/>
      <c r="TFL881" s="4"/>
      <c r="TFM881" s="4"/>
      <c r="TFN881" s="4"/>
      <c r="TFO881" s="4"/>
      <c r="TFP881" s="4"/>
      <c r="TFQ881" s="4"/>
      <c r="TFR881" s="4"/>
      <c r="TFS881" s="4"/>
      <c r="TFT881" s="4"/>
      <c r="TFU881" s="4"/>
      <c r="TFV881" s="4"/>
      <c r="TFW881" s="4"/>
      <c r="TFX881" s="4"/>
      <c r="TFY881" s="4"/>
      <c r="TFZ881" s="4"/>
      <c r="TGA881" s="4"/>
      <c r="TGB881" s="4"/>
      <c r="TGC881" s="4"/>
      <c r="TGD881" s="4"/>
      <c r="TGE881" s="4"/>
      <c r="TGF881" s="4"/>
      <c r="TGG881" s="4"/>
      <c r="TGH881" s="4"/>
      <c r="TGI881" s="4"/>
      <c r="TGJ881" s="4"/>
      <c r="TGK881" s="4"/>
      <c r="TGL881" s="4"/>
      <c r="TGM881" s="4"/>
      <c r="TGN881" s="4"/>
      <c r="TGO881" s="4"/>
      <c r="TGP881" s="4"/>
      <c r="TGQ881" s="4"/>
      <c r="TGR881" s="4"/>
      <c r="TGS881" s="4"/>
      <c r="TGT881" s="4"/>
      <c r="TGU881" s="4"/>
      <c r="TGV881" s="4"/>
      <c r="TGW881" s="4"/>
      <c r="TGX881" s="4"/>
      <c r="TGY881" s="4"/>
      <c r="TGZ881" s="4"/>
      <c r="THA881" s="4"/>
      <c r="THB881" s="4"/>
      <c r="THC881" s="4"/>
      <c r="THD881" s="4"/>
      <c r="THE881" s="4"/>
      <c r="THF881" s="4"/>
      <c r="THG881" s="4"/>
      <c r="THH881" s="4"/>
      <c r="THI881" s="4"/>
      <c r="THJ881" s="4"/>
      <c r="THK881" s="4"/>
      <c r="THL881" s="4"/>
      <c r="THM881" s="4"/>
      <c r="THN881" s="4"/>
      <c r="THO881" s="4"/>
      <c r="THP881" s="4"/>
      <c r="THQ881" s="4"/>
      <c r="THR881" s="4"/>
      <c r="THS881" s="4"/>
      <c r="THT881" s="4"/>
      <c r="THU881" s="4"/>
      <c r="THV881" s="4"/>
      <c r="THW881" s="4"/>
      <c r="THX881" s="4"/>
      <c r="THY881" s="4"/>
      <c r="THZ881" s="4"/>
      <c r="TIA881" s="4"/>
      <c r="TIB881" s="4"/>
      <c r="TIC881" s="4"/>
      <c r="TID881" s="4"/>
      <c r="TIE881" s="4"/>
      <c r="TIF881" s="4"/>
      <c r="TIG881" s="4"/>
      <c r="TIH881" s="4"/>
      <c r="TII881" s="4"/>
      <c r="TIJ881" s="4"/>
      <c r="TIK881" s="4"/>
      <c r="TIL881" s="4"/>
      <c r="TIM881" s="4"/>
      <c r="TIN881" s="4"/>
      <c r="TIO881" s="4"/>
      <c r="TIP881" s="4"/>
      <c r="TIQ881" s="4"/>
      <c r="TIR881" s="4"/>
      <c r="TIS881" s="4"/>
      <c r="TIT881" s="4"/>
      <c r="TIU881" s="4"/>
      <c r="TIV881" s="4"/>
      <c r="TIW881" s="4"/>
      <c r="TIX881" s="4"/>
      <c r="TIY881" s="4"/>
      <c r="TIZ881" s="4"/>
      <c r="TJA881" s="4"/>
      <c r="TJB881" s="4"/>
      <c r="TJC881" s="4"/>
      <c r="TJD881" s="4"/>
      <c r="TJE881" s="4"/>
      <c r="TJF881" s="4"/>
      <c r="TJG881" s="4"/>
      <c r="TJH881" s="4"/>
      <c r="TJI881" s="4"/>
      <c r="TJJ881" s="4"/>
      <c r="TJK881" s="4"/>
      <c r="TJL881" s="4"/>
      <c r="TJM881" s="4"/>
      <c r="TJN881" s="4"/>
      <c r="TJO881" s="4"/>
      <c r="TJP881" s="4"/>
      <c r="TJQ881" s="4"/>
      <c r="TJR881" s="4"/>
      <c r="TJS881" s="4"/>
      <c r="TJT881" s="4"/>
      <c r="TJU881" s="4"/>
      <c r="TJV881" s="4"/>
      <c r="TJW881" s="4"/>
      <c r="TJX881" s="4"/>
      <c r="TJY881" s="4"/>
      <c r="TJZ881" s="4"/>
      <c r="TKA881" s="4"/>
      <c r="TKB881" s="4"/>
      <c r="TKC881" s="4"/>
      <c r="TKD881" s="4"/>
      <c r="TKE881" s="4"/>
      <c r="TKF881" s="4"/>
      <c r="TKG881" s="4"/>
      <c r="TKH881" s="4"/>
      <c r="TKI881" s="4"/>
      <c r="TKJ881" s="4"/>
      <c r="TKK881" s="4"/>
      <c r="TKL881" s="4"/>
      <c r="TKM881" s="4"/>
      <c r="TKN881" s="4"/>
      <c r="TKO881" s="4"/>
      <c r="TKP881" s="4"/>
      <c r="TKQ881" s="4"/>
      <c r="TKR881" s="4"/>
      <c r="TKS881" s="4"/>
      <c r="TKT881" s="4"/>
      <c r="TKU881" s="4"/>
      <c r="TKV881" s="4"/>
      <c r="TKW881" s="4"/>
      <c r="TKX881" s="4"/>
      <c r="TKY881" s="4"/>
      <c r="TKZ881" s="4"/>
      <c r="TLA881" s="4"/>
      <c r="TLB881" s="4"/>
      <c r="TLC881" s="4"/>
      <c r="TLD881" s="4"/>
      <c r="TLE881" s="4"/>
      <c r="TLF881" s="4"/>
      <c r="TLG881" s="4"/>
      <c r="TLH881" s="4"/>
      <c r="TLI881" s="4"/>
      <c r="TLJ881" s="4"/>
      <c r="TLK881" s="4"/>
      <c r="TLL881" s="4"/>
      <c r="TLM881" s="4"/>
      <c r="TLN881" s="4"/>
      <c r="TLO881" s="4"/>
      <c r="TLP881" s="4"/>
      <c r="TLQ881" s="4"/>
      <c r="TLR881" s="4"/>
      <c r="TLS881" s="4"/>
      <c r="TLT881" s="4"/>
      <c r="TLU881" s="4"/>
      <c r="TLV881" s="4"/>
      <c r="TLW881" s="4"/>
      <c r="TLX881" s="4"/>
      <c r="TLY881" s="4"/>
      <c r="TLZ881" s="4"/>
      <c r="TMA881" s="4"/>
      <c r="TMB881" s="4"/>
      <c r="TMC881" s="4"/>
      <c r="TMD881" s="4"/>
      <c r="TME881" s="4"/>
      <c r="TMF881" s="4"/>
      <c r="TMG881" s="4"/>
      <c r="TMH881" s="4"/>
      <c r="TMI881" s="4"/>
      <c r="TMJ881" s="4"/>
      <c r="TMK881" s="4"/>
      <c r="TML881" s="4"/>
      <c r="TMM881" s="4"/>
      <c r="TMN881" s="4"/>
      <c r="TMO881" s="4"/>
      <c r="TMP881" s="4"/>
      <c r="TMQ881" s="4"/>
      <c r="TMR881" s="4"/>
      <c r="TMS881" s="4"/>
      <c r="TMT881" s="4"/>
      <c r="TMU881" s="4"/>
      <c r="TMV881" s="4"/>
      <c r="TMW881" s="4"/>
      <c r="TMX881" s="4"/>
      <c r="TMY881" s="4"/>
      <c r="TMZ881" s="4"/>
      <c r="TNA881" s="4"/>
      <c r="TNB881" s="4"/>
      <c r="TNC881" s="4"/>
      <c r="TND881" s="4"/>
      <c r="TNE881" s="4"/>
      <c r="TNF881" s="4"/>
      <c r="TNG881" s="4"/>
      <c r="TNH881" s="4"/>
      <c r="TNI881" s="4"/>
      <c r="TNJ881" s="4"/>
      <c r="TNK881" s="4"/>
      <c r="TNL881" s="4"/>
      <c r="TNM881" s="4"/>
      <c r="TNN881" s="4"/>
      <c r="TNO881" s="4"/>
      <c r="TNP881" s="4"/>
      <c r="TNQ881" s="4"/>
      <c r="TNR881" s="4"/>
      <c r="TNS881" s="4"/>
      <c r="TNT881" s="4"/>
      <c r="TNU881" s="4"/>
      <c r="TNV881" s="4"/>
      <c r="TNW881" s="4"/>
      <c r="TNX881" s="4"/>
      <c r="TNY881" s="4"/>
      <c r="TNZ881" s="4"/>
      <c r="TOA881" s="4"/>
      <c r="TOB881" s="4"/>
      <c r="TOC881" s="4"/>
      <c r="TOD881" s="4"/>
      <c r="TOE881" s="4"/>
      <c r="TOF881" s="4"/>
      <c r="TOG881" s="4"/>
      <c r="TOH881" s="4"/>
      <c r="TOI881" s="4"/>
      <c r="TOJ881" s="4"/>
      <c r="TOK881" s="4"/>
      <c r="TOL881" s="4"/>
      <c r="TOM881" s="4"/>
      <c r="TON881" s="4"/>
      <c r="TOO881" s="4"/>
      <c r="TOP881" s="4"/>
      <c r="TOQ881" s="4"/>
      <c r="TOR881" s="4"/>
      <c r="TOS881" s="4"/>
      <c r="TOT881" s="4"/>
      <c r="TOU881" s="4"/>
      <c r="TOV881" s="4"/>
      <c r="TOW881" s="4"/>
      <c r="TOX881" s="4"/>
      <c r="TOY881" s="4"/>
      <c r="TOZ881" s="4"/>
      <c r="TPA881" s="4"/>
      <c r="TPB881" s="4"/>
      <c r="TPC881" s="4"/>
      <c r="TPD881" s="4"/>
      <c r="TPE881" s="4"/>
      <c r="TPF881" s="4"/>
      <c r="TPG881" s="4"/>
      <c r="TPH881" s="4"/>
      <c r="TPI881" s="4"/>
      <c r="TPJ881" s="4"/>
      <c r="TPK881" s="4"/>
      <c r="TPL881" s="4"/>
      <c r="TPM881" s="4"/>
      <c r="TPN881" s="4"/>
      <c r="TPO881" s="4"/>
      <c r="TPP881" s="4"/>
      <c r="TPQ881" s="4"/>
      <c r="TPR881" s="4"/>
      <c r="TPS881" s="4"/>
      <c r="TPT881" s="4"/>
      <c r="TPU881" s="4"/>
      <c r="TPV881" s="4"/>
      <c r="TPW881" s="4"/>
      <c r="TPX881" s="4"/>
      <c r="TPY881" s="4"/>
      <c r="TPZ881" s="4"/>
      <c r="TQA881" s="4"/>
      <c r="TQB881" s="4"/>
      <c r="TQC881" s="4"/>
      <c r="TQD881" s="4"/>
      <c r="TQE881" s="4"/>
      <c r="TQF881" s="4"/>
      <c r="TQG881" s="4"/>
      <c r="TQH881" s="4"/>
      <c r="TQI881" s="4"/>
      <c r="TQJ881" s="4"/>
      <c r="TQK881" s="4"/>
      <c r="TQL881" s="4"/>
      <c r="TQM881" s="4"/>
      <c r="TQN881" s="4"/>
      <c r="TQO881" s="4"/>
      <c r="TQP881" s="4"/>
      <c r="TQQ881" s="4"/>
      <c r="TQR881" s="4"/>
      <c r="TQS881" s="4"/>
      <c r="TQT881" s="4"/>
      <c r="TQU881" s="4"/>
      <c r="TQV881" s="4"/>
      <c r="TQW881" s="4"/>
      <c r="TQX881" s="4"/>
      <c r="TQY881" s="4"/>
      <c r="TQZ881" s="4"/>
      <c r="TRA881" s="4"/>
      <c r="TRB881" s="4"/>
      <c r="TRC881" s="4"/>
      <c r="TRD881" s="4"/>
      <c r="TRE881" s="4"/>
      <c r="TRF881" s="4"/>
      <c r="TRG881" s="4"/>
      <c r="TRH881" s="4"/>
      <c r="TRI881" s="4"/>
      <c r="TRJ881" s="4"/>
      <c r="TRK881" s="4"/>
      <c r="TRL881" s="4"/>
      <c r="TRM881" s="4"/>
      <c r="TRN881" s="4"/>
      <c r="TRO881" s="4"/>
      <c r="TRP881" s="4"/>
      <c r="TRQ881" s="4"/>
      <c r="TRR881" s="4"/>
      <c r="TRS881" s="4"/>
      <c r="TRT881" s="4"/>
      <c r="TRU881" s="4"/>
      <c r="TRV881" s="4"/>
      <c r="TRW881" s="4"/>
      <c r="TRX881" s="4"/>
      <c r="TRY881" s="4"/>
      <c r="TRZ881" s="4"/>
      <c r="TSA881" s="4"/>
      <c r="TSB881" s="4"/>
      <c r="TSC881" s="4"/>
      <c r="TSD881" s="4"/>
      <c r="TSE881" s="4"/>
      <c r="TSF881" s="4"/>
      <c r="TSG881" s="4"/>
      <c r="TSH881" s="4"/>
      <c r="TSI881" s="4"/>
      <c r="TSJ881" s="4"/>
      <c r="TSK881" s="4"/>
      <c r="TSL881" s="4"/>
      <c r="TSM881" s="4"/>
      <c r="TSN881" s="4"/>
      <c r="TSO881" s="4"/>
      <c r="TSP881" s="4"/>
      <c r="TSQ881" s="4"/>
      <c r="TSR881" s="4"/>
      <c r="TSS881" s="4"/>
      <c r="TST881" s="4"/>
      <c r="TSU881" s="4"/>
      <c r="TSV881" s="4"/>
      <c r="TSW881" s="4"/>
      <c r="TSX881" s="4"/>
      <c r="TSY881" s="4"/>
      <c r="TSZ881" s="4"/>
      <c r="TTA881" s="4"/>
      <c r="TTB881" s="4"/>
      <c r="TTC881" s="4"/>
      <c r="TTD881" s="4"/>
      <c r="TTE881" s="4"/>
      <c r="TTF881" s="4"/>
      <c r="TTG881" s="4"/>
      <c r="TTH881" s="4"/>
      <c r="TTI881" s="4"/>
      <c r="TTJ881" s="4"/>
      <c r="TTK881" s="4"/>
      <c r="TTL881" s="4"/>
      <c r="TTM881" s="4"/>
      <c r="TTN881" s="4"/>
      <c r="TTO881" s="4"/>
      <c r="TTP881" s="4"/>
      <c r="TTQ881" s="4"/>
      <c r="TTR881" s="4"/>
      <c r="TTS881" s="4"/>
      <c r="TTT881" s="4"/>
      <c r="TTU881" s="4"/>
      <c r="TTV881" s="4"/>
      <c r="TTW881" s="4"/>
      <c r="TTX881" s="4"/>
      <c r="TTY881" s="4"/>
      <c r="TTZ881" s="4"/>
      <c r="TUA881" s="4"/>
      <c r="TUB881" s="4"/>
      <c r="TUC881" s="4"/>
      <c r="TUD881" s="4"/>
      <c r="TUE881" s="4"/>
      <c r="TUF881" s="4"/>
      <c r="TUG881" s="4"/>
      <c r="TUH881" s="4"/>
      <c r="TUI881" s="4"/>
      <c r="TUJ881" s="4"/>
      <c r="TUK881" s="4"/>
      <c r="TUL881" s="4"/>
      <c r="TUM881" s="4"/>
      <c r="TUN881" s="4"/>
      <c r="TUO881" s="4"/>
      <c r="TUP881" s="4"/>
      <c r="TUQ881" s="4"/>
      <c r="TUR881" s="4"/>
      <c r="TUS881" s="4"/>
      <c r="TUT881" s="4"/>
      <c r="TUU881" s="4"/>
      <c r="TUV881" s="4"/>
      <c r="TUW881" s="4"/>
      <c r="TUX881" s="4"/>
      <c r="TUY881" s="4"/>
      <c r="TUZ881" s="4"/>
      <c r="TVA881" s="4"/>
      <c r="TVB881" s="4"/>
      <c r="TVC881" s="4"/>
      <c r="TVD881" s="4"/>
      <c r="TVE881" s="4"/>
      <c r="TVF881" s="4"/>
      <c r="TVG881" s="4"/>
      <c r="TVH881" s="4"/>
      <c r="TVI881" s="4"/>
      <c r="TVJ881" s="4"/>
      <c r="TVK881" s="4"/>
      <c r="TVL881" s="4"/>
      <c r="TVM881" s="4"/>
      <c r="TVN881" s="4"/>
      <c r="TVO881" s="4"/>
      <c r="TVP881" s="4"/>
      <c r="TVQ881" s="4"/>
      <c r="TVR881" s="4"/>
      <c r="TVS881" s="4"/>
      <c r="TVT881" s="4"/>
      <c r="TVU881" s="4"/>
      <c r="TVV881" s="4"/>
      <c r="TVW881" s="4"/>
      <c r="TVX881" s="4"/>
      <c r="TVY881" s="4"/>
      <c r="TVZ881" s="4"/>
      <c r="TWA881" s="4"/>
      <c r="TWB881" s="4"/>
      <c r="TWC881" s="4"/>
      <c r="TWD881" s="4"/>
      <c r="TWE881" s="4"/>
      <c r="TWF881" s="4"/>
      <c r="TWG881" s="4"/>
      <c r="TWH881" s="4"/>
      <c r="TWI881" s="4"/>
      <c r="TWJ881" s="4"/>
      <c r="TWK881" s="4"/>
      <c r="TWL881" s="4"/>
      <c r="TWM881" s="4"/>
      <c r="TWN881" s="4"/>
      <c r="TWO881" s="4"/>
      <c r="TWP881" s="4"/>
      <c r="TWQ881" s="4"/>
      <c r="TWR881" s="4"/>
      <c r="TWS881" s="4"/>
      <c r="TWT881" s="4"/>
      <c r="TWU881" s="4"/>
      <c r="TWV881" s="4"/>
      <c r="TWW881" s="4"/>
      <c r="TWX881" s="4"/>
      <c r="TWY881" s="4"/>
      <c r="TWZ881" s="4"/>
      <c r="TXA881" s="4"/>
      <c r="TXB881" s="4"/>
      <c r="TXC881" s="4"/>
      <c r="TXD881" s="4"/>
      <c r="TXE881" s="4"/>
      <c r="TXF881" s="4"/>
      <c r="TXG881" s="4"/>
      <c r="TXH881" s="4"/>
      <c r="TXI881" s="4"/>
      <c r="TXJ881" s="4"/>
      <c r="TXK881" s="4"/>
      <c r="TXL881" s="4"/>
      <c r="TXM881" s="4"/>
      <c r="TXN881" s="4"/>
      <c r="TXO881" s="4"/>
      <c r="TXP881" s="4"/>
      <c r="TXQ881" s="4"/>
      <c r="TXR881" s="4"/>
      <c r="TXS881" s="4"/>
      <c r="TXT881" s="4"/>
      <c r="TXU881" s="4"/>
      <c r="TXV881" s="4"/>
      <c r="TXW881" s="4"/>
      <c r="TXX881" s="4"/>
      <c r="TXY881" s="4"/>
      <c r="TXZ881" s="4"/>
      <c r="TYA881" s="4"/>
      <c r="TYB881" s="4"/>
      <c r="TYC881" s="4"/>
      <c r="TYD881" s="4"/>
      <c r="TYE881" s="4"/>
      <c r="TYF881" s="4"/>
      <c r="TYG881" s="4"/>
      <c r="TYH881" s="4"/>
      <c r="TYI881" s="4"/>
      <c r="TYJ881" s="4"/>
      <c r="TYK881" s="4"/>
      <c r="TYL881" s="4"/>
      <c r="TYM881" s="4"/>
      <c r="TYN881" s="4"/>
      <c r="TYO881" s="4"/>
      <c r="TYP881" s="4"/>
      <c r="TYQ881" s="4"/>
      <c r="TYR881" s="4"/>
      <c r="TYS881" s="4"/>
      <c r="TYT881" s="4"/>
      <c r="TYU881" s="4"/>
      <c r="TYV881" s="4"/>
      <c r="TYW881" s="4"/>
      <c r="TYX881" s="4"/>
      <c r="TYY881" s="4"/>
      <c r="TYZ881" s="4"/>
      <c r="TZA881" s="4"/>
      <c r="TZB881" s="4"/>
      <c r="TZC881" s="4"/>
      <c r="TZD881" s="4"/>
      <c r="TZE881" s="4"/>
      <c r="TZF881" s="4"/>
      <c r="TZG881" s="4"/>
      <c r="TZH881" s="4"/>
      <c r="TZI881" s="4"/>
      <c r="TZJ881" s="4"/>
      <c r="TZK881" s="4"/>
      <c r="TZL881" s="4"/>
      <c r="TZM881" s="4"/>
      <c r="TZN881" s="4"/>
      <c r="TZO881" s="4"/>
      <c r="TZP881" s="4"/>
      <c r="TZQ881" s="4"/>
      <c r="TZR881" s="4"/>
      <c r="TZS881" s="4"/>
      <c r="TZT881" s="4"/>
      <c r="TZU881" s="4"/>
      <c r="TZV881" s="4"/>
      <c r="TZW881" s="4"/>
      <c r="TZX881" s="4"/>
      <c r="TZY881" s="4"/>
      <c r="TZZ881" s="4"/>
      <c r="UAA881" s="4"/>
      <c r="UAB881" s="4"/>
      <c r="UAC881" s="4"/>
      <c r="UAD881" s="4"/>
      <c r="UAE881" s="4"/>
      <c r="UAF881" s="4"/>
      <c r="UAG881" s="4"/>
      <c r="UAH881" s="4"/>
      <c r="UAI881" s="4"/>
      <c r="UAJ881" s="4"/>
      <c r="UAK881" s="4"/>
      <c r="UAL881" s="4"/>
      <c r="UAM881" s="4"/>
      <c r="UAN881" s="4"/>
      <c r="UAO881" s="4"/>
      <c r="UAP881" s="4"/>
      <c r="UAQ881" s="4"/>
      <c r="UAR881" s="4"/>
      <c r="UAS881" s="4"/>
      <c r="UAT881" s="4"/>
      <c r="UAU881" s="4"/>
      <c r="UAV881" s="4"/>
      <c r="UAW881" s="4"/>
      <c r="UAX881" s="4"/>
      <c r="UAY881" s="4"/>
      <c r="UAZ881" s="4"/>
      <c r="UBA881" s="4"/>
      <c r="UBB881" s="4"/>
      <c r="UBC881" s="4"/>
      <c r="UBD881" s="4"/>
      <c r="UBE881" s="4"/>
      <c r="UBF881" s="4"/>
      <c r="UBG881" s="4"/>
      <c r="UBH881" s="4"/>
      <c r="UBI881" s="4"/>
      <c r="UBJ881" s="4"/>
      <c r="UBK881" s="4"/>
      <c r="UBL881" s="4"/>
      <c r="UBM881" s="4"/>
      <c r="UBN881" s="4"/>
      <c r="UBO881" s="4"/>
      <c r="UBP881" s="4"/>
      <c r="UBQ881" s="4"/>
      <c r="UBR881" s="4"/>
      <c r="UBS881" s="4"/>
      <c r="UBT881" s="4"/>
      <c r="UBU881" s="4"/>
      <c r="UBV881" s="4"/>
      <c r="UBW881" s="4"/>
      <c r="UBX881" s="4"/>
      <c r="UBY881" s="4"/>
      <c r="UBZ881" s="4"/>
      <c r="UCA881" s="4"/>
      <c r="UCB881" s="4"/>
      <c r="UCC881" s="4"/>
      <c r="UCD881" s="4"/>
      <c r="UCE881" s="4"/>
      <c r="UCF881" s="4"/>
      <c r="UCG881" s="4"/>
      <c r="UCH881" s="4"/>
      <c r="UCI881" s="4"/>
      <c r="UCJ881" s="4"/>
      <c r="UCK881" s="4"/>
      <c r="UCL881" s="4"/>
      <c r="UCM881" s="4"/>
      <c r="UCN881" s="4"/>
      <c r="UCO881" s="4"/>
      <c r="UCP881" s="4"/>
      <c r="UCQ881" s="4"/>
      <c r="UCR881" s="4"/>
      <c r="UCS881" s="4"/>
      <c r="UCT881" s="4"/>
      <c r="UCU881" s="4"/>
      <c r="UCV881" s="4"/>
      <c r="UCW881" s="4"/>
      <c r="UCX881" s="4"/>
      <c r="UCY881" s="4"/>
      <c r="UCZ881" s="4"/>
      <c r="UDA881" s="4"/>
      <c r="UDB881" s="4"/>
      <c r="UDC881" s="4"/>
      <c r="UDD881" s="4"/>
      <c r="UDE881" s="4"/>
      <c r="UDF881" s="4"/>
      <c r="UDG881" s="4"/>
      <c r="UDH881" s="4"/>
      <c r="UDI881" s="4"/>
      <c r="UDJ881" s="4"/>
      <c r="UDK881" s="4"/>
      <c r="UDL881" s="4"/>
      <c r="UDM881" s="4"/>
      <c r="UDN881" s="4"/>
      <c r="UDO881" s="4"/>
      <c r="UDP881" s="4"/>
      <c r="UDQ881" s="4"/>
      <c r="UDR881" s="4"/>
      <c r="UDS881" s="4"/>
      <c r="UDT881" s="4"/>
      <c r="UDU881" s="4"/>
      <c r="UDV881" s="4"/>
      <c r="UDW881" s="4"/>
      <c r="UDX881" s="4"/>
      <c r="UDY881" s="4"/>
      <c r="UDZ881" s="4"/>
      <c r="UEA881" s="4"/>
      <c r="UEB881" s="4"/>
      <c r="UEC881" s="4"/>
      <c r="UED881" s="4"/>
      <c r="UEE881" s="4"/>
      <c r="UEF881" s="4"/>
      <c r="UEG881" s="4"/>
      <c r="UEH881" s="4"/>
      <c r="UEI881" s="4"/>
      <c r="UEJ881" s="4"/>
      <c r="UEK881" s="4"/>
      <c r="UEL881" s="4"/>
      <c r="UEM881" s="4"/>
      <c r="UEN881" s="4"/>
      <c r="UEO881" s="4"/>
      <c r="UEP881" s="4"/>
      <c r="UEQ881" s="4"/>
      <c r="UER881" s="4"/>
      <c r="UES881" s="4"/>
      <c r="UET881" s="4"/>
      <c r="UEU881" s="4"/>
      <c r="UEV881" s="4"/>
      <c r="UEW881" s="4"/>
      <c r="UEX881" s="4"/>
      <c r="UEY881" s="4"/>
      <c r="UEZ881" s="4"/>
      <c r="UFA881" s="4"/>
      <c r="UFB881" s="4"/>
      <c r="UFC881" s="4"/>
      <c r="UFD881" s="4"/>
      <c r="UFE881" s="4"/>
      <c r="UFF881" s="4"/>
      <c r="UFG881" s="4"/>
      <c r="UFH881" s="4"/>
      <c r="UFI881" s="4"/>
      <c r="UFJ881" s="4"/>
      <c r="UFK881" s="4"/>
      <c r="UFL881" s="4"/>
      <c r="UFM881" s="4"/>
      <c r="UFN881" s="4"/>
      <c r="UFO881" s="4"/>
      <c r="UFP881" s="4"/>
      <c r="UFQ881" s="4"/>
      <c r="UFR881" s="4"/>
      <c r="UFS881" s="4"/>
      <c r="UFT881" s="4"/>
      <c r="UFU881" s="4"/>
      <c r="UFV881" s="4"/>
      <c r="UFW881" s="4"/>
      <c r="UFX881" s="4"/>
      <c r="UFY881" s="4"/>
      <c r="UFZ881" s="4"/>
      <c r="UGA881" s="4"/>
      <c r="UGB881" s="4"/>
      <c r="UGC881" s="4"/>
      <c r="UGD881" s="4"/>
      <c r="UGE881" s="4"/>
      <c r="UGF881" s="4"/>
      <c r="UGG881" s="4"/>
      <c r="UGH881" s="4"/>
      <c r="UGI881" s="4"/>
      <c r="UGJ881" s="4"/>
      <c r="UGK881" s="4"/>
      <c r="UGL881" s="4"/>
      <c r="UGM881" s="4"/>
      <c r="UGN881" s="4"/>
      <c r="UGO881" s="4"/>
      <c r="UGP881" s="4"/>
      <c r="UGQ881" s="4"/>
      <c r="UGR881" s="4"/>
      <c r="UGS881" s="4"/>
      <c r="UGT881" s="4"/>
      <c r="UGU881" s="4"/>
      <c r="UGV881" s="4"/>
      <c r="UGW881" s="4"/>
      <c r="UGX881" s="4"/>
      <c r="UGY881" s="4"/>
      <c r="UGZ881" s="4"/>
      <c r="UHA881" s="4"/>
      <c r="UHB881" s="4"/>
      <c r="UHC881" s="4"/>
      <c r="UHD881" s="4"/>
      <c r="UHE881" s="4"/>
      <c r="UHF881" s="4"/>
      <c r="UHG881" s="4"/>
      <c r="UHH881" s="4"/>
      <c r="UHI881" s="4"/>
      <c r="UHJ881" s="4"/>
      <c r="UHK881" s="4"/>
      <c r="UHL881" s="4"/>
      <c r="UHM881" s="4"/>
      <c r="UHN881" s="4"/>
      <c r="UHO881" s="4"/>
      <c r="UHP881" s="4"/>
      <c r="UHQ881" s="4"/>
      <c r="UHR881" s="4"/>
      <c r="UHS881" s="4"/>
      <c r="UHT881" s="4"/>
      <c r="UHU881" s="4"/>
      <c r="UHV881" s="4"/>
      <c r="UHW881" s="4"/>
      <c r="UHX881" s="4"/>
      <c r="UHY881" s="4"/>
      <c r="UHZ881" s="4"/>
      <c r="UIA881" s="4"/>
      <c r="UIB881" s="4"/>
      <c r="UIC881" s="4"/>
      <c r="UID881" s="4"/>
      <c r="UIE881" s="4"/>
      <c r="UIF881" s="4"/>
      <c r="UIG881" s="4"/>
      <c r="UIH881" s="4"/>
      <c r="UII881" s="4"/>
      <c r="UIJ881" s="4"/>
      <c r="UIK881" s="4"/>
      <c r="UIL881" s="4"/>
      <c r="UIM881" s="4"/>
      <c r="UIN881" s="4"/>
      <c r="UIO881" s="4"/>
      <c r="UIP881" s="4"/>
      <c r="UIQ881" s="4"/>
      <c r="UIR881" s="4"/>
      <c r="UIS881" s="4"/>
      <c r="UIT881" s="4"/>
      <c r="UIU881" s="4"/>
      <c r="UIV881" s="4"/>
      <c r="UIW881" s="4"/>
      <c r="UIX881" s="4"/>
      <c r="UIY881" s="4"/>
      <c r="UIZ881" s="4"/>
      <c r="UJA881" s="4"/>
      <c r="UJB881" s="4"/>
      <c r="UJC881" s="4"/>
      <c r="UJD881" s="4"/>
      <c r="UJE881" s="4"/>
      <c r="UJF881" s="4"/>
      <c r="UJG881" s="4"/>
      <c r="UJH881" s="4"/>
      <c r="UJI881" s="4"/>
      <c r="UJJ881" s="4"/>
      <c r="UJK881" s="4"/>
      <c r="UJL881" s="4"/>
      <c r="UJM881" s="4"/>
      <c r="UJN881" s="4"/>
      <c r="UJO881" s="4"/>
      <c r="UJP881" s="4"/>
      <c r="UJQ881" s="4"/>
      <c r="UJR881" s="4"/>
      <c r="UJS881" s="4"/>
      <c r="UJT881" s="4"/>
      <c r="UJU881" s="4"/>
      <c r="UJV881" s="4"/>
      <c r="UJW881" s="4"/>
      <c r="UJX881" s="4"/>
      <c r="UJY881" s="4"/>
      <c r="UJZ881" s="4"/>
      <c r="UKA881" s="4"/>
      <c r="UKB881" s="4"/>
      <c r="UKC881" s="4"/>
      <c r="UKD881" s="4"/>
      <c r="UKE881" s="4"/>
      <c r="UKF881" s="4"/>
      <c r="UKG881" s="4"/>
      <c r="UKH881" s="4"/>
      <c r="UKI881" s="4"/>
      <c r="UKJ881" s="4"/>
      <c r="UKK881" s="4"/>
      <c r="UKL881" s="4"/>
      <c r="UKM881" s="4"/>
      <c r="UKN881" s="4"/>
      <c r="UKO881" s="4"/>
      <c r="UKP881" s="4"/>
      <c r="UKQ881" s="4"/>
      <c r="UKR881" s="4"/>
      <c r="UKS881" s="4"/>
      <c r="UKT881" s="4"/>
      <c r="UKU881" s="4"/>
      <c r="UKV881" s="4"/>
      <c r="UKW881" s="4"/>
      <c r="UKX881" s="4"/>
      <c r="UKY881" s="4"/>
      <c r="UKZ881" s="4"/>
      <c r="ULA881" s="4"/>
      <c r="ULB881" s="4"/>
      <c r="ULC881" s="4"/>
      <c r="ULD881" s="4"/>
      <c r="ULE881" s="4"/>
      <c r="ULF881" s="4"/>
      <c r="ULG881" s="4"/>
      <c r="ULH881" s="4"/>
      <c r="ULI881" s="4"/>
      <c r="ULJ881" s="4"/>
      <c r="ULK881" s="4"/>
      <c r="ULL881" s="4"/>
      <c r="ULM881" s="4"/>
      <c r="ULN881" s="4"/>
      <c r="ULO881" s="4"/>
      <c r="ULP881" s="4"/>
      <c r="ULQ881" s="4"/>
      <c r="ULR881" s="4"/>
      <c r="ULS881" s="4"/>
      <c r="ULT881" s="4"/>
      <c r="ULU881" s="4"/>
      <c r="ULV881" s="4"/>
      <c r="ULW881" s="4"/>
      <c r="ULX881" s="4"/>
      <c r="ULY881" s="4"/>
      <c r="ULZ881" s="4"/>
      <c r="UMA881" s="4"/>
      <c r="UMB881" s="4"/>
      <c r="UMC881" s="4"/>
      <c r="UMD881" s="4"/>
      <c r="UME881" s="4"/>
      <c r="UMF881" s="4"/>
      <c r="UMG881" s="4"/>
      <c r="UMH881" s="4"/>
      <c r="UMI881" s="4"/>
      <c r="UMJ881" s="4"/>
      <c r="UMK881" s="4"/>
      <c r="UML881" s="4"/>
      <c r="UMM881" s="4"/>
      <c r="UMN881" s="4"/>
      <c r="UMO881" s="4"/>
      <c r="UMP881" s="4"/>
      <c r="UMQ881" s="4"/>
      <c r="UMR881" s="4"/>
      <c r="UMS881" s="4"/>
      <c r="UMT881" s="4"/>
      <c r="UMU881" s="4"/>
      <c r="UMV881" s="4"/>
      <c r="UMW881" s="4"/>
      <c r="UMX881" s="4"/>
      <c r="UMY881" s="4"/>
      <c r="UMZ881" s="4"/>
      <c r="UNA881" s="4"/>
      <c r="UNB881" s="4"/>
      <c r="UNC881" s="4"/>
      <c r="UND881" s="4"/>
      <c r="UNE881" s="4"/>
      <c r="UNF881" s="4"/>
      <c r="UNG881" s="4"/>
      <c r="UNH881" s="4"/>
      <c r="UNI881" s="4"/>
      <c r="UNJ881" s="4"/>
      <c r="UNK881" s="4"/>
      <c r="UNL881" s="4"/>
      <c r="UNM881" s="4"/>
      <c r="UNN881" s="4"/>
      <c r="UNO881" s="4"/>
      <c r="UNP881" s="4"/>
      <c r="UNQ881" s="4"/>
      <c r="UNR881" s="4"/>
      <c r="UNS881" s="4"/>
      <c r="UNT881" s="4"/>
      <c r="UNU881" s="4"/>
      <c r="UNV881" s="4"/>
      <c r="UNW881" s="4"/>
      <c r="UNX881" s="4"/>
      <c r="UNY881" s="4"/>
      <c r="UNZ881" s="4"/>
      <c r="UOA881" s="4"/>
      <c r="UOB881" s="4"/>
      <c r="UOC881" s="4"/>
      <c r="UOD881" s="4"/>
      <c r="UOE881" s="4"/>
      <c r="UOF881" s="4"/>
      <c r="UOG881" s="4"/>
      <c r="UOH881" s="4"/>
      <c r="UOI881" s="4"/>
      <c r="UOJ881" s="4"/>
      <c r="UOK881" s="4"/>
      <c r="UOL881" s="4"/>
      <c r="UOM881" s="4"/>
      <c r="UON881" s="4"/>
      <c r="UOO881" s="4"/>
      <c r="UOP881" s="4"/>
      <c r="UOQ881" s="4"/>
      <c r="UOR881" s="4"/>
      <c r="UOS881" s="4"/>
      <c r="UOT881" s="4"/>
      <c r="UOU881" s="4"/>
      <c r="UOV881" s="4"/>
      <c r="UOW881" s="4"/>
      <c r="UOX881" s="4"/>
      <c r="UOY881" s="4"/>
      <c r="UOZ881" s="4"/>
      <c r="UPA881" s="4"/>
      <c r="UPB881" s="4"/>
      <c r="UPC881" s="4"/>
      <c r="UPD881" s="4"/>
      <c r="UPE881" s="4"/>
      <c r="UPF881" s="4"/>
      <c r="UPG881" s="4"/>
      <c r="UPH881" s="4"/>
      <c r="UPI881" s="4"/>
      <c r="UPJ881" s="4"/>
      <c r="UPK881" s="4"/>
      <c r="UPL881" s="4"/>
      <c r="UPM881" s="4"/>
      <c r="UPN881" s="4"/>
      <c r="UPO881" s="4"/>
      <c r="UPP881" s="4"/>
      <c r="UPQ881" s="4"/>
      <c r="UPR881" s="4"/>
      <c r="UPS881" s="4"/>
      <c r="UPT881" s="4"/>
      <c r="UPU881" s="4"/>
      <c r="UPV881" s="4"/>
      <c r="UPW881" s="4"/>
      <c r="UPX881" s="4"/>
      <c r="UPY881" s="4"/>
      <c r="UPZ881" s="4"/>
      <c r="UQA881" s="4"/>
      <c r="UQB881" s="4"/>
      <c r="UQC881" s="4"/>
      <c r="UQD881" s="4"/>
      <c r="UQE881" s="4"/>
      <c r="UQF881" s="4"/>
      <c r="UQG881" s="4"/>
      <c r="UQH881" s="4"/>
      <c r="UQI881" s="4"/>
      <c r="UQJ881" s="4"/>
      <c r="UQK881" s="4"/>
      <c r="UQL881" s="4"/>
      <c r="UQM881" s="4"/>
      <c r="UQN881" s="4"/>
      <c r="UQO881" s="4"/>
      <c r="UQP881" s="4"/>
      <c r="UQQ881" s="4"/>
      <c r="UQR881" s="4"/>
      <c r="UQS881" s="4"/>
      <c r="UQT881" s="4"/>
      <c r="UQU881" s="4"/>
      <c r="UQV881" s="4"/>
      <c r="UQW881" s="4"/>
      <c r="UQX881" s="4"/>
      <c r="UQY881" s="4"/>
      <c r="UQZ881" s="4"/>
      <c r="URA881" s="4"/>
      <c r="URB881" s="4"/>
      <c r="URC881" s="4"/>
      <c r="URD881" s="4"/>
      <c r="URE881" s="4"/>
      <c r="URF881" s="4"/>
      <c r="URG881" s="4"/>
      <c r="URH881" s="4"/>
      <c r="URI881" s="4"/>
      <c r="URJ881" s="4"/>
      <c r="URK881" s="4"/>
      <c r="URL881" s="4"/>
      <c r="URM881" s="4"/>
      <c r="URN881" s="4"/>
      <c r="URO881" s="4"/>
      <c r="URP881" s="4"/>
      <c r="URQ881" s="4"/>
      <c r="URR881" s="4"/>
      <c r="URS881" s="4"/>
      <c r="URT881" s="4"/>
      <c r="URU881" s="4"/>
      <c r="URV881" s="4"/>
      <c r="URW881" s="4"/>
      <c r="URX881" s="4"/>
      <c r="URY881" s="4"/>
      <c r="URZ881" s="4"/>
      <c r="USA881" s="4"/>
      <c r="USB881" s="4"/>
      <c r="USC881" s="4"/>
      <c r="USD881" s="4"/>
      <c r="USE881" s="4"/>
      <c r="USF881" s="4"/>
      <c r="USG881" s="4"/>
      <c r="USH881" s="4"/>
      <c r="USI881" s="4"/>
      <c r="USJ881" s="4"/>
      <c r="USK881" s="4"/>
      <c r="USL881" s="4"/>
      <c r="USM881" s="4"/>
      <c r="USN881" s="4"/>
      <c r="USO881" s="4"/>
      <c r="USP881" s="4"/>
      <c r="USQ881" s="4"/>
      <c r="USR881" s="4"/>
      <c r="USS881" s="4"/>
      <c r="UST881" s="4"/>
      <c r="USU881" s="4"/>
      <c r="USV881" s="4"/>
      <c r="USW881" s="4"/>
      <c r="USX881" s="4"/>
      <c r="USY881" s="4"/>
      <c r="USZ881" s="4"/>
      <c r="UTA881" s="4"/>
      <c r="UTB881" s="4"/>
      <c r="UTC881" s="4"/>
      <c r="UTD881" s="4"/>
      <c r="UTE881" s="4"/>
      <c r="UTF881" s="4"/>
      <c r="UTG881" s="4"/>
      <c r="UTH881" s="4"/>
      <c r="UTI881" s="4"/>
      <c r="UTJ881" s="4"/>
      <c r="UTK881" s="4"/>
      <c r="UTL881" s="4"/>
      <c r="UTM881" s="4"/>
      <c r="UTN881" s="4"/>
      <c r="UTO881" s="4"/>
      <c r="UTP881" s="4"/>
      <c r="UTQ881" s="4"/>
      <c r="UTR881" s="4"/>
      <c r="UTS881" s="4"/>
      <c r="UTT881" s="4"/>
      <c r="UTU881" s="4"/>
      <c r="UTV881" s="4"/>
      <c r="UTW881" s="4"/>
      <c r="UTX881" s="4"/>
      <c r="UTY881" s="4"/>
      <c r="UTZ881" s="4"/>
      <c r="UUA881" s="4"/>
      <c r="UUB881" s="4"/>
      <c r="UUC881" s="4"/>
      <c r="UUD881" s="4"/>
      <c r="UUE881" s="4"/>
      <c r="UUF881" s="4"/>
      <c r="UUG881" s="4"/>
      <c r="UUH881" s="4"/>
      <c r="UUI881" s="4"/>
      <c r="UUJ881" s="4"/>
      <c r="UUK881" s="4"/>
      <c r="UUL881" s="4"/>
      <c r="UUM881" s="4"/>
      <c r="UUN881" s="4"/>
      <c r="UUO881" s="4"/>
      <c r="UUP881" s="4"/>
      <c r="UUQ881" s="4"/>
      <c r="UUR881" s="4"/>
      <c r="UUS881" s="4"/>
      <c r="UUT881" s="4"/>
      <c r="UUU881" s="4"/>
      <c r="UUV881" s="4"/>
      <c r="UUW881" s="4"/>
      <c r="UUX881" s="4"/>
      <c r="UUY881" s="4"/>
      <c r="UUZ881" s="4"/>
      <c r="UVA881" s="4"/>
      <c r="UVB881" s="4"/>
      <c r="UVC881" s="4"/>
      <c r="UVD881" s="4"/>
      <c r="UVE881" s="4"/>
      <c r="UVF881" s="4"/>
      <c r="UVG881" s="4"/>
      <c r="UVH881" s="4"/>
      <c r="UVI881" s="4"/>
      <c r="UVJ881" s="4"/>
      <c r="UVK881" s="4"/>
      <c r="UVL881" s="4"/>
      <c r="UVM881" s="4"/>
      <c r="UVN881" s="4"/>
      <c r="UVO881" s="4"/>
      <c r="UVP881" s="4"/>
      <c r="UVQ881" s="4"/>
      <c r="UVR881" s="4"/>
      <c r="UVS881" s="4"/>
      <c r="UVT881" s="4"/>
      <c r="UVU881" s="4"/>
      <c r="UVV881" s="4"/>
      <c r="UVW881" s="4"/>
      <c r="UVX881" s="4"/>
      <c r="UVY881" s="4"/>
      <c r="UVZ881" s="4"/>
      <c r="UWA881" s="4"/>
      <c r="UWB881" s="4"/>
      <c r="UWC881" s="4"/>
      <c r="UWD881" s="4"/>
      <c r="UWE881" s="4"/>
      <c r="UWF881" s="4"/>
      <c r="UWG881" s="4"/>
      <c r="UWH881" s="4"/>
      <c r="UWI881" s="4"/>
      <c r="UWJ881" s="4"/>
      <c r="UWK881" s="4"/>
      <c r="UWL881" s="4"/>
      <c r="UWM881" s="4"/>
      <c r="UWN881" s="4"/>
      <c r="UWO881" s="4"/>
      <c r="UWP881" s="4"/>
      <c r="UWQ881" s="4"/>
      <c r="UWR881" s="4"/>
      <c r="UWS881" s="4"/>
      <c r="UWT881" s="4"/>
      <c r="UWU881" s="4"/>
      <c r="UWV881" s="4"/>
      <c r="UWW881" s="4"/>
      <c r="UWX881" s="4"/>
      <c r="UWY881" s="4"/>
      <c r="UWZ881" s="4"/>
      <c r="UXA881" s="4"/>
      <c r="UXB881" s="4"/>
      <c r="UXC881" s="4"/>
      <c r="UXD881" s="4"/>
      <c r="UXE881" s="4"/>
      <c r="UXF881" s="4"/>
      <c r="UXG881" s="4"/>
      <c r="UXH881" s="4"/>
      <c r="UXI881" s="4"/>
      <c r="UXJ881" s="4"/>
      <c r="UXK881" s="4"/>
      <c r="UXL881" s="4"/>
      <c r="UXM881" s="4"/>
      <c r="UXN881" s="4"/>
      <c r="UXO881" s="4"/>
      <c r="UXP881" s="4"/>
      <c r="UXQ881" s="4"/>
      <c r="UXR881" s="4"/>
      <c r="UXS881" s="4"/>
      <c r="UXT881" s="4"/>
      <c r="UXU881" s="4"/>
      <c r="UXV881" s="4"/>
      <c r="UXW881" s="4"/>
      <c r="UXX881" s="4"/>
      <c r="UXY881" s="4"/>
      <c r="UXZ881" s="4"/>
      <c r="UYA881" s="4"/>
      <c r="UYB881" s="4"/>
      <c r="UYC881" s="4"/>
      <c r="UYD881" s="4"/>
      <c r="UYE881" s="4"/>
      <c r="UYF881" s="4"/>
      <c r="UYG881" s="4"/>
      <c r="UYH881" s="4"/>
      <c r="UYI881" s="4"/>
      <c r="UYJ881" s="4"/>
      <c r="UYK881" s="4"/>
      <c r="UYL881" s="4"/>
      <c r="UYM881" s="4"/>
      <c r="UYN881" s="4"/>
      <c r="UYO881" s="4"/>
      <c r="UYP881" s="4"/>
      <c r="UYQ881" s="4"/>
      <c r="UYR881" s="4"/>
      <c r="UYS881" s="4"/>
      <c r="UYT881" s="4"/>
      <c r="UYU881" s="4"/>
      <c r="UYV881" s="4"/>
      <c r="UYW881" s="4"/>
      <c r="UYX881" s="4"/>
      <c r="UYY881" s="4"/>
      <c r="UYZ881" s="4"/>
      <c r="UZA881" s="4"/>
      <c r="UZB881" s="4"/>
      <c r="UZC881" s="4"/>
      <c r="UZD881" s="4"/>
      <c r="UZE881" s="4"/>
      <c r="UZF881" s="4"/>
      <c r="UZG881" s="4"/>
      <c r="UZH881" s="4"/>
      <c r="UZI881" s="4"/>
      <c r="UZJ881" s="4"/>
      <c r="UZK881" s="4"/>
      <c r="UZL881" s="4"/>
      <c r="UZM881" s="4"/>
      <c r="UZN881" s="4"/>
      <c r="UZO881" s="4"/>
      <c r="UZP881" s="4"/>
      <c r="UZQ881" s="4"/>
      <c r="UZR881" s="4"/>
      <c r="UZS881" s="4"/>
      <c r="UZT881" s="4"/>
      <c r="UZU881" s="4"/>
      <c r="UZV881" s="4"/>
      <c r="UZW881" s="4"/>
      <c r="UZX881" s="4"/>
      <c r="UZY881" s="4"/>
      <c r="UZZ881" s="4"/>
      <c r="VAA881" s="4"/>
      <c r="VAB881" s="4"/>
      <c r="VAC881" s="4"/>
      <c r="VAD881" s="4"/>
      <c r="VAE881" s="4"/>
      <c r="VAF881" s="4"/>
      <c r="VAG881" s="4"/>
      <c r="VAH881" s="4"/>
      <c r="VAI881" s="4"/>
      <c r="VAJ881" s="4"/>
      <c r="VAK881" s="4"/>
      <c r="VAL881" s="4"/>
      <c r="VAM881" s="4"/>
      <c r="VAN881" s="4"/>
      <c r="VAO881" s="4"/>
      <c r="VAP881" s="4"/>
      <c r="VAQ881" s="4"/>
      <c r="VAR881" s="4"/>
      <c r="VAS881" s="4"/>
      <c r="VAT881" s="4"/>
      <c r="VAU881" s="4"/>
      <c r="VAV881" s="4"/>
      <c r="VAW881" s="4"/>
      <c r="VAX881" s="4"/>
      <c r="VAY881" s="4"/>
      <c r="VAZ881" s="4"/>
      <c r="VBA881" s="4"/>
      <c r="VBB881" s="4"/>
      <c r="VBC881" s="4"/>
      <c r="VBD881" s="4"/>
      <c r="VBE881" s="4"/>
      <c r="VBF881" s="4"/>
      <c r="VBG881" s="4"/>
      <c r="VBH881" s="4"/>
      <c r="VBI881" s="4"/>
      <c r="VBJ881" s="4"/>
      <c r="VBK881" s="4"/>
      <c r="VBL881" s="4"/>
      <c r="VBM881" s="4"/>
      <c r="VBN881" s="4"/>
      <c r="VBO881" s="4"/>
      <c r="VBP881" s="4"/>
      <c r="VBQ881" s="4"/>
      <c r="VBR881" s="4"/>
      <c r="VBS881" s="4"/>
      <c r="VBT881" s="4"/>
      <c r="VBU881" s="4"/>
      <c r="VBV881" s="4"/>
      <c r="VBW881" s="4"/>
      <c r="VBX881" s="4"/>
      <c r="VBY881" s="4"/>
      <c r="VBZ881" s="4"/>
      <c r="VCA881" s="4"/>
      <c r="VCB881" s="4"/>
      <c r="VCC881" s="4"/>
      <c r="VCD881" s="4"/>
      <c r="VCE881" s="4"/>
      <c r="VCF881" s="4"/>
      <c r="VCG881" s="4"/>
      <c r="VCH881" s="4"/>
      <c r="VCI881" s="4"/>
      <c r="VCJ881" s="4"/>
      <c r="VCK881" s="4"/>
      <c r="VCL881" s="4"/>
      <c r="VCM881" s="4"/>
      <c r="VCN881" s="4"/>
      <c r="VCO881" s="4"/>
      <c r="VCP881" s="4"/>
      <c r="VCQ881" s="4"/>
      <c r="VCR881" s="4"/>
      <c r="VCS881" s="4"/>
      <c r="VCT881" s="4"/>
      <c r="VCU881" s="4"/>
      <c r="VCV881" s="4"/>
      <c r="VCW881" s="4"/>
      <c r="VCX881" s="4"/>
      <c r="VCY881" s="4"/>
      <c r="VCZ881" s="4"/>
      <c r="VDA881" s="4"/>
      <c r="VDB881" s="4"/>
      <c r="VDC881" s="4"/>
      <c r="VDD881" s="4"/>
      <c r="VDE881" s="4"/>
      <c r="VDF881" s="4"/>
      <c r="VDG881" s="4"/>
      <c r="VDH881" s="4"/>
      <c r="VDI881" s="4"/>
      <c r="VDJ881" s="4"/>
      <c r="VDK881" s="4"/>
      <c r="VDL881" s="4"/>
      <c r="VDM881" s="4"/>
      <c r="VDN881" s="4"/>
      <c r="VDO881" s="4"/>
      <c r="VDP881" s="4"/>
      <c r="VDQ881" s="4"/>
      <c r="VDR881" s="4"/>
      <c r="VDS881" s="4"/>
      <c r="VDT881" s="4"/>
      <c r="VDU881" s="4"/>
      <c r="VDV881" s="4"/>
      <c r="VDW881" s="4"/>
      <c r="VDX881" s="4"/>
      <c r="VDY881" s="4"/>
      <c r="VDZ881" s="4"/>
      <c r="VEA881" s="4"/>
      <c r="VEB881" s="4"/>
      <c r="VEC881" s="4"/>
      <c r="VED881" s="4"/>
      <c r="VEE881" s="4"/>
      <c r="VEF881" s="4"/>
      <c r="VEG881" s="4"/>
      <c r="VEH881" s="4"/>
      <c r="VEI881" s="4"/>
      <c r="VEJ881" s="4"/>
      <c r="VEK881" s="4"/>
      <c r="VEL881" s="4"/>
      <c r="VEM881" s="4"/>
      <c r="VEN881" s="4"/>
      <c r="VEO881" s="4"/>
      <c r="VEP881" s="4"/>
      <c r="VEQ881" s="4"/>
      <c r="VER881" s="4"/>
      <c r="VES881" s="4"/>
      <c r="VET881" s="4"/>
      <c r="VEU881" s="4"/>
      <c r="VEV881" s="4"/>
      <c r="VEW881" s="4"/>
      <c r="VEX881" s="4"/>
      <c r="VEY881" s="4"/>
      <c r="VEZ881" s="4"/>
      <c r="VFA881" s="4"/>
      <c r="VFB881" s="4"/>
      <c r="VFC881" s="4"/>
      <c r="VFD881" s="4"/>
      <c r="VFE881" s="4"/>
      <c r="VFF881" s="4"/>
      <c r="VFG881" s="4"/>
      <c r="VFH881" s="4"/>
      <c r="VFI881" s="4"/>
      <c r="VFJ881" s="4"/>
      <c r="VFK881" s="4"/>
      <c r="VFL881" s="4"/>
      <c r="VFM881" s="4"/>
      <c r="VFN881" s="4"/>
      <c r="VFO881" s="4"/>
      <c r="VFP881" s="4"/>
      <c r="VFQ881" s="4"/>
      <c r="VFR881" s="4"/>
      <c r="VFS881" s="4"/>
      <c r="VFT881" s="4"/>
      <c r="VFU881" s="4"/>
      <c r="VFV881" s="4"/>
      <c r="VFW881" s="4"/>
      <c r="VFX881" s="4"/>
      <c r="VFY881" s="4"/>
      <c r="VFZ881" s="4"/>
      <c r="VGA881" s="4"/>
      <c r="VGB881" s="4"/>
      <c r="VGC881" s="4"/>
      <c r="VGD881" s="4"/>
      <c r="VGE881" s="4"/>
      <c r="VGF881" s="4"/>
      <c r="VGG881" s="4"/>
      <c r="VGH881" s="4"/>
      <c r="VGI881" s="4"/>
      <c r="VGJ881" s="4"/>
      <c r="VGK881" s="4"/>
      <c r="VGL881" s="4"/>
      <c r="VGM881" s="4"/>
      <c r="VGN881" s="4"/>
      <c r="VGO881" s="4"/>
      <c r="VGP881" s="4"/>
      <c r="VGQ881" s="4"/>
      <c r="VGR881" s="4"/>
      <c r="VGS881" s="4"/>
      <c r="VGT881" s="4"/>
      <c r="VGU881" s="4"/>
      <c r="VGV881" s="4"/>
      <c r="VGW881" s="4"/>
      <c r="VGX881" s="4"/>
      <c r="VGY881" s="4"/>
      <c r="VGZ881" s="4"/>
      <c r="VHA881" s="4"/>
      <c r="VHB881" s="4"/>
      <c r="VHC881" s="4"/>
      <c r="VHD881" s="4"/>
      <c r="VHE881" s="4"/>
      <c r="VHF881" s="4"/>
      <c r="VHG881" s="4"/>
      <c r="VHH881" s="4"/>
      <c r="VHI881" s="4"/>
      <c r="VHJ881" s="4"/>
      <c r="VHK881" s="4"/>
      <c r="VHL881" s="4"/>
      <c r="VHM881" s="4"/>
      <c r="VHN881" s="4"/>
      <c r="VHO881" s="4"/>
      <c r="VHP881" s="4"/>
      <c r="VHQ881" s="4"/>
      <c r="VHR881" s="4"/>
      <c r="VHS881" s="4"/>
      <c r="VHT881" s="4"/>
      <c r="VHU881" s="4"/>
      <c r="VHV881" s="4"/>
      <c r="VHW881" s="4"/>
      <c r="VHX881" s="4"/>
      <c r="VHY881" s="4"/>
      <c r="VHZ881" s="4"/>
      <c r="VIA881" s="4"/>
      <c r="VIB881" s="4"/>
      <c r="VIC881" s="4"/>
      <c r="VID881" s="4"/>
      <c r="VIE881" s="4"/>
      <c r="VIF881" s="4"/>
      <c r="VIG881" s="4"/>
      <c r="VIH881" s="4"/>
      <c r="VII881" s="4"/>
      <c r="VIJ881" s="4"/>
      <c r="VIK881" s="4"/>
      <c r="VIL881" s="4"/>
      <c r="VIM881" s="4"/>
      <c r="VIN881" s="4"/>
      <c r="VIO881" s="4"/>
      <c r="VIP881" s="4"/>
      <c r="VIQ881" s="4"/>
      <c r="VIR881" s="4"/>
      <c r="VIS881" s="4"/>
      <c r="VIT881" s="4"/>
      <c r="VIU881" s="4"/>
      <c r="VIV881" s="4"/>
      <c r="VIW881" s="4"/>
      <c r="VIX881" s="4"/>
      <c r="VIY881" s="4"/>
      <c r="VIZ881" s="4"/>
      <c r="VJA881" s="4"/>
      <c r="VJB881" s="4"/>
      <c r="VJC881" s="4"/>
      <c r="VJD881" s="4"/>
      <c r="VJE881" s="4"/>
      <c r="VJF881" s="4"/>
      <c r="VJG881" s="4"/>
      <c r="VJH881" s="4"/>
      <c r="VJI881" s="4"/>
      <c r="VJJ881" s="4"/>
      <c r="VJK881" s="4"/>
      <c r="VJL881" s="4"/>
      <c r="VJM881" s="4"/>
      <c r="VJN881" s="4"/>
      <c r="VJO881" s="4"/>
      <c r="VJP881" s="4"/>
      <c r="VJQ881" s="4"/>
      <c r="VJR881" s="4"/>
      <c r="VJS881" s="4"/>
      <c r="VJT881" s="4"/>
      <c r="VJU881" s="4"/>
      <c r="VJV881" s="4"/>
      <c r="VJW881" s="4"/>
      <c r="VJX881" s="4"/>
      <c r="VJY881" s="4"/>
      <c r="VJZ881" s="4"/>
      <c r="VKA881" s="4"/>
      <c r="VKB881" s="4"/>
      <c r="VKC881" s="4"/>
      <c r="VKD881" s="4"/>
      <c r="VKE881" s="4"/>
      <c r="VKF881" s="4"/>
      <c r="VKG881" s="4"/>
      <c r="VKH881" s="4"/>
      <c r="VKI881" s="4"/>
      <c r="VKJ881" s="4"/>
      <c r="VKK881" s="4"/>
      <c r="VKL881" s="4"/>
      <c r="VKM881" s="4"/>
      <c r="VKN881" s="4"/>
      <c r="VKO881" s="4"/>
      <c r="VKP881" s="4"/>
      <c r="VKQ881" s="4"/>
      <c r="VKR881" s="4"/>
      <c r="VKS881" s="4"/>
      <c r="VKT881" s="4"/>
      <c r="VKU881" s="4"/>
      <c r="VKV881" s="4"/>
      <c r="VKW881" s="4"/>
      <c r="VKX881" s="4"/>
      <c r="VKY881" s="4"/>
      <c r="VKZ881" s="4"/>
      <c r="VLA881" s="4"/>
      <c r="VLB881" s="4"/>
      <c r="VLC881" s="4"/>
      <c r="VLD881" s="4"/>
      <c r="VLE881" s="4"/>
      <c r="VLF881" s="4"/>
      <c r="VLG881" s="4"/>
      <c r="VLH881" s="4"/>
      <c r="VLI881" s="4"/>
      <c r="VLJ881" s="4"/>
      <c r="VLK881" s="4"/>
      <c r="VLL881" s="4"/>
      <c r="VLM881" s="4"/>
      <c r="VLN881" s="4"/>
      <c r="VLO881" s="4"/>
      <c r="VLP881" s="4"/>
      <c r="VLQ881" s="4"/>
      <c r="VLR881" s="4"/>
      <c r="VLS881" s="4"/>
      <c r="VLT881" s="4"/>
      <c r="VLU881" s="4"/>
      <c r="VLV881" s="4"/>
      <c r="VLW881" s="4"/>
      <c r="VLX881" s="4"/>
      <c r="VLY881" s="4"/>
      <c r="VLZ881" s="4"/>
      <c r="VMA881" s="4"/>
      <c r="VMB881" s="4"/>
      <c r="VMC881" s="4"/>
      <c r="VMD881" s="4"/>
      <c r="VME881" s="4"/>
      <c r="VMF881" s="4"/>
      <c r="VMG881" s="4"/>
      <c r="VMH881" s="4"/>
      <c r="VMI881" s="4"/>
      <c r="VMJ881" s="4"/>
      <c r="VMK881" s="4"/>
      <c r="VML881" s="4"/>
      <c r="VMM881" s="4"/>
      <c r="VMN881" s="4"/>
      <c r="VMO881" s="4"/>
      <c r="VMP881" s="4"/>
      <c r="VMQ881" s="4"/>
      <c r="VMR881" s="4"/>
      <c r="VMS881" s="4"/>
      <c r="VMT881" s="4"/>
      <c r="VMU881" s="4"/>
      <c r="VMV881" s="4"/>
      <c r="VMW881" s="4"/>
      <c r="VMX881" s="4"/>
      <c r="VMY881" s="4"/>
      <c r="VMZ881" s="4"/>
      <c r="VNA881" s="4"/>
      <c r="VNB881" s="4"/>
      <c r="VNC881" s="4"/>
      <c r="VND881" s="4"/>
      <c r="VNE881" s="4"/>
      <c r="VNF881" s="4"/>
      <c r="VNG881" s="4"/>
      <c r="VNH881" s="4"/>
      <c r="VNI881" s="4"/>
      <c r="VNJ881" s="4"/>
      <c r="VNK881" s="4"/>
      <c r="VNL881" s="4"/>
      <c r="VNM881" s="4"/>
      <c r="VNN881" s="4"/>
      <c r="VNO881" s="4"/>
      <c r="VNP881" s="4"/>
      <c r="VNQ881" s="4"/>
      <c r="VNR881" s="4"/>
      <c r="VNS881" s="4"/>
      <c r="VNT881" s="4"/>
      <c r="VNU881" s="4"/>
      <c r="VNV881" s="4"/>
      <c r="VNW881" s="4"/>
      <c r="VNX881" s="4"/>
      <c r="VNY881" s="4"/>
      <c r="VNZ881" s="4"/>
      <c r="VOA881" s="4"/>
      <c r="VOB881" s="4"/>
      <c r="VOC881" s="4"/>
      <c r="VOD881" s="4"/>
      <c r="VOE881" s="4"/>
      <c r="VOF881" s="4"/>
      <c r="VOG881" s="4"/>
      <c r="VOH881" s="4"/>
      <c r="VOI881" s="4"/>
      <c r="VOJ881" s="4"/>
      <c r="VOK881" s="4"/>
      <c r="VOL881" s="4"/>
      <c r="VOM881" s="4"/>
      <c r="VON881" s="4"/>
      <c r="VOO881" s="4"/>
      <c r="VOP881" s="4"/>
      <c r="VOQ881" s="4"/>
      <c r="VOR881" s="4"/>
      <c r="VOS881" s="4"/>
      <c r="VOT881" s="4"/>
      <c r="VOU881" s="4"/>
      <c r="VOV881" s="4"/>
      <c r="VOW881" s="4"/>
      <c r="VOX881" s="4"/>
      <c r="VOY881" s="4"/>
      <c r="VOZ881" s="4"/>
      <c r="VPA881" s="4"/>
      <c r="VPB881" s="4"/>
      <c r="VPC881" s="4"/>
      <c r="VPD881" s="4"/>
      <c r="VPE881" s="4"/>
      <c r="VPF881" s="4"/>
      <c r="VPG881" s="4"/>
      <c r="VPH881" s="4"/>
      <c r="VPI881" s="4"/>
      <c r="VPJ881" s="4"/>
      <c r="VPK881" s="4"/>
      <c r="VPL881" s="4"/>
      <c r="VPM881" s="4"/>
      <c r="VPN881" s="4"/>
      <c r="VPO881" s="4"/>
      <c r="VPP881" s="4"/>
      <c r="VPQ881" s="4"/>
      <c r="VPR881" s="4"/>
      <c r="VPS881" s="4"/>
      <c r="VPT881" s="4"/>
      <c r="VPU881" s="4"/>
      <c r="VPV881" s="4"/>
      <c r="VPW881" s="4"/>
      <c r="VPX881" s="4"/>
      <c r="VPY881" s="4"/>
      <c r="VPZ881" s="4"/>
      <c r="VQA881" s="4"/>
      <c r="VQB881" s="4"/>
      <c r="VQC881" s="4"/>
      <c r="VQD881" s="4"/>
      <c r="VQE881" s="4"/>
      <c r="VQF881" s="4"/>
      <c r="VQG881" s="4"/>
      <c r="VQH881" s="4"/>
      <c r="VQI881" s="4"/>
      <c r="VQJ881" s="4"/>
      <c r="VQK881" s="4"/>
      <c r="VQL881" s="4"/>
      <c r="VQM881" s="4"/>
      <c r="VQN881" s="4"/>
      <c r="VQO881" s="4"/>
      <c r="VQP881" s="4"/>
      <c r="VQQ881" s="4"/>
      <c r="VQR881" s="4"/>
      <c r="VQS881" s="4"/>
      <c r="VQT881" s="4"/>
      <c r="VQU881" s="4"/>
      <c r="VQV881" s="4"/>
      <c r="VQW881" s="4"/>
      <c r="VQX881" s="4"/>
      <c r="VQY881" s="4"/>
      <c r="VQZ881" s="4"/>
      <c r="VRA881" s="4"/>
      <c r="VRB881" s="4"/>
      <c r="VRC881" s="4"/>
      <c r="VRD881" s="4"/>
      <c r="VRE881" s="4"/>
      <c r="VRF881" s="4"/>
      <c r="VRG881" s="4"/>
      <c r="VRH881" s="4"/>
      <c r="VRI881" s="4"/>
      <c r="VRJ881" s="4"/>
      <c r="VRK881" s="4"/>
      <c r="VRL881" s="4"/>
      <c r="VRM881" s="4"/>
      <c r="VRN881" s="4"/>
      <c r="VRO881" s="4"/>
      <c r="VRP881" s="4"/>
      <c r="VRQ881" s="4"/>
      <c r="VRR881" s="4"/>
      <c r="VRS881" s="4"/>
      <c r="VRT881" s="4"/>
      <c r="VRU881" s="4"/>
      <c r="VRV881" s="4"/>
      <c r="VRW881" s="4"/>
      <c r="VRX881" s="4"/>
      <c r="VRY881" s="4"/>
      <c r="VRZ881" s="4"/>
      <c r="VSA881" s="4"/>
      <c r="VSB881" s="4"/>
      <c r="VSC881" s="4"/>
      <c r="VSD881" s="4"/>
      <c r="VSE881" s="4"/>
      <c r="VSF881" s="4"/>
      <c r="VSG881" s="4"/>
      <c r="VSH881" s="4"/>
      <c r="VSI881" s="4"/>
      <c r="VSJ881" s="4"/>
      <c r="VSK881" s="4"/>
      <c r="VSL881" s="4"/>
      <c r="VSM881" s="4"/>
      <c r="VSN881" s="4"/>
      <c r="VSO881" s="4"/>
      <c r="VSP881" s="4"/>
      <c r="VSQ881" s="4"/>
      <c r="VSR881" s="4"/>
      <c r="VSS881" s="4"/>
      <c r="VST881" s="4"/>
      <c r="VSU881" s="4"/>
      <c r="VSV881" s="4"/>
      <c r="VSW881" s="4"/>
      <c r="VSX881" s="4"/>
      <c r="VSY881" s="4"/>
      <c r="VSZ881" s="4"/>
      <c r="VTA881" s="4"/>
      <c r="VTB881" s="4"/>
      <c r="VTC881" s="4"/>
      <c r="VTD881" s="4"/>
      <c r="VTE881" s="4"/>
      <c r="VTF881" s="4"/>
      <c r="VTG881" s="4"/>
      <c r="VTH881" s="4"/>
      <c r="VTI881" s="4"/>
      <c r="VTJ881" s="4"/>
      <c r="VTK881" s="4"/>
      <c r="VTL881" s="4"/>
      <c r="VTM881" s="4"/>
      <c r="VTN881" s="4"/>
      <c r="VTO881" s="4"/>
      <c r="VTP881" s="4"/>
      <c r="VTQ881" s="4"/>
      <c r="VTR881" s="4"/>
      <c r="VTS881" s="4"/>
      <c r="VTT881" s="4"/>
      <c r="VTU881" s="4"/>
      <c r="VTV881" s="4"/>
      <c r="VTW881" s="4"/>
      <c r="VTX881" s="4"/>
      <c r="VTY881" s="4"/>
      <c r="VTZ881" s="4"/>
      <c r="VUA881" s="4"/>
      <c r="VUB881" s="4"/>
      <c r="VUC881" s="4"/>
      <c r="VUD881" s="4"/>
      <c r="VUE881" s="4"/>
      <c r="VUF881" s="4"/>
      <c r="VUG881" s="4"/>
      <c r="VUH881" s="4"/>
      <c r="VUI881" s="4"/>
      <c r="VUJ881" s="4"/>
      <c r="VUK881" s="4"/>
      <c r="VUL881" s="4"/>
      <c r="VUM881" s="4"/>
      <c r="VUN881" s="4"/>
      <c r="VUO881" s="4"/>
      <c r="VUP881" s="4"/>
      <c r="VUQ881" s="4"/>
      <c r="VUR881" s="4"/>
      <c r="VUS881" s="4"/>
      <c r="VUT881" s="4"/>
      <c r="VUU881" s="4"/>
      <c r="VUV881" s="4"/>
      <c r="VUW881" s="4"/>
      <c r="VUX881" s="4"/>
      <c r="VUY881" s="4"/>
      <c r="VUZ881" s="4"/>
      <c r="VVA881" s="4"/>
      <c r="VVB881" s="4"/>
      <c r="VVC881" s="4"/>
      <c r="VVD881" s="4"/>
      <c r="VVE881" s="4"/>
      <c r="VVF881" s="4"/>
      <c r="VVG881" s="4"/>
      <c r="VVH881" s="4"/>
      <c r="VVI881" s="4"/>
      <c r="VVJ881" s="4"/>
      <c r="VVK881" s="4"/>
      <c r="VVL881" s="4"/>
      <c r="VVM881" s="4"/>
      <c r="VVN881" s="4"/>
      <c r="VVO881" s="4"/>
      <c r="VVP881" s="4"/>
      <c r="VVQ881" s="4"/>
      <c r="VVR881" s="4"/>
      <c r="VVS881" s="4"/>
      <c r="VVT881" s="4"/>
      <c r="VVU881" s="4"/>
      <c r="VVV881" s="4"/>
      <c r="VVW881" s="4"/>
      <c r="VVX881" s="4"/>
      <c r="VVY881" s="4"/>
      <c r="VVZ881" s="4"/>
      <c r="VWA881" s="4"/>
      <c r="VWB881" s="4"/>
      <c r="VWC881" s="4"/>
      <c r="VWD881" s="4"/>
      <c r="VWE881" s="4"/>
      <c r="VWF881" s="4"/>
      <c r="VWG881" s="4"/>
      <c r="VWH881" s="4"/>
      <c r="VWI881" s="4"/>
      <c r="VWJ881" s="4"/>
      <c r="VWK881" s="4"/>
      <c r="VWL881" s="4"/>
      <c r="VWM881" s="4"/>
      <c r="VWN881" s="4"/>
      <c r="VWO881" s="4"/>
      <c r="VWP881" s="4"/>
      <c r="VWQ881" s="4"/>
      <c r="VWR881" s="4"/>
      <c r="VWS881" s="4"/>
      <c r="VWT881" s="4"/>
      <c r="VWU881" s="4"/>
      <c r="VWV881" s="4"/>
      <c r="VWW881" s="4"/>
      <c r="VWX881" s="4"/>
      <c r="VWY881" s="4"/>
      <c r="VWZ881" s="4"/>
      <c r="VXA881" s="4"/>
      <c r="VXB881" s="4"/>
      <c r="VXC881" s="4"/>
      <c r="VXD881" s="4"/>
      <c r="VXE881" s="4"/>
      <c r="VXF881" s="4"/>
      <c r="VXG881" s="4"/>
      <c r="VXH881" s="4"/>
      <c r="VXI881" s="4"/>
      <c r="VXJ881" s="4"/>
      <c r="VXK881" s="4"/>
      <c r="VXL881" s="4"/>
      <c r="VXM881" s="4"/>
      <c r="VXN881" s="4"/>
      <c r="VXO881" s="4"/>
      <c r="VXP881" s="4"/>
      <c r="VXQ881" s="4"/>
      <c r="VXR881" s="4"/>
      <c r="VXS881" s="4"/>
      <c r="VXT881" s="4"/>
      <c r="VXU881" s="4"/>
      <c r="VXV881" s="4"/>
      <c r="VXW881" s="4"/>
      <c r="VXX881" s="4"/>
      <c r="VXY881" s="4"/>
      <c r="VXZ881" s="4"/>
      <c r="VYA881" s="4"/>
      <c r="VYB881" s="4"/>
      <c r="VYC881" s="4"/>
      <c r="VYD881" s="4"/>
      <c r="VYE881" s="4"/>
      <c r="VYF881" s="4"/>
      <c r="VYG881" s="4"/>
      <c r="VYH881" s="4"/>
      <c r="VYI881" s="4"/>
      <c r="VYJ881" s="4"/>
      <c r="VYK881" s="4"/>
      <c r="VYL881" s="4"/>
      <c r="VYM881" s="4"/>
      <c r="VYN881" s="4"/>
      <c r="VYO881" s="4"/>
      <c r="VYP881" s="4"/>
      <c r="VYQ881" s="4"/>
      <c r="VYR881" s="4"/>
      <c r="VYS881" s="4"/>
      <c r="VYT881" s="4"/>
      <c r="VYU881" s="4"/>
      <c r="VYV881" s="4"/>
      <c r="VYW881" s="4"/>
      <c r="VYX881" s="4"/>
      <c r="VYY881" s="4"/>
      <c r="VYZ881" s="4"/>
      <c r="VZA881" s="4"/>
      <c r="VZB881" s="4"/>
      <c r="VZC881" s="4"/>
      <c r="VZD881" s="4"/>
      <c r="VZE881" s="4"/>
      <c r="VZF881" s="4"/>
      <c r="VZG881" s="4"/>
      <c r="VZH881" s="4"/>
      <c r="VZI881" s="4"/>
      <c r="VZJ881" s="4"/>
      <c r="VZK881" s="4"/>
      <c r="VZL881" s="4"/>
      <c r="VZM881" s="4"/>
      <c r="VZN881" s="4"/>
      <c r="VZO881" s="4"/>
      <c r="VZP881" s="4"/>
      <c r="VZQ881" s="4"/>
      <c r="VZR881" s="4"/>
      <c r="VZS881" s="4"/>
      <c r="VZT881" s="4"/>
      <c r="VZU881" s="4"/>
      <c r="VZV881" s="4"/>
      <c r="VZW881" s="4"/>
      <c r="VZX881" s="4"/>
      <c r="VZY881" s="4"/>
      <c r="VZZ881" s="4"/>
      <c r="WAA881" s="4"/>
      <c r="WAB881" s="4"/>
      <c r="WAC881" s="4"/>
      <c r="WAD881" s="4"/>
      <c r="WAE881" s="4"/>
      <c r="WAF881" s="4"/>
      <c r="WAG881" s="4"/>
      <c r="WAH881" s="4"/>
      <c r="WAI881" s="4"/>
      <c r="WAJ881" s="4"/>
      <c r="WAK881" s="4"/>
      <c r="WAL881" s="4"/>
      <c r="WAM881" s="4"/>
      <c r="WAN881" s="4"/>
      <c r="WAO881" s="4"/>
      <c r="WAP881" s="4"/>
      <c r="WAQ881" s="4"/>
      <c r="WAR881" s="4"/>
      <c r="WAS881" s="4"/>
      <c r="WAT881" s="4"/>
      <c r="WAU881" s="4"/>
      <c r="WAV881" s="4"/>
      <c r="WAW881" s="4"/>
      <c r="WAX881" s="4"/>
      <c r="WAY881" s="4"/>
      <c r="WAZ881" s="4"/>
      <c r="WBA881" s="4"/>
      <c r="WBB881" s="4"/>
      <c r="WBC881" s="4"/>
      <c r="WBD881" s="4"/>
      <c r="WBE881" s="4"/>
      <c r="WBF881" s="4"/>
      <c r="WBG881" s="4"/>
      <c r="WBH881" s="4"/>
      <c r="WBI881" s="4"/>
      <c r="WBJ881" s="4"/>
      <c r="WBK881" s="4"/>
      <c r="WBL881" s="4"/>
      <c r="WBM881" s="4"/>
      <c r="WBN881" s="4"/>
      <c r="WBO881" s="4"/>
      <c r="WBP881" s="4"/>
      <c r="WBQ881" s="4"/>
      <c r="WBR881" s="4"/>
      <c r="WBS881" s="4"/>
      <c r="WBT881" s="4"/>
      <c r="WBU881" s="4"/>
      <c r="WBV881" s="4"/>
      <c r="WBW881" s="4"/>
      <c r="WBX881" s="4"/>
      <c r="WBY881" s="4"/>
      <c r="WBZ881" s="4"/>
      <c r="WCA881" s="4"/>
      <c r="WCB881" s="4"/>
      <c r="WCC881" s="4"/>
      <c r="WCD881" s="4"/>
      <c r="WCE881" s="4"/>
      <c r="WCF881" s="4"/>
      <c r="WCG881" s="4"/>
      <c r="WCH881" s="4"/>
      <c r="WCI881" s="4"/>
      <c r="WCJ881" s="4"/>
      <c r="WCK881" s="4"/>
      <c r="WCL881" s="4"/>
      <c r="WCM881" s="4"/>
      <c r="WCN881" s="4"/>
      <c r="WCO881" s="4"/>
      <c r="WCP881" s="4"/>
      <c r="WCQ881" s="4"/>
      <c r="WCR881" s="4"/>
      <c r="WCS881" s="4"/>
      <c r="WCT881" s="4"/>
      <c r="WCU881" s="4"/>
      <c r="WCV881" s="4"/>
      <c r="WCW881" s="4"/>
      <c r="WCX881" s="4"/>
      <c r="WCY881" s="4"/>
      <c r="WCZ881" s="4"/>
      <c r="WDA881" s="4"/>
      <c r="WDB881" s="4"/>
      <c r="WDC881" s="4"/>
      <c r="WDD881" s="4"/>
      <c r="WDE881" s="4"/>
      <c r="WDF881" s="4"/>
      <c r="WDG881" s="4"/>
      <c r="WDH881" s="4"/>
      <c r="WDI881" s="4"/>
      <c r="WDJ881" s="4"/>
      <c r="WDK881" s="4"/>
      <c r="WDL881" s="4"/>
      <c r="WDM881" s="4"/>
      <c r="WDN881" s="4"/>
      <c r="WDO881" s="4"/>
      <c r="WDP881" s="4"/>
      <c r="WDQ881" s="4"/>
      <c r="WDR881" s="4"/>
      <c r="WDS881" s="4"/>
      <c r="WDT881" s="4"/>
      <c r="WDU881" s="4"/>
      <c r="WDV881" s="4"/>
      <c r="WDW881" s="4"/>
      <c r="WDX881" s="4"/>
      <c r="WDY881" s="4"/>
      <c r="WDZ881" s="4"/>
      <c r="WEA881" s="4"/>
      <c r="WEB881" s="4"/>
      <c r="WEC881" s="4"/>
      <c r="WED881" s="4"/>
      <c r="WEE881" s="4"/>
      <c r="WEF881" s="4"/>
      <c r="WEG881" s="4"/>
      <c r="WEH881" s="4"/>
      <c r="WEI881" s="4"/>
      <c r="WEJ881" s="4"/>
      <c r="WEK881" s="4"/>
      <c r="WEL881" s="4"/>
      <c r="WEM881" s="4"/>
      <c r="WEN881" s="4"/>
      <c r="WEO881" s="4"/>
      <c r="WEP881" s="4"/>
      <c r="WEQ881" s="4"/>
      <c r="WER881" s="4"/>
      <c r="WES881" s="4"/>
      <c r="WET881" s="4"/>
      <c r="WEU881" s="4"/>
      <c r="WEV881" s="4"/>
      <c r="WEW881" s="4"/>
      <c r="WEX881" s="4"/>
      <c r="WEY881" s="4"/>
      <c r="WEZ881" s="4"/>
      <c r="WFA881" s="4"/>
      <c r="WFB881" s="4"/>
      <c r="WFC881" s="4"/>
      <c r="WFD881" s="4"/>
      <c r="WFE881" s="4"/>
      <c r="WFF881" s="4"/>
      <c r="WFG881" s="4"/>
      <c r="WFH881" s="4"/>
      <c r="WFI881" s="4"/>
      <c r="WFJ881" s="4"/>
      <c r="WFK881" s="4"/>
      <c r="WFL881" s="4"/>
      <c r="WFM881" s="4"/>
      <c r="WFN881" s="4"/>
      <c r="WFO881" s="4"/>
      <c r="WFP881" s="4"/>
      <c r="WFQ881" s="4"/>
      <c r="WFR881" s="4"/>
      <c r="WFS881" s="4"/>
      <c r="WFT881" s="4"/>
      <c r="WFU881" s="4"/>
      <c r="WFV881" s="4"/>
      <c r="WFW881" s="4"/>
      <c r="WFX881" s="4"/>
      <c r="WFY881" s="4"/>
      <c r="WFZ881" s="4"/>
      <c r="WGA881" s="4"/>
      <c r="WGB881" s="4"/>
      <c r="WGC881" s="4"/>
      <c r="WGD881" s="4"/>
      <c r="WGE881" s="4"/>
      <c r="WGF881" s="4"/>
      <c r="WGG881" s="4"/>
      <c r="WGH881" s="4"/>
      <c r="WGI881" s="4"/>
      <c r="WGJ881" s="4"/>
      <c r="WGK881" s="4"/>
      <c r="WGL881" s="4"/>
      <c r="WGM881" s="4"/>
      <c r="WGN881" s="4"/>
      <c r="WGO881" s="4"/>
      <c r="WGP881" s="4"/>
      <c r="WGQ881" s="4"/>
      <c r="WGR881" s="4"/>
      <c r="WGS881" s="4"/>
      <c r="WGT881" s="4"/>
      <c r="WGU881" s="4"/>
      <c r="WGV881" s="4"/>
      <c r="WGW881" s="4"/>
      <c r="WGX881" s="4"/>
      <c r="WGY881" s="4"/>
      <c r="WGZ881" s="4"/>
      <c r="WHA881" s="4"/>
      <c r="WHB881" s="4"/>
      <c r="WHC881" s="4"/>
      <c r="WHD881" s="4"/>
      <c r="WHE881" s="4"/>
      <c r="WHF881" s="4"/>
      <c r="WHG881" s="4"/>
      <c r="WHH881" s="4"/>
      <c r="WHI881" s="4"/>
      <c r="WHJ881" s="4"/>
      <c r="WHK881" s="4"/>
      <c r="WHL881" s="4"/>
      <c r="WHM881" s="4"/>
      <c r="WHN881" s="4"/>
      <c r="WHO881" s="4"/>
      <c r="WHP881" s="4"/>
      <c r="WHQ881" s="4"/>
      <c r="WHR881" s="4"/>
      <c r="WHS881" s="4"/>
      <c r="WHT881" s="4"/>
      <c r="WHU881" s="4"/>
      <c r="WHV881" s="4"/>
      <c r="WHW881" s="4"/>
      <c r="WHX881" s="4"/>
      <c r="WHY881" s="4"/>
      <c r="WHZ881" s="4"/>
      <c r="WIA881" s="4"/>
      <c r="WIB881" s="4"/>
      <c r="WIC881" s="4"/>
      <c r="WID881" s="4"/>
      <c r="WIE881" s="4"/>
      <c r="WIF881" s="4"/>
      <c r="WIG881" s="4"/>
      <c r="WIH881" s="4"/>
      <c r="WII881" s="4"/>
      <c r="WIJ881" s="4"/>
      <c r="WIK881" s="4"/>
      <c r="WIL881" s="4"/>
      <c r="WIM881" s="4"/>
      <c r="WIN881" s="4"/>
      <c r="WIO881" s="4"/>
      <c r="WIP881" s="4"/>
      <c r="WIQ881" s="4"/>
      <c r="WIR881" s="4"/>
      <c r="WIS881" s="4"/>
      <c r="WIT881" s="4"/>
      <c r="WIU881" s="4"/>
      <c r="WIV881" s="4"/>
      <c r="WIW881" s="4"/>
      <c r="WIX881" s="4"/>
      <c r="WIY881" s="4"/>
      <c r="WIZ881" s="4"/>
      <c r="WJA881" s="4"/>
      <c r="WJB881" s="4"/>
      <c r="WJC881" s="4"/>
      <c r="WJD881" s="4"/>
      <c r="WJE881" s="4"/>
      <c r="WJF881" s="4"/>
      <c r="WJG881" s="4"/>
      <c r="WJH881" s="4"/>
      <c r="WJI881" s="4"/>
      <c r="WJJ881" s="4"/>
      <c r="WJK881" s="4"/>
      <c r="WJL881" s="4"/>
      <c r="WJM881" s="4"/>
      <c r="WJN881" s="4"/>
      <c r="WJO881" s="4"/>
      <c r="WJP881" s="4"/>
      <c r="WJQ881" s="4"/>
      <c r="WJR881" s="4"/>
      <c r="WJS881" s="4"/>
      <c r="WJT881" s="4"/>
      <c r="WJU881" s="4"/>
      <c r="WJV881" s="4"/>
      <c r="WJW881" s="4"/>
      <c r="WJX881" s="4"/>
      <c r="WJY881" s="4"/>
      <c r="WJZ881" s="4"/>
      <c r="WKA881" s="4"/>
      <c r="WKB881" s="4"/>
      <c r="WKC881" s="4"/>
      <c r="WKD881" s="4"/>
      <c r="WKE881" s="4"/>
      <c r="WKF881" s="4"/>
      <c r="WKG881" s="4"/>
      <c r="WKH881" s="4"/>
      <c r="WKI881" s="4"/>
      <c r="WKJ881" s="4"/>
      <c r="WKK881" s="4"/>
      <c r="WKL881" s="4"/>
      <c r="WKM881" s="4"/>
      <c r="WKN881" s="4"/>
      <c r="WKO881" s="4"/>
      <c r="WKP881" s="4"/>
      <c r="WKQ881" s="4"/>
      <c r="WKR881" s="4"/>
      <c r="WKS881" s="4"/>
      <c r="WKT881" s="4"/>
      <c r="WKU881" s="4"/>
      <c r="WKV881" s="4"/>
      <c r="WKW881" s="4"/>
      <c r="WKX881" s="4"/>
      <c r="WKY881" s="4"/>
      <c r="WKZ881" s="4"/>
      <c r="WLA881" s="4"/>
      <c r="WLB881" s="4"/>
      <c r="WLC881" s="4"/>
      <c r="WLD881" s="4"/>
      <c r="WLE881" s="4"/>
      <c r="WLF881" s="4"/>
      <c r="WLG881" s="4"/>
      <c r="WLH881" s="4"/>
      <c r="WLI881" s="4"/>
      <c r="WLJ881" s="4"/>
      <c r="WLK881" s="4"/>
      <c r="WLL881" s="4"/>
      <c r="WLM881" s="4"/>
      <c r="WLN881" s="4"/>
      <c r="WLO881" s="4"/>
      <c r="WLP881" s="4"/>
      <c r="WLQ881" s="4"/>
      <c r="WLR881" s="4"/>
      <c r="WLS881" s="4"/>
      <c r="WLT881" s="4"/>
      <c r="WLU881" s="4"/>
      <c r="WLV881" s="4"/>
      <c r="WLW881" s="4"/>
      <c r="WLX881" s="4"/>
      <c r="WLY881" s="4"/>
      <c r="WLZ881" s="4"/>
      <c r="WMA881" s="4"/>
      <c r="WMB881" s="4"/>
      <c r="WMC881" s="4"/>
      <c r="WMD881" s="4"/>
      <c r="WME881" s="4"/>
      <c r="WMF881" s="4"/>
      <c r="WMG881" s="4"/>
      <c r="WMH881" s="4"/>
      <c r="WMI881" s="4"/>
      <c r="WMJ881" s="4"/>
      <c r="WMK881" s="4"/>
      <c r="WML881" s="4"/>
      <c r="WMM881" s="4"/>
      <c r="WMN881" s="4"/>
      <c r="WMO881" s="4"/>
      <c r="WMP881" s="4"/>
      <c r="WMQ881" s="4"/>
      <c r="WMR881" s="4"/>
      <c r="WMS881" s="4"/>
      <c r="WMT881" s="4"/>
      <c r="WMU881" s="4"/>
      <c r="WMV881" s="4"/>
      <c r="WMW881" s="4"/>
      <c r="WMX881" s="4"/>
      <c r="WMY881" s="4"/>
      <c r="WMZ881" s="4"/>
      <c r="WNA881" s="4"/>
      <c r="WNB881" s="4"/>
      <c r="WNC881" s="4"/>
      <c r="WND881" s="4"/>
      <c r="WNE881" s="4"/>
      <c r="WNF881" s="4"/>
      <c r="WNG881" s="4"/>
      <c r="WNH881" s="4"/>
      <c r="WNI881" s="4"/>
      <c r="WNJ881" s="4"/>
      <c r="WNK881" s="4"/>
      <c r="WNL881" s="4"/>
      <c r="WNM881" s="4"/>
      <c r="WNN881" s="4"/>
      <c r="WNO881" s="4"/>
      <c r="WNP881" s="4"/>
      <c r="WNQ881" s="4"/>
      <c r="WNR881" s="4"/>
      <c r="WNS881" s="4"/>
      <c r="WNT881" s="4"/>
      <c r="WNU881" s="4"/>
      <c r="WNV881" s="4"/>
      <c r="WNW881" s="4"/>
      <c r="WNX881" s="4"/>
      <c r="WNY881" s="4"/>
      <c r="WNZ881" s="4"/>
      <c r="WOA881" s="4"/>
      <c r="WOB881" s="4"/>
      <c r="WOC881" s="4"/>
      <c r="WOD881" s="4"/>
      <c r="WOE881" s="4"/>
      <c r="WOF881" s="4"/>
      <c r="WOG881" s="4"/>
      <c r="WOH881" s="4"/>
      <c r="WOI881" s="4"/>
      <c r="WOJ881" s="4"/>
      <c r="WOK881" s="4"/>
      <c r="WOL881" s="4"/>
      <c r="WOM881" s="4"/>
      <c r="WON881" s="4"/>
      <c r="WOO881" s="4"/>
      <c r="WOP881" s="4"/>
      <c r="WOQ881" s="4"/>
      <c r="WOR881" s="4"/>
      <c r="WOS881" s="4"/>
      <c r="WOT881" s="4"/>
      <c r="WOU881" s="4"/>
      <c r="WOV881" s="4"/>
      <c r="WOW881" s="4"/>
      <c r="WOX881" s="4"/>
      <c r="WOY881" s="4"/>
      <c r="WOZ881" s="4"/>
      <c r="WPA881" s="4"/>
      <c r="WPB881" s="4"/>
      <c r="WPC881" s="4"/>
      <c r="WPD881" s="4"/>
      <c r="WPE881" s="4"/>
      <c r="WPF881" s="4"/>
      <c r="WPG881" s="4"/>
      <c r="WPH881" s="4"/>
      <c r="WPI881" s="4"/>
      <c r="WPJ881" s="4"/>
      <c r="WPK881" s="4"/>
      <c r="WPL881" s="4"/>
      <c r="WPM881" s="4"/>
      <c r="WPN881" s="4"/>
      <c r="WPO881" s="4"/>
      <c r="WPP881" s="4"/>
      <c r="WPQ881" s="4"/>
      <c r="WPR881" s="4"/>
      <c r="WPS881" s="4"/>
      <c r="WPT881" s="4"/>
      <c r="WPU881" s="4"/>
      <c r="WPV881" s="4"/>
      <c r="WPW881" s="4"/>
      <c r="WPX881" s="4"/>
      <c r="WPY881" s="4"/>
      <c r="WPZ881" s="4"/>
      <c r="WQA881" s="4"/>
      <c r="WQB881" s="4"/>
      <c r="WQC881" s="4"/>
      <c r="WQD881" s="4"/>
      <c r="WQE881" s="4"/>
      <c r="WQF881" s="4"/>
      <c r="WQG881" s="4"/>
      <c r="WQH881" s="4"/>
      <c r="WQI881" s="4"/>
      <c r="WQJ881" s="4"/>
      <c r="WQK881" s="4"/>
      <c r="WQL881" s="4"/>
      <c r="WQM881" s="4"/>
      <c r="WQN881" s="4"/>
      <c r="WQO881" s="4"/>
      <c r="WQP881" s="4"/>
      <c r="WQQ881" s="4"/>
      <c r="WQR881" s="4"/>
      <c r="WQS881" s="4"/>
      <c r="WQT881" s="4"/>
      <c r="WQU881" s="4"/>
      <c r="WQV881" s="4"/>
      <c r="WQW881" s="4"/>
      <c r="WQX881" s="4"/>
      <c r="WQY881" s="4"/>
      <c r="WQZ881" s="4"/>
      <c r="WRA881" s="4"/>
      <c r="WRB881" s="4"/>
      <c r="WRC881" s="4"/>
      <c r="WRD881" s="4"/>
      <c r="WRE881" s="4"/>
      <c r="WRF881" s="4"/>
      <c r="WRG881" s="4"/>
      <c r="WRH881" s="4"/>
      <c r="WRI881" s="4"/>
      <c r="WRJ881" s="4"/>
      <c r="WRK881" s="4"/>
      <c r="WRL881" s="4"/>
      <c r="WRM881" s="4"/>
      <c r="WRN881" s="4"/>
      <c r="WRO881" s="4"/>
      <c r="WRP881" s="4"/>
      <c r="WRQ881" s="4"/>
      <c r="WRR881" s="4"/>
      <c r="WRS881" s="4"/>
      <c r="WRT881" s="4"/>
      <c r="WRU881" s="4"/>
      <c r="WRV881" s="4"/>
      <c r="WRW881" s="4"/>
      <c r="WRX881" s="4"/>
      <c r="WRY881" s="4"/>
      <c r="WRZ881" s="4"/>
      <c r="WSA881" s="4"/>
      <c r="WSB881" s="4"/>
      <c r="WSC881" s="4"/>
      <c r="WSD881" s="4"/>
      <c r="WSE881" s="4"/>
      <c r="WSF881" s="4"/>
      <c r="WSG881" s="4"/>
      <c r="WSH881" s="4"/>
      <c r="WSI881" s="4"/>
      <c r="WSJ881" s="4"/>
      <c r="WSK881" s="4"/>
      <c r="WSL881" s="4"/>
      <c r="WSM881" s="4"/>
      <c r="WSN881" s="4"/>
      <c r="WSO881" s="4"/>
      <c r="WSP881" s="4"/>
      <c r="WSQ881" s="4"/>
      <c r="WSR881" s="4"/>
      <c r="WSS881" s="4"/>
      <c r="WST881" s="4"/>
      <c r="WSU881" s="4"/>
      <c r="WSV881" s="4"/>
      <c r="WSW881" s="4"/>
      <c r="WSX881" s="4"/>
      <c r="WSY881" s="4"/>
      <c r="WSZ881" s="4"/>
      <c r="WTA881" s="4"/>
      <c r="WTB881" s="4"/>
      <c r="WTC881" s="4"/>
      <c r="WTD881" s="4"/>
      <c r="WTE881" s="4"/>
      <c r="WTF881" s="4"/>
      <c r="WTG881" s="4"/>
      <c r="WTH881" s="4"/>
      <c r="WTI881" s="4"/>
      <c r="WTJ881" s="4"/>
      <c r="WTK881" s="4"/>
      <c r="WTL881" s="4"/>
      <c r="WTM881" s="4"/>
      <c r="WTN881" s="4"/>
      <c r="WTO881" s="4"/>
      <c r="WTP881" s="4"/>
      <c r="WTQ881" s="4"/>
      <c r="WTR881" s="4"/>
      <c r="WTS881" s="4"/>
      <c r="WTT881" s="4"/>
      <c r="WTU881" s="4"/>
      <c r="WTV881" s="4"/>
      <c r="WTW881" s="4"/>
      <c r="WTX881" s="4"/>
      <c r="WTY881" s="4"/>
      <c r="WTZ881" s="4"/>
      <c r="WUA881" s="4"/>
      <c r="WUB881" s="4"/>
      <c r="WUC881" s="4"/>
      <c r="WUD881" s="4"/>
      <c r="WUE881" s="4"/>
      <c r="WUF881" s="4"/>
      <c r="WUG881" s="4"/>
      <c r="WUH881" s="4"/>
      <c r="WUI881" s="4"/>
      <c r="WUJ881" s="4"/>
      <c r="WUK881" s="4"/>
      <c r="WUL881" s="4"/>
      <c r="WUM881" s="4"/>
      <c r="WUN881" s="4"/>
      <c r="WUO881" s="4"/>
      <c r="WUP881" s="4"/>
      <c r="WUQ881" s="4"/>
      <c r="WUR881" s="4"/>
      <c r="WUS881" s="4"/>
      <c r="WUT881" s="4"/>
      <c r="WUU881" s="4"/>
      <c r="WUV881" s="4"/>
      <c r="WUW881" s="4"/>
      <c r="WUX881" s="4"/>
      <c r="WUY881" s="4"/>
      <c r="WUZ881" s="4"/>
      <c r="WVA881" s="4"/>
      <c r="WVB881" s="4"/>
      <c r="WVC881" s="4"/>
      <c r="WVD881" s="4"/>
      <c r="WVE881" s="4"/>
      <c r="WVF881" s="4"/>
      <c r="WVG881" s="4"/>
      <c r="WVH881" s="4"/>
      <c r="WVI881" s="4"/>
      <c r="WVJ881" s="4"/>
      <c r="WVK881" s="4"/>
      <c r="WVL881" s="4"/>
      <c r="WVM881" s="4"/>
      <c r="WVN881" s="4"/>
      <c r="WVO881" s="4"/>
      <c r="WVP881" s="4"/>
      <c r="WVQ881" s="4"/>
      <c r="WVR881" s="4"/>
      <c r="WVS881" s="4"/>
      <c r="WVT881" s="4"/>
      <c r="WVU881" s="4"/>
      <c r="WVV881" s="4"/>
      <c r="WVW881" s="4"/>
      <c r="WVX881" s="4"/>
      <c r="WVY881" s="4"/>
      <c r="WVZ881" s="4"/>
      <c r="WWA881" s="4"/>
      <c r="WWB881" s="4"/>
      <c r="WWC881" s="4"/>
      <c r="WWD881" s="4"/>
      <c r="WWE881" s="4"/>
      <c r="WWF881" s="4"/>
      <c r="WWG881" s="4"/>
      <c r="WWH881" s="4"/>
      <c r="WWI881" s="4"/>
      <c r="WWJ881" s="4"/>
      <c r="WWK881" s="4"/>
      <c r="WWL881" s="4"/>
      <c r="WWM881" s="4"/>
      <c r="WWN881" s="4"/>
      <c r="WWO881" s="4"/>
      <c r="WWP881" s="4"/>
      <c r="WWQ881" s="4"/>
      <c r="WWR881" s="4"/>
      <c r="WWS881" s="4"/>
      <c r="WWT881" s="4"/>
      <c r="WWU881" s="4"/>
      <c r="WWV881" s="4"/>
      <c r="WWW881" s="4"/>
      <c r="WWX881" s="4"/>
      <c r="WWY881" s="4"/>
      <c r="WWZ881" s="4"/>
      <c r="WXA881" s="4"/>
      <c r="WXB881" s="4"/>
      <c r="WXC881" s="4"/>
      <c r="WXD881" s="4"/>
      <c r="WXE881" s="4"/>
      <c r="WXF881" s="4"/>
      <c r="WXG881" s="4"/>
      <c r="WXH881" s="4"/>
      <c r="WXI881" s="4"/>
      <c r="WXJ881" s="4"/>
      <c r="WXK881" s="4"/>
      <c r="WXL881" s="4"/>
      <c r="WXM881" s="4"/>
      <c r="WXN881" s="4"/>
      <c r="WXO881" s="4"/>
      <c r="WXP881" s="4"/>
      <c r="WXQ881" s="4"/>
      <c r="WXR881" s="4"/>
      <c r="WXS881" s="4"/>
      <c r="WXT881" s="4"/>
      <c r="WXU881" s="4"/>
      <c r="WXV881" s="4"/>
      <c r="WXW881" s="4"/>
      <c r="WXX881" s="4"/>
      <c r="WXY881" s="4"/>
      <c r="WXZ881" s="4"/>
      <c r="WYA881" s="4"/>
      <c r="WYB881" s="4"/>
      <c r="WYC881" s="4"/>
      <c r="WYD881" s="4"/>
      <c r="WYE881" s="4"/>
      <c r="WYF881" s="4"/>
      <c r="WYG881" s="4"/>
      <c r="WYH881" s="4"/>
      <c r="WYI881" s="4"/>
      <c r="WYJ881" s="4"/>
      <c r="WYK881" s="4"/>
      <c r="WYL881" s="4"/>
      <c r="WYM881" s="4"/>
      <c r="WYN881" s="4"/>
      <c r="WYO881" s="4"/>
      <c r="WYP881" s="4"/>
      <c r="WYQ881" s="4"/>
      <c r="WYR881" s="4"/>
      <c r="WYS881" s="4"/>
      <c r="WYT881" s="4"/>
      <c r="WYU881" s="4"/>
      <c r="WYV881" s="4"/>
      <c r="WYW881" s="4"/>
      <c r="WYX881" s="4"/>
      <c r="WYY881" s="4"/>
      <c r="WYZ881" s="4"/>
      <c r="WZA881" s="4"/>
      <c r="WZB881" s="4"/>
      <c r="WZC881" s="4"/>
      <c r="WZD881" s="4"/>
      <c r="WZE881" s="4"/>
      <c r="WZF881" s="4"/>
      <c r="WZG881" s="4"/>
      <c r="WZH881" s="4"/>
      <c r="WZI881" s="4"/>
      <c r="WZJ881" s="4"/>
      <c r="WZK881" s="4"/>
      <c r="WZL881" s="4"/>
      <c r="WZM881" s="4"/>
      <c r="WZN881" s="4"/>
      <c r="WZO881" s="4"/>
      <c r="WZP881" s="4"/>
      <c r="WZQ881" s="4"/>
      <c r="WZR881" s="4"/>
      <c r="WZS881" s="4"/>
      <c r="WZT881" s="4"/>
      <c r="WZU881" s="4"/>
      <c r="WZV881" s="4"/>
      <c r="WZW881" s="4"/>
      <c r="WZX881" s="4"/>
      <c r="WZY881" s="4"/>
      <c r="WZZ881" s="4"/>
      <c r="XAA881" s="4"/>
      <c r="XAB881" s="4"/>
      <c r="XAC881" s="4"/>
      <c r="XAD881" s="4"/>
      <c r="XAE881" s="4"/>
      <c r="XAF881" s="4"/>
      <c r="XAG881" s="4"/>
      <c r="XAH881" s="4"/>
      <c r="XAI881" s="4"/>
      <c r="XAJ881" s="4"/>
      <c r="XAK881" s="4"/>
      <c r="XAL881" s="4"/>
      <c r="XAM881" s="4"/>
      <c r="XAN881" s="4"/>
      <c r="XAO881" s="4"/>
      <c r="XAP881" s="4"/>
      <c r="XAQ881" s="4"/>
      <c r="XAR881" s="4"/>
      <c r="XAS881" s="4"/>
      <c r="XAT881" s="4"/>
      <c r="XAU881" s="4"/>
      <c r="XAV881" s="4"/>
      <c r="XAW881" s="4"/>
      <c r="XAX881" s="4"/>
      <c r="XAY881" s="4"/>
      <c r="XAZ881" s="4"/>
      <c r="XBA881" s="4"/>
      <c r="XBB881" s="4"/>
      <c r="XBC881" s="4"/>
      <c r="XBD881" s="4"/>
      <c r="XBE881" s="4"/>
      <c r="XBF881" s="4"/>
      <c r="XBG881" s="4"/>
      <c r="XBH881" s="4"/>
      <c r="XBI881" s="4"/>
      <c r="XBJ881" s="4"/>
      <c r="XBK881" s="4"/>
      <c r="XBL881" s="4"/>
      <c r="XBM881" s="4"/>
      <c r="XBN881" s="4"/>
      <c r="XBO881" s="4"/>
      <c r="XBP881" s="4"/>
      <c r="XBQ881" s="4"/>
      <c r="XBR881" s="4"/>
      <c r="XBS881" s="4"/>
      <c r="XBT881" s="4"/>
      <c r="XBU881" s="4"/>
      <c r="XBV881" s="4"/>
      <c r="XBW881" s="4"/>
      <c r="XBX881" s="4"/>
      <c r="XBY881" s="4"/>
      <c r="XBZ881" s="4"/>
      <c r="XCA881" s="4"/>
      <c r="XCB881" s="4"/>
      <c r="XCC881" s="4"/>
      <c r="XCD881" s="4"/>
      <c r="XCE881" s="4"/>
      <c r="XCF881" s="4"/>
      <c r="XCG881" s="4"/>
      <c r="XCH881" s="4"/>
      <c r="XCI881" s="4"/>
      <c r="XCJ881" s="4"/>
      <c r="XCK881" s="4"/>
      <c r="XCL881" s="4"/>
      <c r="XCM881" s="4"/>
      <c r="XCN881" s="4"/>
      <c r="XCO881" s="4"/>
      <c r="XCP881" s="4"/>
      <c r="XCQ881" s="4"/>
      <c r="XCR881" s="4"/>
      <c r="XCS881" s="4"/>
      <c r="XCT881" s="4"/>
      <c r="XCU881" s="4"/>
      <c r="XCV881" s="4"/>
      <c r="XCW881" s="4"/>
      <c r="XCX881" s="4"/>
      <c r="XCY881" s="4"/>
      <c r="XCZ881" s="4"/>
      <c r="XDA881" s="4"/>
      <c r="XDB881" s="4"/>
      <c r="XDC881" s="4"/>
      <c r="XDD881" s="4"/>
      <c r="XDE881" s="4"/>
      <c r="XDF881" s="4"/>
      <c r="XDG881" s="4"/>
      <c r="XDH881" s="4"/>
      <c r="XDI881" s="4"/>
      <c r="XDJ881" s="4"/>
      <c r="XDK881" s="4"/>
      <c r="XDL881" s="4"/>
      <c r="XDM881" s="4"/>
      <c r="XDN881" s="4"/>
      <c r="XDO881" s="4"/>
      <c r="XDP881" s="4"/>
      <c r="XDQ881" s="4"/>
      <c r="XDR881" s="4"/>
      <c r="XDS881" s="4"/>
      <c r="XDT881" s="4"/>
      <c r="XDU881" s="4"/>
      <c r="XDV881" s="4"/>
      <c r="XDW881" s="4"/>
      <c r="XDX881" s="4"/>
      <c r="XDY881" s="4"/>
      <c r="XDZ881" s="4"/>
      <c r="XEA881" s="4"/>
      <c r="XEB881" s="4"/>
      <c r="XEC881" s="4"/>
      <c r="XED881" s="4"/>
      <c r="XEE881" s="4"/>
      <c r="XEF881" s="4"/>
      <c r="XEG881" s="4"/>
      <c r="XEH881" s="4"/>
      <c r="XEI881" s="4"/>
      <c r="XEJ881" s="4"/>
      <c r="XEK881" s="4"/>
      <c r="XEL881" s="4"/>
      <c r="XEM881" s="4"/>
      <c r="XEN881" s="4"/>
      <c r="XEO881" s="4"/>
      <c r="XEP881" s="4"/>
      <c r="XEQ881" s="4"/>
      <c r="XER881" s="4"/>
      <c r="XES881" s="4"/>
      <c r="XET881" s="4"/>
      <c r="XEU881" s="4"/>
      <c r="XEV881" s="4"/>
      <c r="XEW881" s="4"/>
      <c r="XEX881" s="4"/>
      <c r="XEY881" s="4"/>
      <c r="XEZ881" s="4"/>
      <c r="XFA881" s="4"/>
      <c r="XFB881" s="4"/>
      <c r="XFC881" s="4"/>
    </row>
    <row r="882" s="1" customFormat="1" ht="38.25" spans="1:16383">
      <c r="A882" s="111"/>
      <c r="B882" s="34"/>
      <c r="C882" s="32" t="s">
        <v>1190</v>
      </c>
      <c r="D882" s="16" t="s">
        <v>1346</v>
      </c>
      <c r="E882" s="16" t="s">
        <v>1347</v>
      </c>
      <c r="F882" s="16" t="s">
        <v>1347</v>
      </c>
      <c r="G882" s="16">
        <v>15</v>
      </c>
      <c r="H882" s="16">
        <v>15</v>
      </c>
      <c r="I882" s="89"/>
      <c r="J882" s="89"/>
      <c r="K882" s="89"/>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c r="IG882" s="4"/>
      <c r="IH882" s="4"/>
      <c r="II882" s="4"/>
      <c r="IJ882" s="4"/>
      <c r="IK882" s="4"/>
      <c r="IL882" s="4"/>
      <c r="IM882" s="4"/>
      <c r="IN882" s="4"/>
      <c r="IO882" s="4"/>
      <c r="IP882" s="4"/>
      <c r="IQ882" s="4"/>
      <c r="IR882" s="4"/>
      <c r="IS882" s="4"/>
      <c r="IT882" s="4"/>
      <c r="IU882" s="4"/>
      <c r="IV882" s="4"/>
      <c r="IW882" s="4"/>
      <c r="IX882" s="4"/>
      <c r="IY882" s="4"/>
      <c r="IZ882" s="4"/>
      <c r="JA882" s="4"/>
      <c r="JB882" s="4"/>
      <c r="JC882" s="4"/>
      <c r="JD882" s="4"/>
      <c r="JE882" s="4"/>
      <c r="JF882" s="4"/>
      <c r="JG882" s="4"/>
      <c r="JH882" s="4"/>
      <c r="JI882" s="4"/>
      <c r="JJ882" s="4"/>
      <c r="JK882" s="4"/>
      <c r="JL882" s="4"/>
      <c r="JM882" s="4"/>
      <c r="JN882" s="4"/>
      <c r="JO882" s="4"/>
      <c r="JP882" s="4"/>
      <c r="JQ882" s="4"/>
      <c r="JR882" s="4"/>
      <c r="JS882" s="4"/>
      <c r="JT882" s="4"/>
      <c r="JU882" s="4"/>
      <c r="JV882" s="4"/>
      <c r="JW882" s="4"/>
      <c r="JX882" s="4"/>
      <c r="JY882" s="4"/>
      <c r="JZ882" s="4"/>
      <c r="KA882" s="4"/>
      <c r="KB882" s="4"/>
      <c r="KC882" s="4"/>
      <c r="KD882" s="4"/>
      <c r="KE882" s="4"/>
      <c r="KF882" s="4"/>
      <c r="KG882" s="4"/>
      <c r="KH882" s="4"/>
      <c r="KI882" s="4"/>
      <c r="KJ882" s="4"/>
      <c r="KK882" s="4"/>
      <c r="KL882" s="4"/>
      <c r="KM882" s="4"/>
      <c r="KN882" s="4"/>
      <c r="KO882" s="4"/>
      <c r="KP882" s="4"/>
      <c r="KQ882" s="4"/>
      <c r="KR882" s="4"/>
      <c r="KS882" s="4"/>
      <c r="KT882" s="4"/>
      <c r="KU882" s="4"/>
      <c r="KV882" s="4"/>
      <c r="KW882" s="4"/>
      <c r="KX882" s="4"/>
      <c r="KY882" s="4"/>
      <c r="KZ882" s="4"/>
      <c r="LA882" s="4"/>
      <c r="LB882" s="4"/>
      <c r="LC882" s="4"/>
      <c r="LD882" s="4"/>
      <c r="LE882" s="4"/>
      <c r="LF882" s="4"/>
      <c r="LG882" s="4"/>
      <c r="LH882" s="4"/>
      <c r="LI882" s="4"/>
      <c r="LJ882" s="4"/>
      <c r="LK882" s="4"/>
      <c r="LL882" s="4"/>
      <c r="LM882" s="4"/>
      <c r="LN882" s="4"/>
      <c r="LO882" s="4"/>
      <c r="LP882" s="4"/>
      <c r="LQ882" s="4"/>
      <c r="LR882" s="4"/>
      <c r="LS882" s="4"/>
      <c r="LT882" s="4"/>
      <c r="LU882" s="4"/>
      <c r="LV882" s="4"/>
      <c r="LW882" s="4"/>
      <c r="LX882" s="4"/>
      <c r="LY882" s="4"/>
      <c r="LZ882" s="4"/>
      <c r="MA882" s="4"/>
      <c r="MB882" s="4"/>
      <c r="MC882" s="4"/>
      <c r="MD882" s="4"/>
      <c r="ME882" s="4"/>
      <c r="MF882" s="4"/>
      <c r="MG882" s="4"/>
      <c r="MH882" s="4"/>
      <c r="MI882" s="4"/>
      <c r="MJ882" s="4"/>
      <c r="MK882" s="4"/>
      <c r="ML882" s="4"/>
      <c r="MM882" s="4"/>
      <c r="MN882" s="4"/>
      <c r="MO882" s="4"/>
      <c r="MP882" s="4"/>
      <c r="MQ882" s="4"/>
      <c r="MR882" s="4"/>
      <c r="MS882" s="4"/>
      <c r="MT882" s="4"/>
      <c r="MU882" s="4"/>
      <c r="MV882" s="4"/>
      <c r="MW882" s="4"/>
      <c r="MX882" s="4"/>
      <c r="MY882" s="4"/>
      <c r="MZ882" s="4"/>
      <c r="NA882" s="4"/>
      <c r="NB882" s="4"/>
      <c r="NC882" s="4"/>
      <c r="ND882" s="4"/>
      <c r="NE882" s="4"/>
      <c r="NF882" s="4"/>
      <c r="NG882" s="4"/>
      <c r="NH882" s="4"/>
      <c r="NI882" s="4"/>
      <c r="NJ882" s="4"/>
      <c r="NK882" s="4"/>
      <c r="NL882" s="4"/>
      <c r="NM882" s="4"/>
      <c r="NN882" s="4"/>
      <c r="NO882" s="4"/>
      <c r="NP882" s="4"/>
      <c r="NQ882" s="4"/>
      <c r="NR882" s="4"/>
      <c r="NS882" s="4"/>
      <c r="NT882" s="4"/>
      <c r="NU882" s="4"/>
      <c r="NV882" s="4"/>
      <c r="NW882" s="4"/>
      <c r="NX882" s="4"/>
      <c r="NY882" s="4"/>
      <c r="NZ882" s="4"/>
      <c r="OA882" s="4"/>
      <c r="OB882" s="4"/>
      <c r="OC882" s="4"/>
      <c r="OD882" s="4"/>
      <c r="OE882" s="4"/>
      <c r="OF882" s="4"/>
      <c r="OG882" s="4"/>
      <c r="OH882" s="4"/>
      <c r="OI882" s="4"/>
      <c r="OJ882" s="4"/>
      <c r="OK882" s="4"/>
      <c r="OL882" s="4"/>
      <c r="OM882" s="4"/>
      <c r="ON882" s="4"/>
      <c r="OO882" s="4"/>
      <c r="OP882" s="4"/>
      <c r="OQ882" s="4"/>
      <c r="OR882" s="4"/>
      <c r="OS882" s="4"/>
      <c r="OT882" s="4"/>
      <c r="OU882" s="4"/>
      <c r="OV882" s="4"/>
      <c r="OW882" s="4"/>
      <c r="OX882" s="4"/>
      <c r="OY882" s="4"/>
      <c r="OZ882" s="4"/>
      <c r="PA882" s="4"/>
      <c r="PB882" s="4"/>
      <c r="PC882" s="4"/>
      <c r="PD882" s="4"/>
      <c r="PE882" s="4"/>
      <c r="PF882" s="4"/>
      <c r="PG882" s="4"/>
      <c r="PH882" s="4"/>
      <c r="PI882" s="4"/>
      <c r="PJ882" s="4"/>
      <c r="PK882" s="4"/>
      <c r="PL882" s="4"/>
      <c r="PM882" s="4"/>
      <c r="PN882" s="4"/>
      <c r="PO882" s="4"/>
      <c r="PP882" s="4"/>
      <c r="PQ882" s="4"/>
      <c r="PR882" s="4"/>
      <c r="PS882" s="4"/>
      <c r="PT882" s="4"/>
      <c r="PU882" s="4"/>
      <c r="PV882" s="4"/>
      <c r="PW882" s="4"/>
      <c r="PX882" s="4"/>
      <c r="PY882" s="4"/>
      <c r="PZ882" s="4"/>
      <c r="QA882" s="4"/>
      <c r="QB882" s="4"/>
      <c r="QC882" s="4"/>
      <c r="QD882" s="4"/>
      <c r="QE882" s="4"/>
      <c r="QF882" s="4"/>
      <c r="QG882" s="4"/>
      <c r="QH882" s="4"/>
      <c r="QI882" s="4"/>
      <c r="QJ882" s="4"/>
      <c r="QK882" s="4"/>
      <c r="QL882" s="4"/>
      <c r="QM882" s="4"/>
      <c r="QN882" s="4"/>
      <c r="QO882" s="4"/>
      <c r="QP882" s="4"/>
      <c r="QQ882" s="4"/>
      <c r="QR882" s="4"/>
      <c r="QS882" s="4"/>
      <c r="QT882" s="4"/>
      <c r="QU882" s="4"/>
      <c r="QV882" s="4"/>
      <c r="QW882" s="4"/>
      <c r="QX882" s="4"/>
      <c r="QY882" s="4"/>
      <c r="QZ882" s="4"/>
      <c r="RA882" s="4"/>
      <c r="RB882" s="4"/>
      <c r="RC882" s="4"/>
      <c r="RD882" s="4"/>
      <c r="RE882" s="4"/>
      <c r="RF882" s="4"/>
      <c r="RG882" s="4"/>
      <c r="RH882" s="4"/>
      <c r="RI882" s="4"/>
      <c r="RJ882" s="4"/>
      <c r="RK882" s="4"/>
      <c r="RL882" s="4"/>
      <c r="RM882" s="4"/>
      <c r="RN882" s="4"/>
      <c r="RO882" s="4"/>
      <c r="RP882" s="4"/>
      <c r="RQ882" s="4"/>
      <c r="RR882" s="4"/>
      <c r="RS882" s="4"/>
      <c r="RT882" s="4"/>
      <c r="RU882" s="4"/>
      <c r="RV882" s="4"/>
      <c r="RW882" s="4"/>
      <c r="RX882" s="4"/>
      <c r="RY882" s="4"/>
      <c r="RZ882" s="4"/>
      <c r="SA882" s="4"/>
      <c r="SB882" s="4"/>
      <c r="SC882" s="4"/>
      <c r="SD882" s="4"/>
      <c r="SE882" s="4"/>
      <c r="SF882" s="4"/>
      <c r="SG882" s="4"/>
      <c r="SH882" s="4"/>
      <c r="SI882" s="4"/>
      <c r="SJ882" s="4"/>
      <c r="SK882" s="4"/>
      <c r="SL882" s="4"/>
      <c r="SM882" s="4"/>
      <c r="SN882" s="4"/>
      <c r="SO882" s="4"/>
      <c r="SP882" s="4"/>
      <c r="SQ882" s="4"/>
      <c r="SR882" s="4"/>
      <c r="SS882" s="4"/>
      <c r="ST882" s="4"/>
      <c r="SU882" s="4"/>
      <c r="SV882" s="4"/>
      <c r="SW882" s="4"/>
      <c r="SX882" s="4"/>
      <c r="SY882" s="4"/>
      <c r="SZ882" s="4"/>
      <c r="TA882" s="4"/>
      <c r="TB882" s="4"/>
      <c r="TC882" s="4"/>
      <c r="TD882" s="4"/>
      <c r="TE882" s="4"/>
      <c r="TF882" s="4"/>
      <c r="TG882" s="4"/>
      <c r="TH882" s="4"/>
      <c r="TI882" s="4"/>
      <c r="TJ882" s="4"/>
      <c r="TK882" s="4"/>
      <c r="TL882" s="4"/>
      <c r="TM882" s="4"/>
      <c r="TN882" s="4"/>
      <c r="TO882" s="4"/>
      <c r="TP882" s="4"/>
      <c r="TQ882" s="4"/>
      <c r="TR882" s="4"/>
      <c r="TS882" s="4"/>
      <c r="TT882" s="4"/>
      <c r="TU882" s="4"/>
      <c r="TV882" s="4"/>
      <c r="TW882" s="4"/>
      <c r="TX882" s="4"/>
      <c r="TY882" s="4"/>
      <c r="TZ882" s="4"/>
      <c r="UA882" s="4"/>
      <c r="UB882" s="4"/>
      <c r="UC882" s="4"/>
      <c r="UD882" s="4"/>
      <c r="UE882" s="4"/>
      <c r="UF882" s="4"/>
      <c r="UG882" s="4"/>
      <c r="UH882" s="4"/>
      <c r="UI882" s="4"/>
      <c r="UJ882" s="4"/>
      <c r="UK882" s="4"/>
      <c r="UL882" s="4"/>
      <c r="UM882" s="4"/>
      <c r="UN882" s="4"/>
      <c r="UO882" s="4"/>
      <c r="UP882" s="4"/>
      <c r="UQ882" s="4"/>
      <c r="UR882" s="4"/>
      <c r="US882" s="4"/>
      <c r="UT882" s="4"/>
      <c r="UU882" s="4"/>
      <c r="UV882" s="4"/>
      <c r="UW882" s="4"/>
      <c r="UX882" s="4"/>
      <c r="UY882" s="4"/>
      <c r="UZ882" s="4"/>
      <c r="VA882" s="4"/>
      <c r="VB882" s="4"/>
      <c r="VC882" s="4"/>
      <c r="VD882" s="4"/>
      <c r="VE882" s="4"/>
      <c r="VF882" s="4"/>
      <c r="VG882" s="4"/>
      <c r="VH882" s="4"/>
      <c r="VI882" s="4"/>
      <c r="VJ882" s="4"/>
      <c r="VK882" s="4"/>
      <c r="VL882" s="4"/>
      <c r="VM882" s="4"/>
      <c r="VN882" s="4"/>
      <c r="VO882" s="4"/>
      <c r="VP882" s="4"/>
      <c r="VQ882" s="4"/>
      <c r="VR882" s="4"/>
      <c r="VS882" s="4"/>
      <c r="VT882" s="4"/>
      <c r="VU882" s="4"/>
      <c r="VV882" s="4"/>
      <c r="VW882" s="4"/>
      <c r="VX882" s="4"/>
      <c r="VY882" s="4"/>
      <c r="VZ882" s="4"/>
      <c r="WA882" s="4"/>
      <c r="WB882" s="4"/>
      <c r="WC882" s="4"/>
      <c r="WD882" s="4"/>
      <c r="WE882" s="4"/>
      <c r="WF882" s="4"/>
      <c r="WG882" s="4"/>
      <c r="WH882" s="4"/>
      <c r="WI882" s="4"/>
      <c r="WJ882" s="4"/>
      <c r="WK882" s="4"/>
      <c r="WL882" s="4"/>
      <c r="WM882" s="4"/>
      <c r="WN882" s="4"/>
      <c r="WO882" s="4"/>
      <c r="WP882" s="4"/>
      <c r="WQ882" s="4"/>
      <c r="WR882" s="4"/>
      <c r="WS882" s="4"/>
      <c r="WT882" s="4"/>
      <c r="WU882" s="4"/>
      <c r="WV882" s="4"/>
      <c r="WW882" s="4"/>
      <c r="WX882" s="4"/>
      <c r="WY882" s="4"/>
      <c r="WZ882" s="4"/>
      <c r="XA882" s="4"/>
      <c r="XB882" s="4"/>
      <c r="XC882" s="4"/>
      <c r="XD882" s="4"/>
      <c r="XE882" s="4"/>
      <c r="XF882" s="4"/>
      <c r="XG882" s="4"/>
      <c r="XH882" s="4"/>
      <c r="XI882" s="4"/>
      <c r="XJ882" s="4"/>
      <c r="XK882" s="4"/>
      <c r="XL882" s="4"/>
      <c r="XM882" s="4"/>
      <c r="XN882" s="4"/>
      <c r="XO882" s="4"/>
      <c r="XP882" s="4"/>
      <c r="XQ882" s="4"/>
      <c r="XR882" s="4"/>
      <c r="XS882" s="4"/>
      <c r="XT882" s="4"/>
      <c r="XU882" s="4"/>
      <c r="XV882" s="4"/>
      <c r="XW882" s="4"/>
      <c r="XX882" s="4"/>
      <c r="XY882" s="4"/>
      <c r="XZ882" s="4"/>
      <c r="YA882" s="4"/>
      <c r="YB882" s="4"/>
      <c r="YC882" s="4"/>
      <c r="YD882" s="4"/>
      <c r="YE882" s="4"/>
      <c r="YF882" s="4"/>
      <c r="YG882" s="4"/>
      <c r="YH882" s="4"/>
      <c r="YI882" s="4"/>
      <c r="YJ882" s="4"/>
      <c r="YK882" s="4"/>
      <c r="YL882" s="4"/>
      <c r="YM882" s="4"/>
      <c r="YN882" s="4"/>
      <c r="YO882" s="4"/>
      <c r="YP882" s="4"/>
      <c r="YQ882" s="4"/>
      <c r="YR882" s="4"/>
      <c r="YS882" s="4"/>
      <c r="YT882" s="4"/>
      <c r="YU882" s="4"/>
      <c r="YV882" s="4"/>
      <c r="YW882" s="4"/>
      <c r="YX882" s="4"/>
      <c r="YY882" s="4"/>
      <c r="YZ882" s="4"/>
      <c r="ZA882" s="4"/>
      <c r="ZB882" s="4"/>
      <c r="ZC882" s="4"/>
      <c r="ZD882" s="4"/>
      <c r="ZE882" s="4"/>
      <c r="ZF882" s="4"/>
      <c r="ZG882" s="4"/>
      <c r="ZH882" s="4"/>
      <c r="ZI882" s="4"/>
      <c r="ZJ882" s="4"/>
      <c r="ZK882" s="4"/>
      <c r="ZL882" s="4"/>
      <c r="ZM882" s="4"/>
      <c r="ZN882" s="4"/>
      <c r="ZO882" s="4"/>
      <c r="ZP882" s="4"/>
      <c r="ZQ882" s="4"/>
      <c r="ZR882" s="4"/>
      <c r="ZS882" s="4"/>
      <c r="ZT882" s="4"/>
      <c r="ZU882" s="4"/>
      <c r="ZV882" s="4"/>
      <c r="ZW882" s="4"/>
      <c r="ZX882" s="4"/>
      <c r="ZY882" s="4"/>
      <c r="ZZ882" s="4"/>
      <c r="AAA882" s="4"/>
      <c r="AAB882" s="4"/>
      <c r="AAC882" s="4"/>
      <c r="AAD882" s="4"/>
      <c r="AAE882" s="4"/>
      <c r="AAF882" s="4"/>
      <c r="AAG882" s="4"/>
      <c r="AAH882" s="4"/>
      <c r="AAI882" s="4"/>
      <c r="AAJ882" s="4"/>
      <c r="AAK882" s="4"/>
      <c r="AAL882" s="4"/>
      <c r="AAM882" s="4"/>
      <c r="AAN882" s="4"/>
      <c r="AAO882" s="4"/>
      <c r="AAP882" s="4"/>
      <c r="AAQ882" s="4"/>
      <c r="AAR882" s="4"/>
      <c r="AAS882" s="4"/>
      <c r="AAT882" s="4"/>
      <c r="AAU882" s="4"/>
      <c r="AAV882" s="4"/>
      <c r="AAW882" s="4"/>
      <c r="AAX882" s="4"/>
      <c r="AAY882" s="4"/>
      <c r="AAZ882" s="4"/>
      <c r="ABA882" s="4"/>
      <c r="ABB882" s="4"/>
      <c r="ABC882" s="4"/>
      <c r="ABD882" s="4"/>
      <c r="ABE882" s="4"/>
      <c r="ABF882" s="4"/>
      <c r="ABG882" s="4"/>
      <c r="ABH882" s="4"/>
      <c r="ABI882" s="4"/>
      <c r="ABJ882" s="4"/>
      <c r="ABK882" s="4"/>
      <c r="ABL882" s="4"/>
      <c r="ABM882" s="4"/>
      <c r="ABN882" s="4"/>
      <c r="ABO882" s="4"/>
      <c r="ABP882" s="4"/>
      <c r="ABQ882" s="4"/>
      <c r="ABR882" s="4"/>
      <c r="ABS882" s="4"/>
      <c r="ABT882" s="4"/>
      <c r="ABU882" s="4"/>
      <c r="ABV882" s="4"/>
      <c r="ABW882" s="4"/>
      <c r="ABX882" s="4"/>
      <c r="ABY882" s="4"/>
      <c r="ABZ882" s="4"/>
      <c r="ACA882" s="4"/>
      <c r="ACB882" s="4"/>
      <c r="ACC882" s="4"/>
      <c r="ACD882" s="4"/>
      <c r="ACE882" s="4"/>
      <c r="ACF882" s="4"/>
      <c r="ACG882" s="4"/>
      <c r="ACH882" s="4"/>
      <c r="ACI882" s="4"/>
      <c r="ACJ882" s="4"/>
      <c r="ACK882" s="4"/>
      <c r="ACL882" s="4"/>
      <c r="ACM882" s="4"/>
      <c r="ACN882" s="4"/>
      <c r="ACO882" s="4"/>
      <c r="ACP882" s="4"/>
      <c r="ACQ882" s="4"/>
      <c r="ACR882" s="4"/>
      <c r="ACS882" s="4"/>
      <c r="ACT882" s="4"/>
      <c r="ACU882" s="4"/>
      <c r="ACV882" s="4"/>
      <c r="ACW882" s="4"/>
      <c r="ACX882" s="4"/>
      <c r="ACY882" s="4"/>
      <c r="ACZ882" s="4"/>
      <c r="ADA882" s="4"/>
      <c r="ADB882" s="4"/>
      <c r="ADC882" s="4"/>
      <c r="ADD882" s="4"/>
      <c r="ADE882" s="4"/>
      <c r="ADF882" s="4"/>
      <c r="ADG882" s="4"/>
      <c r="ADH882" s="4"/>
      <c r="ADI882" s="4"/>
      <c r="ADJ882" s="4"/>
      <c r="ADK882" s="4"/>
      <c r="ADL882" s="4"/>
      <c r="ADM882" s="4"/>
      <c r="ADN882" s="4"/>
      <c r="ADO882" s="4"/>
      <c r="ADP882" s="4"/>
      <c r="ADQ882" s="4"/>
      <c r="ADR882" s="4"/>
      <c r="ADS882" s="4"/>
      <c r="ADT882" s="4"/>
      <c r="ADU882" s="4"/>
      <c r="ADV882" s="4"/>
      <c r="ADW882" s="4"/>
      <c r="ADX882" s="4"/>
      <c r="ADY882" s="4"/>
      <c r="ADZ882" s="4"/>
      <c r="AEA882" s="4"/>
      <c r="AEB882" s="4"/>
      <c r="AEC882" s="4"/>
      <c r="AED882" s="4"/>
      <c r="AEE882" s="4"/>
      <c r="AEF882" s="4"/>
      <c r="AEG882" s="4"/>
      <c r="AEH882" s="4"/>
      <c r="AEI882" s="4"/>
      <c r="AEJ882" s="4"/>
      <c r="AEK882" s="4"/>
      <c r="AEL882" s="4"/>
      <c r="AEM882" s="4"/>
      <c r="AEN882" s="4"/>
      <c r="AEO882" s="4"/>
      <c r="AEP882" s="4"/>
      <c r="AEQ882" s="4"/>
      <c r="AER882" s="4"/>
      <c r="AES882" s="4"/>
      <c r="AET882" s="4"/>
      <c r="AEU882" s="4"/>
      <c r="AEV882" s="4"/>
      <c r="AEW882" s="4"/>
      <c r="AEX882" s="4"/>
      <c r="AEY882" s="4"/>
      <c r="AEZ882" s="4"/>
      <c r="AFA882" s="4"/>
      <c r="AFB882" s="4"/>
      <c r="AFC882" s="4"/>
      <c r="AFD882" s="4"/>
      <c r="AFE882" s="4"/>
      <c r="AFF882" s="4"/>
      <c r="AFG882" s="4"/>
      <c r="AFH882" s="4"/>
      <c r="AFI882" s="4"/>
      <c r="AFJ882" s="4"/>
      <c r="AFK882" s="4"/>
      <c r="AFL882" s="4"/>
      <c r="AFM882" s="4"/>
      <c r="AFN882" s="4"/>
      <c r="AFO882" s="4"/>
      <c r="AFP882" s="4"/>
      <c r="AFQ882" s="4"/>
      <c r="AFR882" s="4"/>
      <c r="AFS882" s="4"/>
      <c r="AFT882" s="4"/>
      <c r="AFU882" s="4"/>
      <c r="AFV882" s="4"/>
      <c r="AFW882" s="4"/>
      <c r="AFX882" s="4"/>
      <c r="AFY882" s="4"/>
      <c r="AFZ882" s="4"/>
      <c r="AGA882" s="4"/>
      <c r="AGB882" s="4"/>
      <c r="AGC882" s="4"/>
      <c r="AGD882" s="4"/>
      <c r="AGE882" s="4"/>
      <c r="AGF882" s="4"/>
      <c r="AGG882" s="4"/>
      <c r="AGH882" s="4"/>
      <c r="AGI882" s="4"/>
      <c r="AGJ882" s="4"/>
      <c r="AGK882" s="4"/>
      <c r="AGL882" s="4"/>
      <c r="AGM882" s="4"/>
      <c r="AGN882" s="4"/>
      <c r="AGO882" s="4"/>
      <c r="AGP882" s="4"/>
      <c r="AGQ882" s="4"/>
      <c r="AGR882" s="4"/>
      <c r="AGS882" s="4"/>
      <c r="AGT882" s="4"/>
      <c r="AGU882" s="4"/>
      <c r="AGV882" s="4"/>
      <c r="AGW882" s="4"/>
      <c r="AGX882" s="4"/>
      <c r="AGY882" s="4"/>
      <c r="AGZ882" s="4"/>
      <c r="AHA882" s="4"/>
      <c r="AHB882" s="4"/>
      <c r="AHC882" s="4"/>
      <c r="AHD882" s="4"/>
      <c r="AHE882" s="4"/>
      <c r="AHF882" s="4"/>
      <c r="AHG882" s="4"/>
      <c r="AHH882" s="4"/>
      <c r="AHI882" s="4"/>
      <c r="AHJ882" s="4"/>
      <c r="AHK882" s="4"/>
      <c r="AHL882" s="4"/>
      <c r="AHM882" s="4"/>
      <c r="AHN882" s="4"/>
      <c r="AHO882" s="4"/>
      <c r="AHP882" s="4"/>
      <c r="AHQ882" s="4"/>
      <c r="AHR882" s="4"/>
      <c r="AHS882" s="4"/>
      <c r="AHT882" s="4"/>
      <c r="AHU882" s="4"/>
      <c r="AHV882" s="4"/>
      <c r="AHW882" s="4"/>
      <c r="AHX882" s="4"/>
      <c r="AHY882" s="4"/>
      <c r="AHZ882" s="4"/>
      <c r="AIA882" s="4"/>
      <c r="AIB882" s="4"/>
      <c r="AIC882" s="4"/>
      <c r="AID882" s="4"/>
      <c r="AIE882" s="4"/>
      <c r="AIF882" s="4"/>
      <c r="AIG882" s="4"/>
      <c r="AIH882" s="4"/>
      <c r="AII882" s="4"/>
      <c r="AIJ882" s="4"/>
      <c r="AIK882" s="4"/>
      <c r="AIL882" s="4"/>
      <c r="AIM882" s="4"/>
      <c r="AIN882" s="4"/>
      <c r="AIO882" s="4"/>
      <c r="AIP882" s="4"/>
      <c r="AIQ882" s="4"/>
      <c r="AIR882" s="4"/>
      <c r="AIS882" s="4"/>
      <c r="AIT882" s="4"/>
      <c r="AIU882" s="4"/>
      <c r="AIV882" s="4"/>
      <c r="AIW882" s="4"/>
      <c r="AIX882" s="4"/>
      <c r="AIY882" s="4"/>
      <c r="AIZ882" s="4"/>
      <c r="AJA882" s="4"/>
      <c r="AJB882" s="4"/>
      <c r="AJC882" s="4"/>
      <c r="AJD882" s="4"/>
      <c r="AJE882" s="4"/>
      <c r="AJF882" s="4"/>
      <c r="AJG882" s="4"/>
      <c r="AJH882" s="4"/>
      <c r="AJI882" s="4"/>
      <c r="AJJ882" s="4"/>
      <c r="AJK882" s="4"/>
      <c r="AJL882" s="4"/>
      <c r="AJM882" s="4"/>
      <c r="AJN882" s="4"/>
      <c r="AJO882" s="4"/>
      <c r="AJP882" s="4"/>
      <c r="AJQ882" s="4"/>
      <c r="AJR882" s="4"/>
      <c r="AJS882" s="4"/>
      <c r="AJT882" s="4"/>
      <c r="AJU882" s="4"/>
      <c r="AJV882" s="4"/>
      <c r="AJW882" s="4"/>
      <c r="AJX882" s="4"/>
      <c r="AJY882" s="4"/>
      <c r="AJZ882" s="4"/>
      <c r="AKA882" s="4"/>
      <c r="AKB882" s="4"/>
      <c r="AKC882" s="4"/>
      <c r="AKD882" s="4"/>
      <c r="AKE882" s="4"/>
      <c r="AKF882" s="4"/>
      <c r="AKG882" s="4"/>
      <c r="AKH882" s="4"/>
      <c r="AKI882" s="4"/>
      <c r="AKJ882" s="4"/>
      <c r="AKK882" s="4"/>
      <c r="AKL882" s="4"/>
      <c r="AKM882" s="4"/>
      <c r="AKN882" s="4"/>
      <c r="AKO882" s="4"/>
      <c r="AKP882" s="4"/>
      <c r="AKQ882" s="4"/>
      <c r="AKR882" s="4"/>
      <c r="AKS882" s="4"/>
      <c r="AKT882" s="4"/>
      <c r="AKU882" s="4"/>
      <c r="AKV882" s="4"/>
      <c r="AKW882" s="4"/>
      <c r="AKX882" s="4"/>
      <c r="AKY882" s="4"/>
      <c r="AKZ882" s="4"/>
      <c r="ALA882" s="4"/>
      <c r="ALB882" s="4"/>
      <c r="ALC882" s="4"/>
      <c r="ALD882" s="4"/>
      <c r="ALE882" s="4"/>
      <c r="ALF882" s="4"/>
      <c r="ALG882" s="4"/>
      <c r="ALH882" s="4"/>
      <c r="ALI882" s="4"/>
      <c r="ALJ882" s="4"/>
      <c r="ALK882" s="4"/>
      <c r="ALL882" s="4"/>
      <c r="ALM882" s="4"/>
      <c r="ALN882" s="4"/>
      <c r="ALO882" s="4"/>
      <c r="ALP882" s="4"/>
      <c r="ALQ882" s="4"/>
      <c r="ALR882" s="4"/>
      <c r="ALS882" s="4"/>
      <c r="ALT882" s="4"/>
      <c r="ALU882" s="4"/>
      <c r="ALV882" s="4"/>
      <c r="ALW882" s="4"/>
      <c r="ALX882" s="4"/>
      <c r="ALY882" s="4"/>
      <c r="ALZ882" s="4"/>
      <c r="AMA882" s="4"/>
      <c r="AMB882" s="4"/>
      <c r="AMC882" s="4"/>
      <c r="AMD882" s="4"/>
      <c r="AME882" s="4"/>
      <c r="AMF882" s="4"/>
      <c r="AMG882" s="4"/>
      <c r="AMH882" s="4"/>
      <c r="AMI882" s="4"/>
      <c r="AMJ882" s="4"/>
      <c r="AMK882" s="4"/>
      <c r="AML882" s="4"/>
      <c r="AMM882" s="4"/>
      <c r="AMN882" s="4"/>
      <c r="AMO882" s="4"/>
      <c r="AMP882" s="4"/>
      <c r="AMQ882" s="4"/>
      <c r="AMR882" s="4"/>
      <c r="AMS882" s="4"/>
      <c r="AMT882" s="4"/>
      <c r="AMU882" s="4"/>
      <c r="AMV882" s="4"/>
      <c r="AMW882" s="4"/>
      <c r="AMX882" s="4"/>
      <c r="AMY882" s="4"/>
      <c r="AMZ882" s="4"/>
      <c r="ANA882" s="4"/>
      <c r="ANB882" s="4"/>
      <c r="ANC882" s="4"/>
      <c r="AND882" s="4"/>
      <c r="ANE882" s="4"/>
      <c r="ANF882" s="4"/>
      <c r="ANG882" s="4"/>
      <c r="ANH882" s="4"/>
      <c r="ANI882" s="4"/>
      <c r="ANJ882" s="4"/>
      <c r="ANK882" s="4"/>
      <c r="ANL882" s="4"/>
      <c r="ANM882" s="4"/>
      <c r="ANN882" s="4"/>
      <c r="ANO882" s="4"/>
      <c r="ANP882" s="4"/>
      <c r="ANQ882" s="4"/>
      <c r="ANR882" s="4"/>
      <c r="ANS882" s="4"/>
      <c r="ANT882" s="4"/>
      <c r="ANU882" s="4"/>
      <c r="ANV882" s="4"/>
      <c r="ANW882" s="4"/>
      <c r="ANX882" s="4"/>
      <c r="ANY882" s="4"/>
      <c r="ANZ882" s="4"/>
      <c r="AOA882" s="4"/>
      <c r="AOB882" s="4"/>
      <c r="AOC882" s="4"/>
      <c r="AOD882" s="4"/>
      <c r="AOE882" s="4"/>
      <c r="AOF882" s="4"/>
      <c r="AOG882" s="4"/>
      <c r="AOH882" s="4"/>
      <c r="AOI882" s="4"/>
      <c r="AOJ882" s="4"/>
      <c r="AOK882" s="4"/>
      <c r="AOL882" s="4"/>
      <c r="AOM882" s="4"/>
      <c r="AON882" s="4"/>
      <c r="AOO882" s="4"/>
      <c r="AOP882" s="4"/>
      <c r="AOQ882" s="4"/>
      <c r="AOR882" s="4"/>
      <c r="AOS882" s="4"/>
      <c r="AOT882" s="4"/>
      <c r="AOU882" s="4"/>
      <c r="AOV882" s="4"/>
      <c r="AOW882" s="4"/>
      <c r="AOX882" s="4"/>
      <c r="AOY882" s="4"/>
      <c r="AOZ882" s="4"/>
      <c r="APA882" s="4"/>
      <c r="APB882" s="4"/>
      <c r="APC882" s="4"/>
      <c r="APD882" s="4"/>
      <c r="APE882" s="4"/>
      <c r="APF882" s="4"/>
      <c r="APG882" s="4"/>
      <c r="APH882" s="4"/>
      <c r="API882" s="4"/>
      <c r="APJ882" s="4"/>
      <c r="APK882" s="4"/>
      <c r="APL882" s="4"/>
      <c r="APM882" s="4"/>
      <c r="APN882" s="4"/>
      <c r="APO882" s="4"/>
      <c r="APP882" s="4"/>
      <c r="APQ882" s="4"/>
      <c r="APR882" s="4"/>
      <c r="APS882" s="4"/>
      <c r="APT882" s="4"/>
      <c r="APU882" s="4"/>
      <c r="APV882" s="4"/>
      <c r="APW882" s="4"/>
      <c r="APX882" s="4"/>
      <c r="APY882" s="4"/>
      <c r="APZ882" s="4"/>
      <c r="AQA882" s="4"/>
      <c r="AQB882" s="4"/>
      <c r="AQC882" s="4"/>
      <c r="AQD882" s="4"/>
      <c r="AQE882" s="4"/>
      <c r="AQF882" s="4"/>
      <c r="AQG882" s="4"/>
      <c r="AQH882" s="4"/>
      <c r="AQI882" s="4"/>
      <c r="AQJ882" s="4"/>
      <c r="AQK882" s="4"/>
      <c r="AQL882" s="4"/>
      <c r="AQM882" s="4"/>
      <c r="AQN882" s="4"/>
      <c r="AQO882" s="4"/>
      <c r="AQP882" s="4"/>
      <c r="AQQ882" s="4"/>
      <c r="AQR882" s="4"/>
      <c r="AQS882" s="4"/>
      <c r="AQT882" s="4"/>
      <c r="AQU882" s="4"/>
      <c r="AQV882" s="4"/>
      <c r="AQW882" s="4"/>
      <c r="AQX882" s="4"/>
      <c r="AQY882" s="4"/>
      <c r="AQZ882" s="4"/>
      <c r="ARA882" s="4"/>
      <c r="ARB882" s="4"/>
      <c r="ARC882" s="4"/>
      <c r="ARD882" s="4"/>
      <c r="ARE882" s="4"/>
      <c r="ARF882" s="4"/>
      <c r="ARG882" s="4"/>
      <c r="ARH882" s="4"/>
      <c r="ARI882" s="4"/>
      <c r="ARJ882" s="4"/>
      <c r="ARK882" s="4"/>
      <c r="ARL882" s="4"/>
      <c r="ARM882" s="4"/>
      <c r="ARN882" s="4"/>
      <c r="ARO882" s="4"/>
      <c r="ARP882" s="4"/>
      <c r="ARQ882" s="4"/>
      <c r="ARR882" s="4"/>
      <c r="ARS882" s="4"/>
      <c r="ART882" s="4"/>
      <c r="ARU882" s="4"/>
      <c r="ARV882" s="4"/>
      <c r="ARW882" s="4"/>
      <c r="ARX882" s="4"/>
      <c r="ARY882" s="4"/>
      <c r="ARZ882" s="4"/>
      <c r="ASA882" s="4"/>
      <c r="ASB882" s="4"/>
      <c r="ASC882" s="4"/>
      <c r="ASD882" s="4"/>
      <c r="ASE882" s="4"/>
      <c r="ASF882" s="4"/>
      <c r="ASG882" s="4"/>
      <c r="ASH882" s="4"/>
      <c r="ASI882" s="4"/>
      <c r="ASJ882" s="4"/>
      <c r="ASK882" s="4"/>
      <c r="ASL882" s="4"/>
      <c r="ASM882" s="4"/>
      <c r="ASN882" s="4"/>
      <c r="ASO882" s="4"/>
      <c r="ASP882" s="4"/>
      <c r="ASQ882" s="4"/>
      <c r="ASR882" s="4"/>
      <c r="ASS882" s="4"/>
      <c r="AST882" s="4"/>
      <c r="ASU882" s="4"/>
      <c r="ASV882" s="4"/>
      <c r="ASW882" s="4"/>
      <c r="ASX882" s="4"/>
      <c r="ASY882" s="4"/>
      <c r="ASZ882" s="4"/>
      <c r="ATA882" s="4"/>
      <c r="ATB882" s="4"/>
      <c r="ATC882" s="4"/>
      <c r="ATD882" s="4"/>
      <c r="ATE882" s="4"/>
      <c r="ATF882" s="4"/>
      <c r="ATG882" s="4"/>
      <c r="ATH882" s="4"/>
      <c r="ATI882" s="4"/>
      <c r="ATJ882" s="4"/>
      <c r="ATK882" s="4"/>
      <c r="ATL882" s="4"/>
      <c r="ATM882" s="4"/>
      <c r="ATN882" s="4"/>
      <c r="ATO882" s="4"/>
      <c r="ATP882" s="4"/>
      <c r="ATQ882" s="4"/>
      <c r="ATR882" s="4"/>
      <c r="ATS882" s="4"/>
      <c r="ATT882" s="4"/>
      <c r="ATU882" s="4"/>
      <c r="ATV882" s="4"/>
      <c r="ATW882" s="4"/>
      <c r="ATX882" s="4"/>
      <c r="ATY882" s="4"/>
      <c r="ATZ882" s="4"/>
      <c r="AUA882" s="4"/>
      <c r="AUB882" s="4"/>
      <c r="AUC882" s="4"/>
      <c r="AUD882" s="4"/>
      <c r="AUE882" s="4"/>
      <c r="AUF882" s="4"/>
      <c r="AUG882" s="4"/>
      <c r="AUH882" s="4"/>
      <c r="AUI882" s="4"/>
      <c r="AUJ882" s="4"/>
      <c r="AUK882" s="4"/>
      <c r="AUL882" s="4"/>
      <c r="AUM882" s="4"/>
      <c r="AUN882" s="4"/>
      <c r="AUO882" s="4"/>
      <c r="AUP882" s="4"/>
      <c r="AUQ882" s="4"/>
      <c r="AUR882" s="4"/>
      <c r="AUS882" s="4"/>
      <c r="AUT882" s="4"/>
      <c r="AUU882" s="4"/>
      <c r="AUV882" s="4"/>
      <c r="AUW882" s="4"/>
      <c r="AUX882" s="4"/>
      <c r="AUY882" s="4"/>
      <c r="AUZ882" s="4"/>
      <c r="AVA882" s="4"/>
      <c r="AVB882" s="4"/>
      <c r="AVC882" s="4"/>
      <c r="AVD882" s="4"/>
      <c r="AVE882" s="4"/>
      <c r="AVF882" s="4"/>
      <c r="AVG882" s="4"/>
      <c r="AVH882" s="4"/>
      <c r="AVI882" s="4"/>
      <c r="AVJ882" s="4"/>
      <c r="AVK882" s="4"/>
      <c r="AVL882" s="4"/>
      <c r="AVM882" s="4"/>
      <c r="AVN882" s="4"/>
      <c r="AVO882" s="4"/>
      <c r="AVP882" s="4"/>
      <c r="AVQ882" s="4"/>
      <c r="AVR882" s="4"/>
      <c r="AVS882" s="4"/>
      <c r="AVT882" s="4"/>
      <c r="AVU882" s="4"/>
      <c r="AVV882" s="4"/>
      <c r="AVW882" s="4"/>
      <c r="AVX882" s="4"/>
      <c r="AVY882" s="4"/>
      <c r="AVZ882" s="4"/>
      <c r="AWA882" s="4"/>
      <c r="AWB882" s="4"/>
      <c r="AWC882" s="4"/>
      <c r="AWD882" s="4"/>
      <c r="AWE882" s="4"/>
      <c r="AWF882" s="4"/>
      <c r="AWG882" s="4"/>
      <c r="AWH882" s="4"/>
      <c r="AWI882" s="4"/>
      <c r="AWJ882" s="4"/>
      <c r="AWK882" s="4"/>
      <c r="AWL882" s="4"/>
      <c r="AWM882" s="4"/>
      <c r="AWN882" s="4"/>
      <c r="AWO882" s="4"/>
      <c r="AWP882" s="4"/>
      <c r="AWQ882" s="4"/>
      <c r="AWR882" s="4"/>
      <c r="AWS882" s="4"/>
      <c r="AWT882" s="4"/>
      <c r="AWU882" s="4"/>
      <c r="AWV882" s="4"/>
      <c r="AWW882" s="4"/>
      <c r="AWX882" s="4"/>
      <c r="AWY882" s="4"/>
      <c r="AWZ882" s="4"/>
      <c r="AXA882" s="4"/>
      <c r="AXB882" s="4"/>
      <c r="AXC882" s="4"/>
      <c r="AXD882" s="4"/>
      <c r="AXE882" s="4"/>
      <c r="AXF882" s="4"/>
      <c r="AXG882" s="4"/>
      <c r="AXH882" s="4"/>
      <c r="AXI882" s="4"/>
      <c r="AXJ882" s="4"/>
      <c r="AXK882" s="4"/>
      <c r="AXL882" s="4"/>
      <c r="AXM882" s="4"/>
      <c r="AXN882" s="4"/>
      <c r="AXO882" s="4"/>
      <c r="AXP882" s="4"/>
      <c r="AXQ882" s="4"/>
      <c r="AXR882" s="4"/>
      <c r="AXS882" s="4"/>
      <c r="AXT882" s="4"/>
      <c r="AXU882" s="4"/>
      <c r="AXV882" s="4"/>
      <c r="AXW882" s="4"/>
      <c r="AXX882" s="4"/>
      <c r="AXY882" s="4"/>
      <c r="AXZ882" s="4"/>
      <c r="AYA882" s="4"/>
      <c r="AYB882" s="4"/>
      <c r="AYC882" s="4"/>
      <c r="AYD882" s="4"/>
      <c r="AYE882" s="4"/>
      <c r="AYF882" s="4"/>
      <c r="AYG882" s="4"/>
      <c r="AYH882" s="4"/>
      <c r="AYI882" s="4"/>
      <c r="AYJ882" s="4"/>
      <c r="AYK882" s="4"/>
      <c r="AYL882" s="4"/>
      <c r="AYM882" s="4"/>
      <c r="AYN882" s="4"/>
      <c r="AYO882" s="4"/>
      <c r="AYP882" s="4"/>
      <c r="AYQ882" s="4"/>
      <c r="AYR882" s="4"/>
      <c r="AYS882" s="4"/>
      <c r="AYT882" s="4"/>
      <c r="AYU882" s="4"/>
      <c r="AYV882" s="4"/>
      <c r="AYW882" s="4"/>
      <c r="AYX882" s="4"/>
      <c r="AYY882" s="4"/>
      <c r="AYZ882" s="4"/>
      <c r="AZA882" s="4"/>
      <c r="AZB882" s="4"/>
      <c r="AZC882" s="4"/>
      <c r="AZD882" s="4"/>
      <c r="AZE882" s="4"/>
      <c r="AZF882" s="4"/>
      <c r="AZG882" s="4"/>
      <c r="AZH882" s="4"/>
      <c r="AZI882" s="4"/>
      <c r="AZJ882" s="4"/>
      <c r="AZK882" s="4"/>
      <c r="AZL882" s="4"/>
      <c r="AZM882" s="4"/>
      <c r="AZN882" s="4"/>
      <c r="AZO882" s="4"/>
      <c r="AZP882" s="4"/>
      <c r="AZQ882" s="4"/>
      <c r="AZR882" s="4"/>
      <c r="AZS882" s="4"/>
      <c r="AZT882" s="4"/>
      <c r="AZU882" s="4"/>
      <c r="AZV882" s="4"/>
      <c r="AZW882" s="4"/>
      <c r="AZX882" s="4"/>
      <c r="AZY882" s="4"/>
      <c r="AZZ882" s="4"/>
      <c r="BAA882" s="4"/>
      <c r="BAB882" s="4"/>
      <c r="BAC882" s="4"/>
      <c r="BAD882" s="4"/>
      <c r="BAE882" s="4"/>
      <c r="BAF882" s="4"/>
      <c r="BAG882" s="4"/>
      <c r="BAH882" s="4"/>
      <c r="BAI882" s="4"/>
      <c r="BAJ882" s="4"/>
      <c r="BAK882" s="4"/>
      <c r="BAL882" s="4"/>
      <c r="BAM882" s="4"/>
      <c r="BAN882" s="4"/>
      <c r="BAO882" s="4"/>
      <c r="BAP882" s="4"/>
      <c r="BAQ882" s="4"/>
      <c r="BAR882" s="4"/>
      <c r="BAS882" s="4"/>
      <c r="BAT882" s="4"/>
      <c r="BAU882" s="4"/>
      <c r="BAV882" s="4"/>
      <c r="BAW882" s="4"/>
      <c r="BAX882" s="4"/>
      <c r="BAY882" s="4"/>
      <c r="BAZ882" s="4"/>
      <c r="BBA882" s="4"/>
      <c r="BBB882" s="4"/>
      <c r="BBC882" s="4"/>
      <c r="BBD882" s="4"/>
      <c r="BBE882" s="4"/>
      <c r="BBF882" s="4"/>
      <c r="BBG882" s="4"/>
      <c r="BBH882" s="4"/>
      <c r="BBI882" s="4"/>
      <c r="BBJ882" s="4"/>
      <c r="BBK882" s="4"/>
      <c r="BBL882" s="4"/>
      <c r="BBM882" s="4"/>
      <c r="BBN882" s="4"/>
      <c r="BBO882" s="4"/>
      <c r="BBP882" s="4"/>
      <c r="BBQ882" s="4"/>
      <c r="BBR882" s="4"/>
      <c r="BBS882" s="4"/>
      <c r="BBT882" s="4"/>
      <c r="BBU882" s="4"/>
      <c r="BBV882" s="4"/>
      <c r="BBW882" s="4"/>
      <c r="BBX882" s="4"/>
      <c r="BBY882" s="4"/>
      <c r="BBZ882" s="4"/>
      <c r="BCA882" s="4"/>
      <c r="BCB882" s="4"/>
      <c r="BCC882" s="4"/>
      <c r="BCD882" s="4"/>
      <c r="BCE882" s="4"/>
      <c r="BCF882" s="4"/>
      <c r="BCG882" s="4"/>
      <c r="BCH882" s="4"/>
      <c r="BCI882" s="4"/>
      <c r="BCJ882" s="4"/>
      <c r="BCK882" s="4"/>
      <c r="BCL882" s="4"/>
      <c r="BCM882" s="4"/>
      <c r="BCN882" s="4"/>
      <c r="BCO882" s="4"/>
      <c r="BCP882" s="4"/>
      <c r="BCQ882" s="4"/>
      <c r="BCR882" s="4"/>
      <c r="BCS882" s="4"/>
      <c r="BCT882" s="4"/>
      <c r="BCU882" s="4"/>
      <c r="BCV882" s="4"/>
      <c r="BCW882" s="4"/>
      <c r="BCX882" s="4"/>
      <c r="BCY882" s="4"/>
      <c r="BCZ882" s="4"/>
      <c r="BDA882" s="4"/>
      <c r="BDB882" s="4"/>
      <c r="BDC882" s="4"/>
      <c r="BDD882" s="4"/>
      <c r="BDE882" s="4"/>
      <c r="BDF882" s="4"/>
      <c r="BDG882" s="4"/>
      <c r="BDH882" s="4"/>
      <c r="BDI882" s="4"/>
      <c r="BDJ882" s="4"/>
      <c r="BDK882" s="4"/>
      <c r="BDL882" s="4"/>
      <c r="BDM882" s="4"/>
      <c r="BDN882" s="4"/>
      <c r="BDO882" s="4"/>
      <c r="BDP882" s="4"/>
      <c r="BDQ882" s="4"/>
      <c r="BDR882" s="4"/>
      <c r="BDS882" s="4"/>
      <c r="BDT882" s="4"/>
      <c r="BDU882" s="4"/>
      <c r="BDV882" s="4"/>
      <c r="BDW882" s="4"/>
      <c r="BDX882" s="4"/>
      <c r="BDY882" s="4"/>
      <c r="BDZ882" s="4"/>
      <c r="BEA882" s="4"/>
      <c r="BEB882" s="4"/>
      <c r="BEC882" s="4"/>
      <c r="BED882" s="4"/>
      <c r="BEE882" s="4"/>
      <c r="BEF882" s="4"/>
      <c r="BEG882" s="4"/>
      <c r="BEH882" s="4"/>
      <c r="BEI882" s="4"/>
      <c r="BEJ882" s="4"/>
      <c r="BEK882" s="4"/>
      <c r="BEL882" s="4"/>
      <c r="BEM882" s="4"/>
      <c r="BEN882" s="4"/>
      <c r="BEO882" s="4"/>
      <c r="BEP882" s="4"/>
      <c r="BEQ882" s="4"/>
      <c r="BER882" s="4"/>
      <c r="BES882" s="4"/>
      <c r="BET882" s="4"/>
      <c r="BEU882" s="4"/>
      <c r="BEV882" s="4"/>
      <c r="BEW882" s="4"/>
      <c r="BEX882" s="4"/>
      <c r="BEY882" s="4"/>
      <c r="BEZ882" s="4"/>
      <c r="BFA882" s="4"/>
      <c r="BFB882" s="4"/>
      <c r="BFC882" s="4"/>
      <c r="BFD882" s="4"/>
      <c r="BFE882" s="4"/>
      <c r="BFF882" s="4"/>
      <c r="BFG882" s="4"/>
      <c r="BFH882" s="4"/>
      <c r="BFI882" s="4"/>
      <c r="BFJ882" s="4"/>
      <c r="BFK882" s="4"/>
      <c r="BFL882" s="4"/>
      <c r="BFM882" s="4"/>
      <c r="BFN882" s="4"/>
      <c r="BFO882" s="4"/>
      <c r="BFP882" s="4"/>
      <c r="BFQ882" s="4"/>
      <c r="BFR882" s="4"/>
      <c r="BFS882" s="4"/>
      <c r="BFT882" s="4"/>
      <c r="BFU882" s="4"/>
      <c r="BFV882" s="4"/>
      <c r="BFW882" s="4"/>
      <c r="BFX882" s="4"/>
      <c r="BFY882" s="4"/>
      <c r="BFZ882" s="4"/>
      <c r="BGA882" s="4"/>
      <c r="BGB882" s="4"/>
      <c r="BGC882" s="4"/>
      <c r="BGD882" s="4"/>
      <c r="BGE882" s="4"/>
      <c r="BGF882" s="4"/>
      <c r="BGG882" s="4"/>
      <c r="BGH882" s="4"/>
      <c r="BGI882" s="4"/>
      <c r="BGJ882" s="4"/>
      <c r="BGK882" s="4"/>
      <c r="BGL882" s="4"/>
      <c r="BGM882" s="4"/>
      <c r="BGN882" s="4"/>
      <c r="BGO882" s="4"/>
      <c r="BGP882" s="4"/>
      <c r="BGQ882" s="4"/>
      <c r="BGR882" s="4"/>
      <c r="BGS882" s="4"/>
      <c r="BGT882" s="4"/>
      <c r="BGU882" s="4"/>
      <c r="BGV882" s="4"/>
      <c r="BGW882" s="4"/>
      <c r="BGX882" s="4"/>
      <c r="BGY882" s="4"/>
      <c r="BGZ882" s="4"/>
      <c r="BHA882" s="4"/>
      <c r="BHB882" s="4"/>
      <c r="BHC882" s="4"/>
      <c r="BHD882" s="4"/>
      <c r="BHE882" s="4"/>
      <c r="BHF882" s="4"/>
      <c r="BHG882" s="4"/>
      <c r="BHH882" s="4"/>
      <c r="BHI882" s="4"/>
      <c r="BHJ882" s="4"/>
      <c r="BHK882" s="4"/>
      <c r="BHL882" s="4"/>
      <c r="BHM882" s="4"/>
      <c r="BHN882" s="4"/>
      <c r="BHO882" s="4"/>
      <c r="BHP882" s="4"/>
      <c r="BHQ882" s="4"/>
      <c r="BHR882" s="4"/>
      <c r="BHS882" s="4"/>
      <c r="BHT882" s="4"/>
      <c r="BHU882" s="4"/>
      <c r="BHV882" s="4"/>
      <c r="BHW882" s="4"/>
      <c r="BHX882" s="4"/>
      <c r="BHY882" s="4"/>
      <c r="BHZ882" s="4"/>
      <c r="BIA882" s="4"/>
      <c r="BIB882" s="4"/>
      <c r="BIC882" s="4"/>
      <c r="BID882" s="4"/>
      <c r="BIE882" s="4"/>
      <c r="BIF882" s="4"/>
      <c r="BIG882" s="4"/>
      <c r="BIH882" s="4"/>
      <c r="BII882" s="4"/>
      <c r="BIJ882" s="4"/>
      <c r="BIK882" s="4"/>
      <c r="BIL882" s="4"/>
      <c r="BIM882" s="4"/>
      <c r="BIN882" s="4"/>
      <c r="BIO882" s="4"/>
      <c r="BIP882" s="4"/>
      <c r="BIQ882" s="4"/>
      <c r="BIR882" s="4"/>
      <c r="BIS882" s="4"/>
      <c r="BIT882" s="4"/>
      <c r="BIU882" s="4"/>
      <c r="BIV882" s="4"/>
      <c r="BIW882" s="4"/>
      <c r="BIX882" s="4"/>
      <c r="BIY882" s="4"/>
      <c r="BIZ882" s="4"/>
      <c r="BJA882" s="4"/>
      <c r="BJB882" s="4"/>
      <c r="BJC882" s="4"/>
      <c r="BJD882" s="4"/>
      <c r="BJE882" s="4"/>
      <c r="BJF882" s="4"/>
      <c r="BJG882" s="4"/>
      <c r="BJH882" s="4"/>
      <c r="BJI882" s="4"/>
      <c r="BJJ882" s="4"/>
      <c r="BJK882" s="4"/>
      <c r="BJL882" s="4"/>
      <c r="BJM882" s="4"/>
      <c r="BJN882" s="4"/>
      <c r="BJO882" s="4"/>
      <c r="BJP882" s="4"/>
      <c r="BJQ882" s="4"/>
      <c r="BJR882" s="4"/>
      <c r="BJS882" s="4"/>
      <c r="BJT882" s="4"/>
      <c r="BJU882" s="4"/>
      <c r="BJV882" s="4"/>
      <c r="BJW882" s="4"/>
      <c r="BJX882" s="4"/>
      <c r="BJY882" s="4"/>
      <c r="BJZ882" s="4"/>
      <c r="BKA882" s="4"/>
      <c r="BKB882" s="4"/>
      <c r="BKC882" s="4"/>
      <c r="BKD882" s="4"/>
      <c r="BKE882" s="4"/>
      <c r="BKF882" s="4"/>
      <c r="BKG882" s="4"/>
      <c r="BKH882" s="4"/>
      <c r="BKI882" s="4"/>
      <c r="BKJ882" s="4"/>
      <c r="BKK882" s="4"/>
      <c r="BKL882" s="4"/>
      <c r="BKM882" s="4"/>
      <c r="BKN882" s="4"/>
      <c r="BKO882" s="4"/>
      <c r="BKP882" s="4"/>
      <c r="BKQ882" s="4"/>
      <c r="BKR882" s="4"/>
      <c r="BKS882" s="4"/>
      <c r="BKT882" s="4"/>
      <c r="BKU882" s="4"/>
      <c r="BKV882" s="4"/>
      <c r="BKW882" s="4"/>
      <c r="BKX882" s="4"/>
      <c r="BKY882" s="4"/>
      <c r="BKZ882" s="4"/>
      <c r="BLA882" s="4"/>
      <c r="BLB882" s="4"/>
      <c r="BLC882" s="4"/>
      <c r="BLD882" s="4"/>
      <c r="BLE882" s="4"/>
      <c r="BLF882" s="4"/>
      <c r="BLG882" s="4"/>
      <c r="BLH882" s="4"/>
      <c r="BLI882" s="4"/>
      <c r="BLJ882" s="4"/>
      <c r="BLK882" s="4"/>
      <c r="BLL882" s="4"/>
      <c r="BLM882" s="4"/>
      <c r="BLN882" s="4"/>
      <c r="BLO882" s="4"/>
      <c r="BLP882" s="4"/>
      <c r="BLQ882" s="4"/>
      <c r="BLR882" s="4"/>
      <c r="BLS882" s="4"/>
      <c r="BLT882" s="4"/>
      <c r="BLU882" s="4"/>
      <c r="BLV882" s="4"/>
      <c r="BLW882" s="4"/>
      <c r="BLX882" s="4"/>
      <c r="BLY882" s="4"/>
      <c r="BLZ882" s="4"/>
      <c r="BMA882" s="4"/>
      <c r="BMB882" s="4"/>
      <c r="BMC882" s="4"/>
      <c r="BMD882" s="4"/>
      <c r="BME882" s="4"/>
      <c r="BMF882" s="4"/>
      <c r="BMG882" s="4"/>
      <c r="BMH882" s="4"/>
      <c r="BMI882" s="4"/>
      <c r="BMJ882" s="4"/>
      <c r="BMK882" s="4"/>
      <c r="BML882" s="4"/>
      <c r="BMM882" s="4"/>
      <c r="BMN882" s="4"/>
      <c r="BMO882" s="4"/>
      <c r="BMP882" s="4"/>
      <c r="BMQ882" s="4"/>
      <c r="BMR882" s="4"/>
      <c r="BMS882" s="4"/>
      <c r="BMT882" s="4"/>
      <c r="BMU882" s="4"/>
      <c r="BMV882" s="4"/>
      <c r="BMW882" s="4"/>
      <c r="BMX882" s="4"/>
      <c r="BMY882" s="4"/>
      <c r="BMZ882" s="4"/>
      <c r="BNA882" s="4"/>
      <c r="BNB882" s="4"/>
      <c r="BNC882" s="4"/>
      <c r="BND882" s="4"/>
      <c r="BNE882" s="4"/>
      <c r="BNF882" s="4"/>
      <c r="BNG882" s="4"/>
      <c r="BNH882" s="4"/>
      <c r="BNI882" s="4"/>
      <c r="BNJ882" s="4"/>
      <c r="BNK882" s="4"/>
      <c r="BNL882" s="4"/>
      <c r="BNM882" s="4"/>
      <c r="BNN882" s="4"/>
      <c r="BNO882" s="4"/>
      <c r="BNP882" s="4"/>
      <c r="BNQ882" s="4"/>
      <c r="BNR882" s="4"/>
      <c r="BNS882" s="4"/>
      <c r="BNT882" s="4"/>
      <c r="BNU882" s="4"/>
      <c r="BNV882" s="4"/>
      <c r="BNW882" s="4"/>
      <c r="BNX882" s="4"/>
      <c r="BNY882" s="4"/>
      <c r="BNZ882" s="4"/>
      <c r="BOA882" s="4"/>
      <c r="BOB882" s="4"/>
      <c r="BOC882" s="4"/>
      <c r="BOD882" s="4"/>
      <c r="BOE882" s="4"/>
      <c r="BOF882" s="4"/>
      <c r="BOG882" s="4"/>
      <c r="BOH882" s="4"/>
      <c r="BOI882" s="4"/>
      <c r="BOJ882" s="4"/>
      <c r="BOK882" s="4"/>
      <c r="BOL882" s="4"/>
      <c r="BOM882" s="4"/>
      <c r="BON882" s="4"/>
      <c r="BOO882" s="4"/>
      <c r="BOP882" s="4"/>
      <c r="BOQ882" s="4"/>
      <c r="BOR882" s="4"/>
      <c r="BOS882" s="4"/>
      <c r="BOT882" s="4"/>
      <c r="BOU882" s="4"/>
      <c r="BOV882" s="4"/>
      <c r="BOW882" s="4"/>
      <c r="BOX882" s="4"/>
      <c r="BOY882" s="4"/>
      <c r="BOZ882" s="4"/>
      <c r="BPA882" s="4"/>
      <c r="BPB882" s="4"/>
      <c r="BPC882" s="4"/>
      <c r="BPD882" s="4"/>
      <c r="BPE882" s="4"/>
      <c r="BPF882" s="4"/>
      <c r="BPG882" s="4"/>
      <c r="BPH882" s="4"/>
      <c r="BPI882" s="4"/>
      <c r="BPJ882" s="4"/>
      <c r="BPK882" s="4"/>
      <c r="BPL882" s="4"/>
      <c r="BPM882" s="4"/>
      <c r="BPN882" s="4"/>
      <c r="BPO882" s="4"/>
      <c r="BPP882" s="4"/>
      <c r="BPQ882" s="4"/>
      <c r="BPR882" s="4"/>
      <c r="BPS882" s="4"/>
      <c r="BPT882" s="4"/>
      <c r="BPU882" s="4"/>
      <c r="BPV882" s="4"/>
      <c r="BPW882" s="4"/>
      <c r="BPX882" s="4"/>
      <c r="BPY882" s="4"/>
      <c r="BPZ882" s="4"/>
      <c r="BQA882" s="4"/>
      <c r="BQB882" s="4"/>
      <c r="BQC882" s="4"/>
      <c r="BQD882" s="4"/>
      <c r="BQE882" s="4"/>
      <c r="BQF882" s="4"/>
      <c r="BQG882" s="4"/>
      <c r="BQH882" s="4"/>
      <c r="BQI882" s="4"/>
      <c r="BQJ882" s="4"/>
      <c r="BQK882" s="4"/>
      <c r="BQL882" s="4"/>
      <c r="BQM882" s="4"/>
      <c r="BQN882" s="4"/>
      <c r="BQO882" s="4"/>
      <c r="BQP882" s="4"/>
      <c r="BQQ882" s="4"/>
      <c r="BQR882" s="4"/>
      <c r="BQS882" s="4"/>
      <c r="BQT882" s="4"/>
      <c r="BQU882" s="4"/>
      <c r="BQV882" s="4"/>
      <c r="BQW882" s="4"/>
      <c r="BQX882" s="4"/>
      <c r="BQY882" s="4"/>
      <c r="BQZ882" s="4"/>
      <c r="BRA882" s="4"/>
      <c r="BRB882" s="4"/>
      <c r="BRC882" s="4"/>
      <c r="BRD882" s="4"/>
      <c r="BRE882" s="4"/>
      <c r="BRF882" s="4"/>
      <c r="BRG882" s="4"/>
      <c r="BRH882" s="4"/>
      <c r="BRI882" s="4"/>
      <c r="BRJ882" s="4"/>
      <c r="BRK882" s="4"/>
      <c r="BRL882" s="4"/>
      <c r="BRM882" s="4"/>
      <c r="BRN882" s="4"/>
      <c r="BRO882" s="4"/>
      <c r="BRP882" s="4"/>
      <c r="BRQ882" s="4"/>
      <c r="BRR882" s="4"/>
      <c r="BRS882" s="4"/>
      <c r="BRT882" s="4"/>
      <c r="BRU882" s="4"/>
      <c r="BRV882" s="4"/>
      <c r="BRW882" s="4"/>
      <c r="BRX882" s="4"/>
      <c r="BRY882" s="4"/>
      <c r="BRZ882" s="4"/>
      <c r="BSA882" s="4"/>
      <c r="BSB882" s="4"/>
      <c r="BSC882" s="4"/>
      <c r="BSD882" s="4"/>
      <c r="BSE882" s="4"/>
      <c r="BSF882" s="4"/>
      <c r="BSG882" s="4"/>
      <c r="BSH882" s="4"/>
      <c r="BSI882" s="4"/>
      <c r="BSJ882" s="4"/>
      <c r="BSK882" s="4"/>
      <c r="BSL882" s="4"/>
      <c r="BSM882" s="4"/>
      <c r="BSN882" s="4"/>
      <c r="BSO882" s="4"/>
      <c r="BSP882" s="4"/>
      <c r="BSQ882" s="4"/>
      <c r="BSR882" s="4"/>
      <c r="BSS882" s="4"/>
      <c r="BST882" s="4"/>
      <c r="BSU882" s="4"/>
      <c r="BSV882" s="4"/>
      <c r="BSW882" s="4"/>
      <c r="BSX882" s="4"/>
      <c r="BSY882" s="4"/>
      <c r="BSZ882" s="4"/>
      <c r="BTA882" s="4"/>
      <c r="BTB882" s="4"/>
      <c r="BTC882" s="4"/>
      <c r="BTD882" s="4"/>
      <c r="BTE882" s="4"/>
      <c r="BTF882" s="4"/>
      <c r="BTG882" s="4"/>
      <c r="BTH882" s="4"/>
      <c r="BTI882" s="4"/>
      <c r="BTJ882" s="4"/>
      <c r="BTK882" s="4"/>
      <c r="BTL882" s="4"/>
      <c r="BTM882" s="4"/>
      <c r="BTN882" s="4"/>
      <c r="BTO882" s="4"/>
      <c r="BTP882" s="4"/>
      <c r="BTQ882" s="4"/>
      <c r="BTR882" s="4"/>
      <c r="BTS882" s="4"/>
      <c r="BTT882" s="4"/>
      <c r="BTU882" s="4"/>
      <c r="BTV882" s="4"/>
      <c r="BTW882" s="4"/>
      <c r="BTX882" s="4"/>
      <c r="BTY882" s="4"/>
      <c r="BTZ882" s="4"/>
      <c r="BUA882" s="4"/>
      <c r="BUB882" s="4"/>
      <c r="BUC882" s="4"/>
      <c r="BUD882" s="4"/>
      <c r="BUE882" s="4"/>
      <c r="BUF882" s="4"/>
      <c r="BUG882" s="4"/>
      <c r="BUH882" s="4"/>
      <c r="BUI882" s="4"/>
      <c r="BUJ882" s="4"/>
      <c r="BUK882" s="4"/>
      <c r="BUL882" s="4"/>
      <c r="BUM882" s="4"/>
      <c r="BUN882" s="4"/>
      <c r="BUO882" s="4"/>
      <c r="BUP882" s="4"/>
      <c r="BUQ882" s="4"/>
      <c r="BUR882" s="4"/>
      <c r="BUS882" s="4"/>
      <c r="BUT882" s="4"/>
      <c r="BUU882" s="4"/>
      <c r="BUV882" s="4"/>
      <c r="BUW882" s="4"/>
      <c r="BUX882" s="4"/>
      <c r="BUY882" s="4"/>
      <c r="BUZ882" s="4"/>
      <c r="BVA882" s="4"/>
      <c r="BVB882" s="4"/>
      <c r="BVC882" s="4"/>
      <c r="BVD882" s="4"/>
      <c r="BVE882" s="4"/>
      <c r="BVF882" s="4"/>
      <c r="BVG882" s="4"/>
      <c r="BVH882" s="4"/>
      <c r="BVI882" s="4"/>
      <c r="BVJ882" s="4"/>
      <c r="BVK882" s="4"/>
      <c r="BVL882" s="4"/>
      <c r="BVM882" s="4"/>
      <c r="BVN882" s="4"/>
      <c r="BVO882" s="4"/>
      <c r="BVP882" s="4"/>
      <c r="BVQ882" s="4"/>
      <c r="BVR882" s="4"/>
      <c r="BVS882" s="4"/>
      <c r="BVT882" s="4"/>
      <c r="BVU882" s="4"/>
      <c r="BVV882" s="4"/>
      <c r="BVW882" s="4"/>
      <c r="BVX882" s="4"/>
      <c r="BVY882" s="4"/>
      <c r="BVZ882" s="4"/>
      <c r="BWA882" s="4"/>
      <c r="BWB882" s="4"/>
      <c r="BWC882" s="4"/>
      <c r="BWD882" s="4"/>
      <c r="BWE882" s="4"/>
      <c r="BWF882" s="4"/>
      <c r="BWG882" s="4"/>
      <c r="BWH882" s="4"/>
      <c r="BWI882" s="4"/>
      <c r="BWJ882" s="4"/>
      <c r="BWK882" s="4"/>
      <c r="BWL882" s="4"/>
      <c r="BWM882" s="4"/>
      <c r="BWN882" s="4"/>
      <c r="BWO882" s="4"/>
      <c r="BWP882" s="4"/>
      <c r="BWQ882" s="4"/>
      <c r="BWR882" s="4"/>
      <c r="BWS882" s="4"/>
      <c r="BWT882" s="4"/>
      <c r="BWU882" s="4"/>
      <c r="BWV882" s="4"/>
      <c r="BWW882" s="4"/>
      <c r="BWX882" s="4"/>
      <c r="BWY882" s="4"/>
      <c r="BWZ882" s="4"/>
      <c r="BXA882" s="4"/>
      <c r="BXB882" s="4"/>
      <c r="BXC882" s="4"/>
      <c r="BXD882" s="4"/>
      <c r="BXE882" s="4"/>
      <c r="BXF882" s="4"/>
      <c r="BXG882" s="4"/>
      <c r="BXH882" s="4"/>
      <c r="BXI882" s="4"/>
      <c r="BXJ882" s="4"/>
      <c r="BXK882" s="4"/>
      <c r="BXL882" s="4"/>
      <c r="BXM882" s="4"/>
      <c r="BXN882" s="4"/>
      <c r="BXO882" s="4"/>
      <c r="BXP882" s="4"/>
      <c r="BXQ882" s="4"/>
      <c r="BXR882" s="4"/>
      <c r="BXS882" s="4"/>
      <c r="BXT882" s="4"/>
      <c r="BXU882" s="4"/>
      <c r="BXV882" s="4"/>
      <c r="BXW882" s="4"/>
      <c r="BXX882" s="4"/>
      <c r="BXY882" s="4"/>
      <c r="BXZ882" s="4"/>
      <c r="BYA882" s="4"/>
      <c r="BYB882" s="4"/>
      <c r="BYC882" s="4"/>
      <c r="BYD882" s="4"/>
      <c r="BYE882" s="4"/>
      <c r="BYF882" s="4"/>
      <c r="BYG882" s="4"/>
      <c r="BYH882" s="4"/>
      <c r="BYI882" s="4"/>
      <c r="BYJ882" s="4"/>
      <c r="BYK882" s="4"/>
      <c r="BYL882" s="4"/>
      <c r="BYM882" s="4"/>
      <c r="BYN882" s="4"/>
      <c r="BYO882" s="4"/>
      <c r="BYP882" s="4"/>
      <c r="BYQ882" s="4"/>
      <c r="BYR882" s="4"/>
      <c r="BYS882" s="4"/>
      <c r="BYT882" s="4"/>
      <c r="BYU882" s="4"/>
      <c r="BYV882" s="4"/>
      <c r="BYW882" s="4"/>
      <c r="BYX882" s="4"/>
      <c r="BYY882" s="4"/>
      <c r="BYZ882" s="4"/>
      <c r="BZA882" s="4"/>
      <c r="BZB882" s="4"/>
      <c r="BZC882" s="4"/>
      <c r="BZD882" s="4"/>
      <c r="BZE882" s="4"/>
      <c r="BZF882" s="4"/>
      <c r="BZG882" s="4"/>
      <c r="BZH882" s="4"/>
      <c r="BZI882" s="4"/>
      <c r="BZJ882" s="4"/>
      <c r="BZK882" s="4"/>
      <c r="BZL882" s="4"/>
      <c r="BZM882" s="4"/>
      <c r="BZN882" s="4"/>
      <c r="BZO882" s="4"/>
      <c r="BZP882" s="4"/>
      <c r="BZQ882" s="4"/>
      <c r="BZR882" s="4"/>
      <c r="BZS882" s="4"/>
      <c r="BZT882" s="4"/>
      <c r="BZU882" s="4"/>
      <c r="BZV882" s="4"/>
      <c r="BZW882" s="4"/>
      <c r="BZX882" s="4"/>
      <c r="BZY882" s="4"/>
      <c r="BZZ882" s="4"/>
      <c r="CAA882" s="4"/>
      <c r="CAB882" s="4"/>
      <c r="CAC882" s="4"/>
      <c r="CAD882" s="4"/>
      <c r="CAE882" s="4"/>
      <c r="CAF882" s="4"/>
      <c r="CAG882" s="4"/>
      <c r="CAH882" s="4"/>
      <c r="CAI882" s="4"/>
      <c r="CAJ882" s="4"/>
      <c r="CAK882" s="4"/>
      <c r="CAL882" s="4"/>
      <c r="CAM882" s="4"/>
      <c r="CAN882" s="4"/>
      <c r="CAO882" s="4"/>
      <c r="CAP882" s="4"/>
      <c r="CAQ882" s="4"/>
      <c r="CAR882" s="4"/>
      <c r="CAS882" s="4"/>
      <c r="CAT882" s="4"/>
      <c r="CAU882" s="4"/>
      <c r="CAV882" s="4"/>
      <c r="CAW882" s="4"/>
      <c r="CAX882" s="4"/>
      <c r="CAY882" s="4"/>
      <c r="CAZ882" s="4"/>
      <c r="CBA882" s="4"/>
      <c r="CBB882" s="4"/>
      <c r="CBC882" s="4"/>
      <c r="CBD882" s="4"/>
      <c r="CBE882" s="4"/>
      <c r="CBF882" s="4"/>
      <c r="CBG882" s="4"/>
      <c r="CBH882" s="4"/>
      <c r="CBI882" s="4"/>
      <c r="CBJ882" s="4"/>
      <c r="CBK882" s="4"/>
      <c r="CBL882" s="4"/>
      <c r="CBM882" s="4"/>
      <c r="CBN882" s="4"/>
      <c r="CBO882" s="4"/>
      <c r="CBP882" s="4"/>
      <c r="CBQ882" s="4"/>
      <c r="CBR882" s="4"/>
      <c r="CBS882" s="4"/>
      <c r="CBT882" s="4"/>
      <c r="CBU882" s="4"/>
      <c r="CBV882" s="4"/>
      <c r="CBW882" s="4"/>
      <c r="CBX882" s="4"/>
      <c r="CBY882" s="4"/>
      <c r="CBZ882" s="4"/>
      <c r="CCA882" s="4"/>
      <c r="CCB882" s="4"/>
      <c r="CCC882" s="4"/>
      <c r="CCD882" s="4"/>
      <c r="CCE882" s="4"/>
      <c r="CCF882" s="4"/>
      <c r="CCG882" s="4"/>
      <c r="CCH882" s="4"/>
      <c r="CCI882" s="4"/>
      <c r="CCJ882" s="4"/>
      <c r="CCK882" s="4"/>
      <c r="CCL882" s="4"/>
      <c r="CCM882" s="4"/>
      <c r="CCN882" s="4"/>
      <c r="CCO882" s="4"/>
      <c r="CCP882" s="4"/>
      <c r="CCQ882" s="4"/>
      <c r="CCR882" s="4"/>
      <c r="CCS882" s="4"/>
      <c r="CCT882" s="4"/>
      <c r="CCU882" s="4"/>
      <c r="CCV882" s="4"/>
      <c r="CCW882" s="4"/>
      <c r="CCX882" s="4"/>
      <c r="CCY882" s="4"/>
      <c r="CCZ882" s="4"/>
      <c r="CDA882" s="4"/>
      <c r="CDB882" s="4"/>
      <c r="CDC882" s="4"/>
      <c r="CDD882" s="4"/>
      <c r="CDE882" s="4"/>
      <c r="CDF882" s="4"/>
      <c r="CDG882" s="4"/>
      <c r="CDH882" s="4"/>
      <c r="CDI882" s="4"/>
      <c r="CDJ882" s="4"/>
      <c r="CDK882" s="4"/>
      <c r="CDL882" s="4"/>
      <c r="CDM882" s="4"/>
      <c r="CDN882" s="4"/>
      <c r="CDO882" s="4"/>
      <c r="CDP882" s="4"/>
      <c r="CDQ882" s="4"/>
      <c r="CDR882" s="4"/>
      <c r="CDS882" s="4"/>
      <c r="CDT882" s="4"/>
      <c r="CDU882" s="4"/>
      <c r="CDV882" s="4"/>
      <c r="CDW882" s="4"/>
      <c r="CDX882" s="4"/>
      <c r="CDY882" s="4"/>
      <c r="CDZ882" s="4"/>
      <c r="CEA882" s="4"/>
      <c r="CEB882" s="4"/>
      <c r="CEC882" s="4"/>
      <c r="CED882" s="4"/>
      <c r="CEE882" s="4"/>
      <c r="CEF882" s="4"/>
      <c r="CEG882" s="4"/>
      <c r="CEH882" s="4"/>
      <c r="CEI882" s="4"/>
      <c r="CEJ882" s="4"/>
      <c r="CEK882" s="4"/>
      <c r="CEL882" s="4"/>
      <c r="CEM882" s="4"/>
      <c r="CEN882" s="4"/>
      <c r="CEO882" s="4"/>
      <c r="CEP882" s="4"/>
      <c r="CEQ882" s="4"/>
      <c r="CER882" s="4"/>
      <c r="CES882" s="4"/>
      <c r="CET882" s="4"/>
      <c r="CEU882" s="4"/>
      <c r="CEV882" s="4"/>
      <c r="CEW882" s="4"/>
      <c r="CEX882" s="4"/>
      <c r="CEY882" s="4"/>
      <c r="CEZ882" s="4"/>
      <c r="CFA882" s="4"/>
      <c r="CFB882" s="4"/>
      <c r="CFC882" s="4"/>
      <c r="CFD882" s="4"/>
      <c r="CFE882" s="4"/>
      <c r="CFF882" s="4"/>
      <c r="CFG882" s="4"/>
      <c r="CFH882" s="4"/>
      <c r="CFI882" s="4"/>
      <c r="CFJ882" s="4"/>
      <c r="CFK882" s="4"/>
      <c r="CFL882" s="4"/>
      <c r="CFM882" s="4"/>
      <c r="CFN882" s="4"/>
      <c r="CFO882" s="4"/>
      <c r="CFP882" s="4"/>
      <c r="CFQ882" s="4"/>
      <c r="CFR882" s="4"/>
      <c r="CFS882" s="4"/>
      <c r="CFT882" s="4"/>
      <c r="CFU882" s="4"/>
      <c r="CFV882" s="4"/>
      <c r="CFW882" s="4"/>
      <c r="CFX882" s="4"/>
      <c r="CFY882" s="4"/>
      <c r="CFZ882" s="4"/>
      <c r="CGA882" s="4"/>
      <c r="CGB882" s="4"/>
      <c r="CGC882" s="4"/>
      <c r="CGD882" s="4"/>
      <c r="CGE882" s="4"/>
      <c r="CGF882" s="4"/>
      <c r="CGG882" s="4"/>
      <c r="CGH882" s="4"/>
      <c r="CGI882" s="4"/>
      <c r="CGJ882" s="4"/>
      <c r="CGK882" s="4"/>
      <c r="CGL882" s="4"/>
      <c r="CGM882" s="4"/>
      <c r="CGN882" s="4"/>
      <c r="CGO882" s="4"/>
      <c r="CGP882" s="4"/>
      <c r="CGQ882" s="4"/>
      <c r="CGR882" s="4"/>
      <c r="CGS882" s="4"/>
      <c r="CGT882" s="4"/>
      <c r="CGU882" s="4"/>
      <c r="CGV882" s="4"/>
      <c r="CGW882" s="4"/>
      <c r="CGX882" s="4"/>
      <c r="CGY882" s="4"/>
      <c r="CGZ882" s="4"/>
      <c r="CHA882" s="4"/>
      <c r="CHB882" s="4"/>
      <c r="CHC882" s="4"/>
      <c r="CHD882" s="4"/>
      <c r="CHE882" s="4"/>
      <c r="CHF882" s="4"/>
      <c r="CHG882" s="4"/>
      <c r="CHH882" s="4"/>
      <c r="CHI882" s="4"/>
      <c r="CHJ882" s="4"/>
      <c r="CHK882" s="4"/>
      <c r="CHL882" s="4"/>
      <c r="CHM882" s="4"/>
      <c r="CHN882" s="4"/>
      <c r="CHO882" s="4"/>
      <c r="CHP882" s="4"/>
      <c r="CHQ882" s="4"/>
      <c r="CHR882" s="4"/>
      <c r="CHS882" s="4"/>
      <c r="CHT882" s="4"/>
      <c r="CHU882" s="4"/>
      <c r="CHV882" s="4"/>
      <c r="CHW882" s="4"/>
      <c r="CHX882" s="4"/>
      <c r="CHY882" s="4"/>
      <c r="CHZ882" s="4"/>
      <c r="CIA882" s="4"/>
      <c r="CIB882" s="4"/>
      <c r="CIC882" s="4"/>
      <c r="CID882" s="4"/>
      <c r="CIE882" s="4"/>
      <c r="CIF882" s="4"/>
      <c r="CIG882" s="4"/>
      <c r="CIH882" s="4"/>
      <c r="CII882" s="4"/>
      <c r="CIJ882" s="4"/>
      <c r="CIK882" s="4"/>
      <c r="CIL882" s="4"/>
      <c r="CIM882" s="4"/>
      <c r="CIN882" s="4"/>
      <c r="CIO882" s="4"/>
      <c r="CIP882" s="4"/>
      <c r="CIQ882" s="4"/>
      <c r="CIR882" s="4"/>
      <c r="CIS882" s="4"/>
      <c r="CIT882" s="4"/>
      <c r="CIU882" s="4"/>
      <c r="CIV882" s="4"/>
      <c r="CIW882" s="4"/>
      <c r="CIX882" s="4"/>
      <c r="CIY882" s="4"/>
      <c r="CIZ882" s="4"/>
      <c r="CJA882" s="4"/>
      <c r="CJB882" s="4"/>
      <c r="CJC882" s="4"/>
      <c r="CJD882" s="4"/>
      <c r="CJE882" s="4"/>
      <c r="CJF882" s="4"/>
      <c r="CJG882" s="4"/>
      <c r="CJH882" s="4"/>
      <c r="CJI882" s="4"/>
      <c r="CJJ882" s="4"/>
      <c r="CJK882" s="4"/>
      <c r="CJL882" s="4"/>
      <c r="CJM882" s="4"/>
      <c r="CJN882" s="4"/>
      <c r="CJO882" s="4"/>
      <c r="CJP882" s="4"/>
      <c r="CJQ882" s="4"/>
      <c r="CJR882" s="4"/>
      <c r="CJS882" s="4"/>
      <c r="CJT882" s="4"/>
      <c r="CJU882" s="4"/>
      <c r="CJV882" s="4"/>
      <c r="CJW882" s="4"/>
      <c r="CJX882" s="4"/>
      <c r="CJY882" s="4"/>
      <c r="CJZ882" s="4"/>
      <c r="CKA882" s="4"/>
      <c r="CKB882" s="4"/>
      <c r="CKC882" s="4"/>
      <c r="CKD882" s="4"/>
      <c r="CKE882" s="4"/>
      <c r="CKF882" s="4"/>
      <c r="CKG882" s="4"/>
      <c r="CKH882" s="4"/>
      <c r="CKI882" s="4"/>
      <c r="CKJ882" s="4"/>
      <c r="CKK882" s="4"/>
      <c r="CKL882" s="4"/>
      <c r="CKM882" s="4"/>
      <c r="CKN882" s="4"/>
      <c r="CKO882" s="4"/>
      <c r="CKP882" s="4"/>
      <c r="CKQ882" s="4"/>
      <c r="CKR882" s="4"/>
      <c r="CKS882" s="4"/>
      <c r="CKT882" s="4"/>
      <c r="CKU882" s="4"/>
      <c r="CKV882" s="4"/>
      <c r="CKW882" s="4"/>
      <c r="CKX882" s="4"/>
      <c r="CKY882" s="4"/>
      <c r="CKZ882" s="4"/>
      <c r="CLA882" s="4"/>
      <c r="CLB882" s="4"/>
      <c r="CLC882" s="4"/>
      <c r="CLD882" s="4"/>
      <c r="CLE882" s="4"/>
      <c r="CLF882" s="4"/>
      <c r="CLG882" s="4"/>
      <c r="CLH882" s="4"/>
      <c r="CLI882" s="4"/>
      <c r="CLJ882" s="4"/>
      <c r="CLK882" s="4"/>
      <c r="CLL882" s="4"/>
      <c r="CLM882" s="4"/>
      <c r="CLN882" s="4"/>
      <c r="CLO882" s="4"/>
      <c r="CLP882" s="4"/>
      <c r="CLQ882" s="4"/>
      <c r="CLR882" s="4"/>
      <c r="CLS882" s="4"/>
      <c r="CLT882" s="4"/>
      <c r="CLU882" s="4"/>
      <c r="CLV882" s="4"/>
      <c r="CLW882" s="4"/>
      <c r="CLX882" s="4"/>
      <c r="CLY882" s="4"/>
      <c r="CLZ882" s="4"/>
      <c r="CMA882" s="4"/>
      <c r="CMB882" s="4"/>
      <c r="CMC882" s="4"/>
      <c r="CMD882" s="4"/>
      <c r="CME882" s="4"/>
      <c r="CMF882" s="4"/>
      <c r="CMG882" s="4"/>
      <c r="CMH882" s="4"/>
      <c r="CMI882" s="4"/>
      <c r="CMJ882" s="4"/>
      <c r="CMK882" s="4"/>
      <c r="CML882" s="4"/>
      <c r="CMM882" s="4"/>
      <c r="CMN882" s="4"/>
      <c r="CMO882" s="4"/>
      <c r="CMP882" s="4"/>
      <c r="CMQ882" s="4"/>
      <c r="CMR882" s="4"/>
      <c r="CMS882" s="4"/>
      <c r="CMT882" s="4"/>
      <c r="CMU882" s="4"/>
      <c r="CMV882" s="4"/>
      <c r="CMW882" s="4"/>
      <c r="CMX882" s="4"/>
      <c r="CMY882" s="4"/>
      <c r="CMZ882" s="4"/>
      <c r="CNA882" s="4"/>
      <c r="CNB882" s="4"/>
      <c r="CNC882" s="4"/>
      <c r="CND882" s="4"/>
      <c r="CNE882" s="4"/>
      <c r="CNF882" s="4"/>
      <c r="CNG882" s="4"/>
      <c r="CNH882" s="4"/>
      <c r="CNI882" s="4"/>
      <c r="CNJ882" s="4"/>
      <c r="CNK882" s="4"/>
      <c r="CNL882" s="4"/>
      <c r="CNM882" s="4"/>
      <c r="CNN882" s="4"/>
      <c r="CNO882" s="4"/>
      <c r="CNP882" s="4"/>
      <c r="CNQ882" s="4"/>
      <c r="CNR882" s="4"/>
      <c r="CNS882" s="4"/>
      <c r="CNT882" s="4"/>
      <c r="CNU882" s="4"/>
      <c r="CNV882" s="4"/>
      <c r="CNW882" s="4"/>
      <c r="CNX882" s="4"/>
      <c r="CNY882" s="4"/>
      <c r="CNZ882" s="4"/>
      <c r="COA882" s="4"/>
      <c r="COB882" s="4"/>
      <c r="COC882" s="4"/>
      <c r="COD882" s="4"/>
      <c r="COE882" s="4"/>
      <c r="COF882" s="4"/>
      <c r="COG882" s="4"/>
      <c r="COH882" s="4"/>
      <c r="COI882" s="4"/>
      <c r="COJ882" s="4"/>
      <c r="COK882" s="4"/>
      <c r="COL882" s="4"/>
      <c r="COM882" s="4"/>
      <c r="CON882" s="4"/>
      <c r="COO882" s="4"/>
      <c r="COP882" s="4"/>
      <c r="COQ882" s="4"/>
      <c r="COR882" s="4"/>
      <c r="COS882" s="4"/>
      <c r="COT882" s="4"/>
      <c r="COU882" s="4"/>
      <c r="COV882" s="4"/>
      <c r="COW882" s="4"/>
      <c r="COX882" s="4"/>
      <c r="COY882" s="4"/>
      <c r="COZ882" s="4"/>
      <c r="CPA882" s="4"/>
      <c r="CPB882" s="4"/>
      <c r="CPC882" s="4"/>
      <c r="CPD882" s="4"/>
      <c r="CPE882" s="4"/>
      <c r="CPF882" s="4"/>
      <c r="CPG882" s="4"/>
      <c r="CPH882" s="4"/>
      <c r="CPI882" s="4"/>
      <c r="CPJ882" s="4"/>
      <c r="CPK882" s="4"/>
      <c r="CPL882" s="4"/>
      <c r="CPM882" s="4"/>
      <c r="CPN882" s="4"/>
      <c r="CPO882" s="4"/>
      <c r="CPP882" s="4"/>
      <c r="CPQ882" s="4"/>
      <c r="CPR882" s="4"/>
      <c r="CPS882" s="4"/>
      <c r="CPT882" s="4"/>
      <c r="CPU882" s="4"/>
      <c r="CPV882" s="4"/>
      <c r="CPW882" s="4"/>
      <c r="CPX882" s="4"/>
      <c r="CPY882" s="4"/>
      <c r="CPZ882" s="4"/>
      <c r="CQA882" s="4"/>
      <c r="CQB882" s="4"/>
      <c r="CQC882" s="4"/>
      <c r="CQD882" s="4"/>
      <c r="CQE882" s="4"/>
      <c r="CQF882" s="4"/>
      <c r="CQG882" s="4"/>
      <c r="CQH882" s="4"/>
      <c r="CQI882" s="4"/>
      <c r="CQJ882" s="4"/>
      <c r="CQK882" s="4"/>
      <c r="CQL882" s="4"/>
      <c r="CQM882" s="4"/>
      <c r="CQN882" s="4"/>
      <c r="CQO882" s="4"/>
      <c r="CQP882" s="4"/>
      <c r="CQQ882" s="4"/>
      <c r="CQR882" s="4"/>
      <c r="CQS882" s="4"/>
      <c r="CQT882" s="4"/>
      <c r="CQU882" s="4"/>
      <c r="CQV882" s="4"/>
      <c r="CQW882" s="4"/>
      <c r="CQX882" s="4"/>
      <c r="CQY882" s="4"/>
      <c r="CQZ882" s="4"/>
      <c r="CRA882" s="4"/>
      <c r="CRB882" s="4"/>
      <c r="CRC882" s="4"/>
      <c r="CRD882" s="4"/>
      <c r="CRE882" s="4"/>
      <c r="CRF882" s="4"/>
      <c r="CRG882" s="4"/>
      <c r="CRH882" s="4"/>
      <c r="CRI882" s="4"/>
      <c r="CRJ882" s="4"/>
      <c r="CRK882" s="4"/>
      <c r="CRL882" s="4"/>
      <c r="CRM882" s="4"/>
      <c r="CRN882" s="4"/>
      <c r="CRO882" s="4"/>
      <c r="CRP882" s="4"/>
      <c r="CRQ882" s="4"/>
      <c r="CRR882" s="4"/>
      <c r="CRS882" s="4"/>
      <c r="CRT882" s="4"/>
      <c r="CRU882" s="4"/>
      <c r="CRV882" s="4"/>
      <c r="CRW882" s="4"/>
      <c r="CRX882" s="4"/>
      <c r="CRY882" s="4"/>
      <c r="CRZ882" s="4"/>
      <c r="CSA882" s="4"/>
      <c r="CSB882" s="4"/>
      <c r="CSC882" s="4"/>
      <c r="CSD882" s="4"/>
      <c r="CSE882" s="4"/>
      <c r="CSF882" s="4"/>
      <c r="CSG882" s="4"/>
      <c r="CSH882" s="4"/>
      <c r="CSI882" s="4"/>
      <c r="CSJ882" s="4"/>
      <c r="CSK882" s="4"/>
      <c r="CSL882" s="4"/>
      <c r="CSM882" s="4"/>
      <c r="CSN882" s="4"/>
      <c r="CSO882" s="4"/>
      <c r="CSP882" s="4"/>
      <c r="CSQ882" s="4"/>
      <c r="CSR882" s="4"/>
      <c r="CSS882" s="4"/>
      <c r="CST882" s="4"/>
      <c r="CSU882" s="4"/>
      <c r="CSV882" s="4"/>
      <c r="CSW882" s="4"/>
      <c r="CSX882" s="4"/>
      <c r="CSY882" s="4"/>
      <c r="CSZ882" s="4"/>
      <c r="CTA882" s="4"/>
      <c r="CTB882" s="4"/>
      <c r="CTC882" s="4"/>
      <c r="CTD882" s="4"/>
      <c r="CTE882" s="4"/>
      <c r="CTF882" s="4"/>
      <c r="CTG882" s="4"/>
      <c r="CTH882" s="4"/>
      <c r="CTI882" s="4"/>
      <c r="CTJ882" s="4"/>
      <c r="CTK882" s="4"/>
      <c r="CTL882" s="4"/>
      <c r="CTM882" s="4"/>
      <c r="CTN882" s="4"/>
      <c r="CTO882" s="4"/>
      <c r="CTP882" s="4"/>
      <c r="CTQ882" s="4"/>
      <c r="CTR882" s="4"/>
      <c r="CTS882" s="4"/>
      <c r="CTT882" s="4"/>
      <c r="CTU882" s="4"/>
      <c r="CTV882" s="4"/>
      <c r="CTW882" s="4"/>
      <c r="CTX882" s="4"/>
      <c r="CTY882" s="4"/>
      <c r="CTZ882" s="4"/>
      <c r="CUA882" s="4"/>
      <c r="CUB882" s="4"/>
      <c r="CUC882" s="4"/>
      <c r="CUD882" s="4"/>
      <c r="CUE882" s="4"/>
      <c r="CUF882" s="4"/>
      <c r="CUG882" s="4"/>
      <c r="CUH882" s="4"/>
      <c r="CUI882" s="4"/>
      <c r="CUJ882" s="4"/>
      <c r="CUK882" s="4"/>
      <c r="CUL882" s="4"/>
      <c r="CUM882" s="4"/>
      <c r="CUN882" s="4"/>
      <c r="CUO882" s="4"/>
      <c r="CUP882" s="4"/>
      <c r="CUQ882" s="4"/>
      <c r="CUR882" s="4"/>
      <c r="CUS882" s="4"/>
      <c r="CUT882" s="4"/>
      <c r="CUU882" s="4"/>
      <c r="CUV882" s="4"/>
      <c r="CUW882" s="4"/>
      <c r="CUX882" s="4"/>
      <c r="CUY882" s="4"/>
      <c r="CUZ882" s="4"/>
      <c r="CVA882" s="4"/>
      <c r="CVB882" s="4"/>
      <c r="CVC882" s="4"/>
      <c r="CVD882" s="4"/>
      <c r="CVE882" s="4"/>
      <c r="CVF882" s="4"/>
      <c r="CVG882" s="4"/>
      <c r="CVH882" s="4"/>
      <c r="CVI882" s="4"/>
      <c r="CVJ882" s="4"/>
      <c r="CVK882" s="4"/>
      <c r="CVL882" s="4"/>
      <c r="CVM882" s="4"/>
      <c r="CVN882" s="4"/>
      <c r="CVO882" s="4"/>
      <c r="CVP882" s="4"/>
      <c r="CVQ882" s="4"/>
      <c r="CVR882" s="4"/>
      <c r="CVS882" s="4"/>
      <c r="CVT882" s="4"/>
      <c r="CVU882" s="4"/>
      <c r="CVV882" s="4"/>
      <c r="CVW882" s="4"/>
      <c r="CVX882" s="4"/>
      <c r="CVY882" s="4"/>
      <c r="CVZ882" s="4"/>
      <c r="CWA882" s="4"/>
      <c r="CWB882" s="4"/>
      <c r="CWC882" s="4"/>
      <c r="CWD882" s="4"/>
      <c r="CWE882" s="4"/>
      <c r="CWF882" s="4"/>
      <c r="CWG882" s="4"/>
      <c r="CWH882" s="4"/>
      <c r="CWI882" s="4"/>
      <c r="CWJ882" s="4"/>
      <c r="CWK882" s="4"/>
      <c r="CWL882" s="4"/>
      <c r="CWM882" s="4"/>
      <c r="CWN882" s="4"/>
      <c r="CWO882" s="4"/>
      <c r="CWP882" s="4"/>
      <c r="CWQ882" s="4"/>
      <c r="CWR882" s="4"/>
      <c r="CWS882" s="4"/>
      <c r="CWT882" s="4"/>
      <c r="CWU882" s="4"/>
      <c r="CWV882" s="4"/>
      <c r="CWW882" s="4"/>
      <c r="CWX882" s="4"/>
      <c r="CWY882" s="4"/>
      <c r="CWZ882" s="4"/>
      <c r="CXA882" s="4"/>
      <c r="CXB882" s="4"/>
      <c r="CXC882" s="4"/>
      <c r="CXD882" s="4"/>
      <c r="CXE882" s="4"/>
      <c r="CXF882" s="4"/>
      <c r="CXG882" s="4"/>
      <c r="CXH882" s="4"/>
      <c r="CXI882" s="4"/>
      <c r="CXJ882" s="4"/>
      <c r="CXK882" s="4"/>
      <c r="CXL882" s="4"/>
      <c r="CXM882" s="4"/>
      <c r="CXN882" s="4"/>
      <c r="CXO882" s="4"/>
      <c r="CXP882" s="4"/>
      <c r="CXQ882" s="4"/>
      <c r="CXR882" s="4"/>
      <c r="CXS882" s="4"/>
      <c r="CXT882" s="4"/>
      <c r="CXU882" s="4"/>
      <c r="CXV882" s="4"/>
      <c r="CXW882" s="4"/>
      <c r="CXX882" s="4"/>
      <c r="CXY882" s="4"/>
      <c r="CXZ882" s="4"/>
      <c r="CYA882" s="4"/>
      <c r="CYB882" s="4"/>
      <c r="CYC882" s="4"/>
      <c r="CYD882" s="4"/>
      <c r="CYE882" s="4"/>
      <c r="CYF882" s="4"/>
      <c r="CYG882" s="4"/>
      <c r="CYH882" s="4"/>
      <c r="CYI882" s="4"/>
      <c r="CYJ882" s="4"/>
      <c r="CYK882" s="4"/>
      <c r="CYL882" s="4"/>
      <c r="CYM882" s="4"/>
      <c r="CYN882" s="4"/>
      <c r="CYO882" s="4"/>
      <c r="CYP882" s="4"/>
      <c r="CYQ882" s="4"/>
      <c r="CYR882" s="4"/>
      <c r="CYS882" s="4"/>
      <c r="CYT882" s="4"/>
      <c r="CYU882" s="4"/>
      <c r="CYV882" s="4"/>
      <c r="CYW882" s="4"/>
      <c r="CYX882" s="4"/>
      <c r="CYY882" s="4"/>
      <c r="CYZ882" s="4"/>
      <c r="CZA882" s="4"/>
      <c r="CZB882" s="4"/>
      <c r="CZC882" s="4"/>
      <c r="CZD882" s="4"/>
      <c r="CZE882" s="4"/>
      <c r="CZF882" s="4"/>
      <c r="CZG882" s="4"/>
      <c r="CZH882" s="4"/>
      <c r="CZI882" s="4"/>
      <c r="CZJ882" s="4"/>
      <c r="CZK882" s="4"/>
      <c r="CZL882" s="4"/>
      <c r="CZM882" s="4"/>
      <c r="CZN882" s="4"/>
      <c r="CZO882" s="4"/>
      <c r="CZP882" s="4"/>
      <c r="CZQ882" s="4"/>
      <c r="CZR882" s="4"/>
      <c r="CZS882" s="4"/>
      <c r="CZT882" s="4"/>
      <c r="CZU882" s="4"/>
      <c r="CZV882" s="4"/>
      <c r="CZW882" s="4"/>
      <c r="CZX882" s="4"/>
      <c r="CZY882" s="4"/>
      <c r="CZZ882" s="4"/>
      <c r="DAA882" s="4"/>
      <c r="DAB882" s="4"/>
      <c r="DAC882" s="4"/>
      <c r="DAD882" s="4"/>
      <c r="DAE882" s="4"/>
      <c r="DAF882" s="4"/>
      <c r="DAG882" s="4"/>
      <c r="DAH882" s="4"/>
      <c r="DAI882" s="4"/>
      <c r="DAJ882" s="4"/>
      <c r="DAK882" s="4"/>
      <c r="DAL882" s="4"/>
      <c r="DAM882" s="4"/>
      <c r="DAN882" s="4"/>
      <c r="DAO882" s="4"/>
      <c r="DAP882" s="4"/>
      <c r="DAQ882" s="4"/>
      <c r="DAR882" s="4"/>
      <c r="DAS882" s="4"/>
      <c r="DAT882" s="4"/>
      <c r="DAU882" s="4"/>
      <c r="DAV882" s="4"/>
      <c r="DAW882" s="4"/>
      <c r="DAX882" s="4"/>
      <c r="DAY882" s="4"/>
      <c r="DAZ882" s="4"/>
      <c r="DBA882" s="4"/>
      <c r="DBB882" s="4"/>
      <c r="DBC882" s="4"/>
      <c r="DBD882" s="4"/>
      <c r="DBE882" s="4"/>
      <c r="DBF882" s="4"/>
      <c r="DBG882" s="4"/>
      <c r="DBH882" s="4"/>
      <c r="DBI882" s="4"/>
      <c r="DBJ882" s="4"/>
      <c r="DBK882" s="4"/>
      <c r="DBL882" s="4"/>
      <c r="DBM882" s="4"/>
      <c r="DBN882" s="4"/>
      <c r="DBO882" s="4"/>
      <c r="DBP882" s="4"/>
      <c r="DBQ882" s="4"/>
      <c r="DBR882" s="4"/>
      <c r="DBS882" s="4"/>
      <c r="DBT882" s="4"/>
      <c r="DBU882" s="4"/>
      <c r="DBV882" s="4"/>
      <c r="DBW882" s="4"/>
      <c r="DBX882" s="4"/>
      <c r="DBY882" s="4"/>
      <c r="DBZ882" s="4"/>
      <c r="DCA882" s="4"/>
      <c r="DCB882" s="4"/>
      <c r="DCC882" s="4"/>
      <c r="DCD882" s="4"/>
      <c r="DCE882" s="4"/>
      <c r="DCF882" s="4"/>
      <c r="DCG882" s="4"/>
      <c r="DCH882" s="4"/>
      <c r="DCI882" s="4"/>
      <c r="DCJ882" s="4"/>
      <c r="DCK882" s="4"/>
      <c r="DCL882" s="4"/>
      <c r="DCM882" s="4"/>
      <c r="DCN882" s="4"/>
      <c r="DCO882" s="4"/>
      <c r="DCP882" s="4"/>
      <c r="DCQ882" s="4"/>
      <c r="DCR882" s="4"/>
      <c r="DCS882" s="4"/>
      <c r="DCT882" s="4"/>
      <c r="DCU882" s="4"/>
      <c r="DCV882" s="4"/>
      <c r="DCW882" s="4"/>
      <c r="DCX882" s="4"/>
      <c r="DCY882" s="4"/>
      <c r="DCZ882" s="4"/>
      <c r="DDA882" s="4"/>
      <c r="DDB882" s="4"/>
      <c r="DDC882" s="4"/>
      <c r="DDD882" s="4"/>
      <c r="DDE882" s="4"/>
      <c r="DDF882" s="4"/>
      <c r="DDG882" s="4"/>
      <c r="DDH882" s="4"/>
      <c r="DDI882" s="4"/>
      <c r="DDJ882" s="4"/>
      <c r="DDK882" s="4"/>
      <c r="DDL882" s="4"/>
      <c r="DDM882" s="4"/>
      <c r="DDN882" s="4"/>
      <c r="DDO882" s="4"/>
      <c r="DDP882" s="4"/>
      <c r="DDQ882" s="4"/>
      <c r="DDR882" s="4"/>
      <c r="DDS882" s="4"/>
      <c r="DDT882" s="4"/>
      <c r="DDU882" s="4"/>
      <c r="DDV882" s="4"/>
      <c r="DDW882" s="4"/>
      <c r="DDX882" s="4"/>
      <c r="DDY882" s="4"/>
      <c r="DDZ882" s="4"/>
      <c r="DEA882" s="4"/>
      <c r="DEB882" s="4"/>
      <c r="DEC882" s="4"/>
      <c r="DED882" s="4"/>
      <c r="DEE882" s="4"/>
      <c r="DEF882" s="4"/>
      <c r="DEG882" s="4"/>
      <c r="DEH882" s="4"/>
      <c r="DEI882" s="4"/>
      <c r="DEJ882" s="4"/>
      <c r="DEK882" s="4"/>
      <c r="DEL882" s="4"/>
      <c r="DEM882" s="4"/>
      <c r="DEN882" s="4"/>
      <c r="DEO882" s="4"/>
      <c r="DEP882" s="4"/>
      <c r="DEQ882" s="4"/>
      <c r="DER882" s="4"/>
      <c r="DES882" s="4"/>
      <c r="DET882" s="4"/>
      <c r="DEU882" s="4"/>
      <c r="DEV882" s="4"/>
      <c r="DEW882" s="4"/>
      <c r="DEX882" s="4"/>
      <c r="DEY882" s="4"/>
      <c r="DEZ882" s="4"/>
      <c r="DFA882" s="4"/>
      <c r="DFB882" s="4"/>
      <c r="DFC882" s="4"/>
      <c r="DFD882" s="4"/>
      <c r="DFE882" s="4"/>
      <c r="DFF882" s="4"/>
      <c r="DFG882" s="4"/>
      <c r="DFH882" s="4"/>
      <c r="DFI882" s="4"/>
      <c r="DFJ882" s="4"/>
      <c r="DFK882" s="4"/>
      <c r="DFL882" s="4"/>
      <c r="DFM882" s="4"/>
      <c r="DFN882" s="4"/>
      <c r="DFO882" s="4"/>
      <c r="DFP882" s="4"/>
      <c r="DFQ882" s="4"/>
      <c r="DFR882" s="4"/>
      <c r="DFS882" s="4"/>
      <c r="DFT882" s="4"/>
      <c r="DFU882" s="4"/>
      <c r="DFV882" s="4"/>
      <c r="DFW882" s="4"/>
      <c r="DFX882" s="4"/>
      <c r="DFY882" s="4"/>
      <c r="DFZ882" s="4"/>
      <c r="DGA882" s="4"/>
      <c r="DGB882" s="4"/>
      <c r="DGC882" s="4"/>
      <c r="DGD882" s="4"/>
      <c r="DGE882" s="4"/>
      <c r="DGF882" s="4"/>
      <c r="DGG882" s="4"/>
      <c r="DGH882" s="4"/>
      <c r="DGI882" s="4"/>
      <c r="DGJ882" s="4"/>
      <c r="DGK882" s="4"/>
      <c r="DGL882" s="4"/>
      <c r="DGM882" s="4"/>
      <c r="DGN882" s="4"/>
      <c r="DGO882" s="4"/>
      <c r="DGP882" s="4"/>
      <c r="DGQ882" s="4"/>
      <c r="DGR882" s="4"/>
      <c r="DGS882" s="4"/>
      <c r="DGT882" s="4"/>
      <c r="DGU882" s="4"/>
      <c r="DGV882" s="4"/>
      <c r="DGW882" s="4"/>
      <c r="DGX882" s="4"/>
      <c r="DGY882" s="4"/>
      <c r="DGZ882" s="4"/>
      <c r="DHA882" s="4"/>
      <c r="DHB882" s="4"/>
      <c r="DHC882" s="4"/>
      <c r="DHD882" s="4"/>
      <c r="DHE882" s="4"/>
      <c r="DHF882" s="4"/>
      <c r="DHG882" s="4"/>
      <c r="DHH882" s="4"/>
      <c r="DHI882" s="4"/>
      <c r="DHJ882" s="4"/>
      <c r="DHK882" s="4"/>
      <c r="DHL882" s="4"/>
      <c r="DHM882" s="4"/>
      <c r="DHN882" s="4"/>
      <c r="DHO882" s="4"/>
      <c r="DHP882" s="4"/>
      <c r="DHQ882" s="4"/>
      <c r="DHR882" s="4"/>
      <c r="DHS882" s="4"/>
      <c r="DHT882" s="4"/>
      <c r="DHU882" s="4"/>
      <c r="DHV882" s="4"/>
      <c r="DHW882" s="4"/>
      <c r="DHX882" s="4"/>
      <c r="DHY882" s="4"/>
      <c r="DHZ882" s="4"/>
      <c r="DIA882" s="4"/>
      <c r="DIB882" s="4"/>
      <c r="DIC882" s="4"/>
      <c r="DID882" s="4"/>
      <c r="DIE882" s="4"/>
      <c r="DIF882" s="4"/>
      <c r="DIG882" s="4"/>
      <c r="DIH882" s="4"/>
      <c r="DII882" s="4"/>
      <c r="DIJ882" s="4"/>
      <c r="DIK882" s="4"/>
      <c r="DIL882" s="4"/>
      <c r="DIM882" s="4"/>
      <c r="DIN882" s="4"/>
      <c r="DIO882" s="4"/>
      <c r="DIP882" s="4"/>
      <c r="DIQ882" s="4"/>
      <c r="DIR882" s="4"/>
      <c r="DIS882" s="4"/>
      <c r="DIT882" s="4"/>
      <c r="DIU882" s="4"/>
      <c r="DIV882" s="4"/>
      <c r="DIW882" s="4"/>
      <c r="DIX882" s="4"/>
      <c r="DIY882" s="4"/>
      <c r="DIZ882" s="4"/>
      <c r="DJA882" s="4"/>
      <c r="DJB882" s="4"/>
      <c r="DJC882" s="4"/>
      <c r="DJD882" s="4"/>
      <c r="DJE882" s="4"/>
      <c r="DJF882" s="4"/>
      <c r="DJG882" s="4"/>
      <c r="DJH882" s="4"/>
      <c r="DJI882" s="4"/>
      <c r="DJJ882" s="4"/>
      <c r="DJK882" s="4"/>
      <c r="DJL882" s="4"/>
      <c r="DJM882" s="4"/>
      <c r="DJN882" s="4"/>
      <c r="DJO882" s="4"/>
      <c r="DJP882" s="4"/>
      <c r="DJQ882" s="4"/>
      <c r="DJR882" s="4"/>
      <c r="DJS882" s="4"/>
      <c r="DJT882" s="4"/>
      <c r="DJU882" s="4"/>
      <c r="DJV882" s="4"/>
      <c r="DJW882" s="4"/>
      <c r="DJX882" s="4"/>
      <c r="DJY882" s="4"/>
      <c r="DJZ882" s="4"/>
      <c r="DKA882" s="4"/>
      <c r="DKB882" s="4"/>
      <c r="DKC882" s="4"/>
      <c r="DKD882" s="4"/>
      <c r="DKE882" s="4"/>
      <c r="DKF882" s="4"/>
      <c r="DKG882" s="4"/>
      <c r="DKH882" s="4"/>
      <c r="DKI882" s="4"/>
      <c r="DKJ882" s="4"/>
      <c r="DKK882" s="4"/>
      <c r="DKL882" s="4"/>
      <c r="DKM882" s="4"/>
      <c r="DKN882" s="4"/>
      <c r="DKO882" s="4"/>
      <c r="DKP882" s="4"/>
      <c r="DKQ882" s="4"/>
      <c r="DKR882" s="4"/>
      <c r="DKS882" s="4"/>
      <c r="DKT882" s="4"/>
      <c r="DKU882" s="4"/>
      <c r="DKV882" s="4"/>
      <c r="DKW882" s="4"/>
      <c r="DKX882" s="4"/>
      <c r="DKY882" s="4"/>
      <c r="DKZ882" s="4"/>
      <c r="DLA882" s="4"/>
      <c r="DLB882" s="4"/>
      <c r="DLC882" s="4"/>
      <c r="DLD882" s="4"/>
      <c r="DLE882" s="4"/>
      <c r="DLF882" s="4"/>
      <c r="DLG882" s="4"/>
      <c r="DLH882" s="4"/>
      <c r="DLI882" s="4"/>
      <c r="DLJ882" s="4"/>
      <c r="DLK882" s="4"/>
      <c r="DLL882" s="4"/>
      <c r="DLM882" s="4"/>
      <c r="DLN882" s="4"/>
      <c r="DLO882" s="4"/>
      <c r="DLP882" s="4"/>
      <c r="DLQ882" s="4"/>
      <c r="DLR882" s="4"/>
      <c r="DLS882" s="4"/>
      <c r="DLT882" s="4"/>
      <c r="DLU882" s="4"/>
      <c r="DLV882" s="4"/>
      <c r="DLW882" s="4"/>
      <c r="DLX882" s="4"/>
      <c r="DLY882" s="4"/>
      <c r="DLZ882" s="4"/>
      <c r="DMA882" s="4"/>
      <c r="DMB882" s="4"/>
      <c r="DMC882" s="4"/>
      <c r="DMD882" s="4"/>
      <c r="DME882" s="4"/>
      <c r="DMF882" s="4"/>
      <c r="DMG882" s="4"/>
      <c r="DMH882" s="4"/>
      <c r="DMI882" s="4"/>
      <c r="DMJ882" s="4"/>
      <c r="DMK882" s="4"/>
      <c r="DML882" s="4"/>
      <c r="DMM882" s="4"/>
      <c r="DMN882" s="4"/>
      <c r="DMO882" s="4"/>
      <c r="DMP882" s="4"/>
      <c r="DMQ882" s="4"/>
      <c r="DMR882" s="4"/>
      <c r="DMS882" s="4"/>
      <c r="DMT882" s="4"/>
      <c r="DMU882" s="4"/>
      <c r="DMV882" s="4"/>
      <c r="DMW882" s="4"/>
      <c r="DMX882" s="4"/>
      <c r="DMY882" s="4"/>
      <c r="DMZ882" s="4"/>
      <c r="DNA882" s="4"/>
      <c r="DNB882" s="4"/>
      <c r="DNC882" s="4"/>
      <c r="DND882" s="4"/>
      <c r="DNE882" s="4"/>
      <c r="DNF882" s="4"/>
      <c r="DNG882" s="4"/>
      <c r="DNH882" s="4"/>
      <c r="DNI882" s="4"/>
      <c r="DNJ882" s="4"/>
      <c r="DNK882" s="4"/>
      <c r="DNL882" s="4"/>
      <c r="DNM882" s="4"/>
      <c r="DNN882" s="4"/>
      <c r="DNO882" s="4"/>
      <c r="DNP882" s="4"/>
      <c r="DNQ882" s="4"/>
      <c r="DNR882" s="4"/>
      <c r="DNS882" s="4"/>
      <c r="DNT882" s="4"/>
      <c r="DNU882" s="4"/>
      <c r="DNV882" s="4"/>
      <c r="DNW882" s="4"/>
      <c r="DNX882" s="4"/>
      <c r="DNY882" s="4"/>
      <c r="DNZ882" s="4"/>
      <c r="DOA882" s="4"/>
      <c r="DOB882" s="4"/>
      <c r="DOC882" s="4"/>
      <c r="DOD882" s="4"/>
      <c r="DOE882" s="4"/>
      <c r="DOF882" s="4"/>
      <c r="DOG882" s="4"/>
      <c r="DOH882" s="4"/>
      <c r="DOI882" s="4"/>
      <c r="DOJ882" s="4"/>
      <c r="DOK882" s="4"/>
      <c r="DOL882" s="4"/>
      <c r="DOM882" s="4"/>
      <c r="DON882" s="4"/>
      <c r="DOO882" s="4"/>
      <c r="DOP882" s="4"/>
      <c r="DOQ882" s="4"/>
      <c r="DOR882" s="4"/>
      <c r="DOS882" s="4"/>
      <c r="DOT882" s="4"/>
      <c r="DOU882" s="4"/>
      <c r="DOV882" s="4"/>
      <c r="DOW882" s="4"/>
      <c r="DOX882" s="4"/>
      <c r="DOY882" s="4"/>
      <c r="DOZ882" s="4"/>
      <c r="DPA882" s="4"/>
      <c r="DPB882" s="4"/>
      <c r="DPC882" s="4"/>
      <c r="DPD882" s="4"/>
      <c r="DPE882" s="4"/>
      <c r="DPF882" s="4"/>
      <c r="DPG882" s="4"/>
      <c r="DPH882" s="4"/>
      <c r="DPI882" s="4"/>
      <c r="DPJ882" s="4"/>
      <c r="DPK882" s="4"/>
      <c r="DPL882" s="4"/>
      <c r="DPM882" s="4"/>
      <c r="DPN882" s="4"/>
      <c r="DPO882" s="4"/>
      <c r="DPP882" s="4"/>
      <c r="DPQ882" s="4"/>
      <c r="DPR882" s="4"/>
      <c r="DPS882" s="4"/>
      <c r="DPT882" s="4"/>
      <c r="DPU882" s="4"/>
      <c r="DPV882" s="4"/>
      <c r="DPW882" s="4"/>
      <c r="DPX882" s="4"/>
      <c r="DPY882" s="4"/>
      <c r="DPZ882" s="4"/>
      <c r="DQA882" s="4"/>
      <c r="DQB882" s="4"/>
      <c r="DQC882" s="4"/>
      <c r="DQD882" s="4"/>
      <c r="DQE882" s="4"/>
      <c r="DQF882" s="4"/>
      <c r="DQG882" s="4"/>
      <c r="DQH882" s="4"/>
      <c r="DQI882" s="4"/>
      <c r="DQJ882" s="4"/>
      <c r="DQK882" s="4"/>
      <c r="DQL882" s="4"/>
      <c r="DQM882" s="4"/>
      <c r="DQN882" s="4"/>
      <c r="DQO882" s="4"/>
      <c r="DQP882" s="4"/>
      <c r="DQQ882" s="4"/>
      <c r="DQR882" s="4"/>
      <c r="DQS882" s="4"/>
      <c r="DQT882" s="4"/>
      <c r="DQU882" s="4"/>
      <c r="DQV882" s="4"/>
      <c r="DQW882" s="4"/>
      <c r="DQX882" s="4"/>
      <c r="DQY882" s="4"/>
      <c r="DQZ882" s="4"/>
      <c r="DRA882" s="4"/>
      <c r="DRB882" s="4"/>
      <c r="DRC882" s="4"/>
      <c r="DRD882" s="4"/>
      <c r="DRE882" s="4"/>
      <c r="DRF882" s="4"/>
      <c r="DRG882" s="4"/>
      <c r="DRH882" s="4"/>
      <c r="DRI882" s="4"/>
      <c r="DRJ882" s="4"/>
      <c r="DRK882" s="4"/>
      <c r="DRL882" s="4"/>
      <c r="DRM882" s="4"/>
      <c r="DRN882" s="4"/>
      <c r="DRO882" s="4"/>
      <c r="DRP882" s="4"/>
      <c r="DRQ882" s="4"/>
      <c r="DRR882" s="4"/>
      <c r="DRS882" s="4"/>
      <c r="DRT882" s="4"/>
      <c r="DRU882" s="4"/>
      <c r="DRV882" s="4"/>
      <c r="DRW882" s="4"/>
      <c r="DRX882" s="4"/>
      <c r="DRY882" s="4"/>
      <c r="DRZ882" s="4"/>
      <c r="DSA882" s="4"/>
      <c r="DSB882" s="4"/>
      <c r="DSC882" s="4"/>
      <c r="DSD882" s="4"/>
      <c r="DSE882" s="4"/>
      <c r="DSF882" s="4"/>
      <c r="DSG882" s="4"/>
      <c r="DSH882" s="4"/>
      <c r="DSI882" s="4"/>
      <c r="DSJ882" s="4"/>
      <c r="DSK882" s="4"/>
      <c r="DSL882" s="4"/>
      <c r="DSM882" s="4"/>
      <c r="DSN882" s="4"/>
      <c r="DSO882" s="4"/>
      <c r="DSP882" s="4"/>
      <c r="DSQ882" s="4"/>
      <c r="DSR882" s="4"/>
      <c r="DSS882" s="4"/>
      <c r="DST882" s="4"/>
      <c r="DSU882" s="4"/>
      <c r="DSV882" s="4"/>
      <c r="DSW882" s="4"/>
      <c r="DSX882" s="4"/>
      <c r="DSY882" s="4"/>
      <c r="DSZ882" s="4"/>
      <c r="DTA882" s="4"/>
      <c r="DTB882" s="4"/>
      <c r="DTC882" s="4"/>
      <c r="DTD882" s="4"/>
      <c r="DTE882" s="4"/>
      <c r="DTF882" s="4"/>
      <c r="DTG882" s="4"/>
      <c r="DTH882" s="4"/>
      <c r="DTI882" s="4"/>
      <c r="DTJ882" s="4"/>
      <c r="DTK882" s="4"/>
      <c r="DTL882" s="4"/>
      <c r="DTM882" s="4"/>
      <c r="DTN882" s="4"/>
      <c r="DTO882" s="4"/>
      <c r="DTP882" s="4"/>
      <c r="DTQ882" s="4"/>
      <c r="DTR882" s="4"/>
      <c r="DTS882" s="4"/>
      <c r="DTT882" s="4"/>
      <c r="DTU882" s="4"/>
      <c r="DTV882" s="4"/>
      <c r="DTW882" s="4"/>
      <c r="DTX882" s="4"/>
      <c r="DTY882" s="4"/>
      <c r="DTZ882" s="4"/>
      <c r="DUA882" s="4"/>
      <c r="DUB882" s="4"/>
      <c r="DUC882" s="4"/>
      <c r="DUD882" s="4"/>
      <c r="DUE882" s="4"/>
      <c r="DUF882" s="4"/>
      <c r="DUG882" s="4"/>
      <c r="DUH882" s="4"/>
      <c r="DUI882" s="4"/>
      <c r="DUJ882" s="4"/>
      <c r="DUK882" s="4"/>
      <c r="DUL882" s="4"/>
      <c r="DUM882" s="4"/>
      <c r="DUN882" s="4"/>
      <c r="DUO882" s="4"/>
      <c r="DUP882" s="4"/>
      <c r="DUQ882" s="4"/>
      <c r="DUR882" s="4"/>
      <c r="DUS882" s="4"/>
      <c r="DUT882" s="4"/>
      <c r="DUU882" s="4"/>
      <c r="DUV882" s="4"/>
      <c r="DUW882" s="4"/>
      <c r="DUX882" s="4"/>
      <c r="DUY882" s="4"/>
      <c r="DUZ882" s="4"/>
      <c r="DVA882" s="4"/>
      <c r="DVB882" s="4"/>
      <c r="DVC882" s="4"/>
      <c r="DVD882" s="4"/>
      <c r="DVE882" s="4"/>
      <c r="DVF882" s="4"/>
      <c r="DVG882" s="4"/>
      <c r="DVH882" s="4"/>
      <c r="DVI882" s="4"/>
      <c r="DVJ882" s="4"/>
      <c r="DVK882" s="4"/>
      <c r="DVL882" s="4"/>
      <c r="DVM882" s="4"/>
      <c r="DVN882" s="4"/>
      <c r="DVO882" s="4"/>
      <c r="DVP882" s="4"/>
      <c r="DVQ882" s="4"/>
      <c r="DVR882" s="4"/>
      <c r="DVS882" s="4"/>
      <c r="DVT882" s="4"/>
      <c r="DVU882" s="4"/>
      <c r="DVV882" s="4"/>
      <c r="DVW882" s="4"/>
      <c r="DVX882" s="4"/>
      <c r="DVY882" s="4"/>
      <c r="DVZ882" s="4"/>
      <c r="DWA882" s="4"/>
      <c r="DWB882" s="4"/>
      <c r="DWC882" s="4"/>
      <c r="DWD882" s="4"/>
      <c r="DWE882" s="4"/>
      <c r="DWF882" s="4"/>
      <c r="DWG882" s="4"/>
      <c r="DWH882" s="4"/>
      <c r="DWI882" s="4"/>
      <c r="DWJ882" s="4"/>
      <c r="DWK882" s="4"/>
      <c r="DWL882" s="4"/>
      <c r="DWM882" s="4"/>
      <c r="DWN882" s="4"/>
      <c r="DWO882" s="4"/>
      <c r="DWP882" s="4"/>
      <c r="DWQ882" s="4"/>
      <c r="DWR882" s="4"/>
      <c r="DWS882" s="4"/>
      <c r="DWT882" s="4"/>
      <c r="DWU882" s="4"/>
      <c r="DWV882" s="4"/>
      <c r="DWW882" s="4"/>
      <c r="DWX882" s="4"/>
      <c r="DWY882" s="4"/>
      <c r="DWZ882" s="4"/>
      <c r="DXA882" s="4"/>
      <c r="DXB882" s="4"/>
      <c r="DXC882" s="4"/>
      <c r="DXD882" s="4"/>
      <c r="DXE882" s="4"/>
      <c r="DXF882" s="4"/>
      <c r="DXG882" s="4"/>
      <c r="DXH882" s="4"/>
      <c r="DXI882" s="4"/>
      <c r="DXJ882" s="4"/>
      <c r="DXK882" s="4"/>
      <c r="DXL882" s="4"/>
      <c r="DXM882" s="4"/>
      <c r="DXN882" s="4"/>
      <c r="DXO882" s="4"/>
      <c r="DXP882" s="4"/>
      <c r="DXQ882" s="4"/>
      <c r="DXR882" s="4"/>
      <c r="DXS882" s="4"/>
      <c r="DXT882" s="4"/>
      <c r="DXU882" s="4"/>
      <c r="DXV882" s="4"/>
      <c r="DXW882" s="4"/>
      <c r="DXX882" s="4"/>
      <c r="DXY882" s="4"/>
      <c r="DXZ882" s="4"/>
      <c r="DYA882" s="4"/>
      <c r="DYB882" s="4"/>
      <c r="DYC882" s="4"/>
      <c r="DYD882" s="4"/>
      <c r="DYE882" s="4"/>
      <c r="DYF882" s="4"/>
      <c r="DYG882" s="4"/>
      <c r="DYH882" s="4"/>
      <c r="DYI882" s="4"/>
      <c r="DYJ882" s="4"/>
      <c r="DYK882" s="4"/>
      <c r="DYL882" s="4"/>
      <c r="DYM882" s="4"/>
      <c r="DYN882" s="4"/>
      <c r="DYO882" s="4"/>
      <c r="DYP882" s="4"/>
      <c r="DYQ882" s="4"/>
      <c r="DYR882" s="4"/>
      <c r="DYS882" s="4"/>
      <c r="DYT882" s="4"/>
      <c r="DYU882" s="4"/>
      <c r="DYV882" s="4"/>
      <c r="DYW882" s="4"/>
      <c r="DYX882" s="4"/>
      <c r="DYY882" s="4"/>
      <c r="DYZ882" s="4"/>
      <c r="DZA882" s="4"/>
      <c r="DZB882" s="4"/>
      <c r="DZC882" s="4"/>
      <c r="DZD882" s="4"/>
      <c r="DZE882" s="4"/>
      <c r="DZF882" s="4"/>
      <c r="DZG882" s="4"/>
      <c r="DZH882" s="4"/>
      <c r="DZI882" s="4"/>
      <c r="DZJ882" s="4"/>
      <c r="DZK882" s="4"/>
      <c r="DZL882" s="4"/>
      <c r="DZM882" s="4"/>
      <c r="DZN882" s="4"/>
      <c r="DZO882" s="4"/>
      <c r="DZP882" s="4"/>
      <c r="DZQ882" s="4"/>
      <c r="DZR882" s="4"/>
      <c r="DZS882" s="4"/>
      <c r="DZT882" s="4"/>
      <c r="DZU882" s="4"/>
      <c r="DZV882" s="4"/>
      <c r="DZW882" s="4"/>
      <c r="DZX882" s="4"/>
      <c r="DZY882" s="4"/>
      <c r="DZZ882" s="4"/>
      <c r="EAA882" s="4"/>
      <c r="EAB882" s="4"/>
      <c r="EAC882" s="4"/>
      <c r="EAD882" s="4"/>
      <c r="EAE882" s="4"/>
      <c r="EAF882" s="4"/>
      <c r="EAG882" s="4"/>
      <c r="EAH882" s="4"/>
      <c r="EAI882" s="4"/>
      <c r="EAJ882" s="4"/>
      <c r="EAK882" s="4"/>
      <c r="EAL882" s="4"/>
      <c r="EAM882" s="4"/>
      <c r="EAN882" s="4"/>
      <c r="EAO882" s="4"/>
      <c r="EAP882" s="4"/>
      <c r="EAQ882" s="4"/>
      <c r="EAR882" s="4"/>
      <c r="EAS882" s="4"/>
      <c r="EAT882" s="4"/>
      <c r="EAU882" s="4"/>
      <c r="EAV882" s="4"/>
      <c r="EAW882" s="4"/>
      <c r="EAX882" s="4"/>
      <c r="EAY882" s="4"/>
      <c r="EAZ882" s="4"/>
      <c r="EBA882" s="4"/>
      <c r="EBB882" s="4"/>
      <c r="EBC882" s="4"/>
      <c r="EBD882" s="4"/>
      <c r="EBE882" s="4"/>
      <c r="EBF882" s="4"/>
      <c r="EBG882" s="4"/>
      <c r="EBH882" s="4"/>
      <c r="EBI882" s="4"/>
      <c r="EBJ882" s="4"/>
      <c r="EBK882" s="4"/>
      <c r="EBL882" s="4"/>
      <c r="EBM882" s="4"/>
      <c r="EBN882" s="4"/>
      <c r="EBO882" s="4"/>
      <c r="EBP882" s="4"/>
      <c r="EBQ882" s="4"/>
      <c r="EBR882" s="4"/>
      <c r="EBS882" s="4"/>
      <c r="EBT882" s="4"/>
      <c r="EBU882" s="4"/>
      <c r="EBV882" s="4"/>
      <c r="EBW882" s="4"/>
      <c r="EBX882" s="4"/>
      <c r="EBY882" s="4"/>
      <c r="EBZ882" s="4"/>
      <c r="ECA882" s="4"/>
      <c r="ECB882" s="4"/>
      <c r="ECC882" s="4"/>
      <c r="ECD882" s="4"/>
      <c r="ECE882" s="4"/>
      <c r="ECF882" s="4"/>
      <c r="ECG882" s="4"/>
      <c r="ECH882" s="4"/>
      <c r="ECI882" s="4"/>
      <c r="ECJ882" s="4"/>
      <c r="ECK882" s="4"/>
      <c r="ECL882" s="4"/>
      <c r="ECM882" s="4"/>
      <c r="ECN882" s="4"/>
      <c r="ECO882" s="4"/>
      <c r="ECP882" s="4"/>
      <c r="ECQ882" s="4"/>
      <c r="ECR882" s="4"/>
      <c r="ECS882" s="4"/>
      <c r="ECT882" s="4"/>
      <c r="ECU882" s="4"/>
      <c r="ECV882" s="4"/>
      <c r="ECW882" s="4"/>
      <c r="ECX882" s="4"/>
      <c r="ECY882" s="4"/>
      <c r="ECZ882" s="4"/>
      <c r="EDA882" s="4"/>
      <c r="EDB882" s="4"/>
      <c r="EDC882" s="4"/>
      <c r="EDD882" s="4"/>
      <c r="EDE882" s="4"/>
      <c r="EDF882" s="4"/>
      <c r="EDG882" s="4"/>
      <c r="EDH882" s="4"/>
      <c r="EDI882" s="4"/>
      <c r="EDJ882" s="4"/>
      <c r="EDK882" s="4"/>
      <c r="EDL882" s="4"/>
      <c r="EDM882" s="4"/>
      <c r="EDN882" s="4"/>
      <c r="EDO882" s="4"/>
      <c r="EDP882" s="4"/>
      <c r="EDQ882" s="4"/>
      <c r="EDR882" s="4"/>
      <c r="EDS882" s="4"/>
      <c r="EDT882" s="4"/>
      <c r="EDU882" s="4"/>
      <c r="EDV882" s="4"/>
      <c r="EDW882" s="4"/>
      <c r="EDX882" s="4"/>
      <c r="EDY882" s="4"/>
      <c r="EDZ882" s="4"/>
      <c r="EEA882" s="4"/>
      <c r="EEB882" s="4"/>
      <c r="EEC882" s="4"/>
      <c r="EED882" s="4"/>
      <c r="EEE882" s="4"/>
      <c r="EEF882" s="4"/>
      <c r="EEG882" s="4"/>
      <c r="EEH882" s="4"/>
      <c r="EEI882" s="4"/>
      <c r="EEJ882" s="4"/>
      <c r="EEK882" s="4"/>
      <c r="EEL882" s="4"/>
      <c r="EEM882" s="4"/>
      <c r="EEN882" s="4"/>
      <c r="EEO882" s="4"/>
      <c r="EEP882" s="4"/>
      <c r="EEQ882" s="4"/>
      <c r="EER882" s="4"/>
      <c r="EES882" s="4"/>
      <c r="EET882" s="4"/>
      <c r="EEU882" s="4"/>
      <c r="EEV882" s="4"/>
      <c r="EEW882" s="4"/>
      <c r="EEX882" s="4"/>
      <c r="EEY882" s="4"/>
      <c r="EEZ882" s="4"/>
      <c r="EFA882" s="4"/>
      <c r="EFB882" s="4"/>
      <c r="EFC882" s="4"/>
      <c r="EFD882" s="4"/>
      <c r="EFE882" s="4"/>
      <c r="EFF882" s="4"/>
      <c r="EFG882" s="4"/>
      <c r="EFH882" s="4"/>
      <c r="EFI882" s="4"/>
      <c r="EFJ882" s="4"/>
      <c r="EFK882" s="4"/>
      <c r="EFL882" s="4"/>
      <c r="EFM882" s="4"/>
      <c r="EFN882" s="4"/>
      <c r="EFO882" s="4"/>
      <c r="EFP882" s="4"/>
      <c r="EFQ882" s="4"/>
      <c r="EFR882" s="4"/>
      <c r="EFS882" s="4"/>
      <c r="EFT882" s="4"/>
      <c r="EFU882" s="4"/>
      <c r="EFV882" s="4"/>
      <c r="EFW882" s="4"/>
      <c r="EFX882" s="4"/>
      <c r="EFY882" s="4"/>
      <c r="EFZ882" s="4"/>
      <c r="EGA882" s="4"/>
      <c r="EGB882" s="4"/>
      <c r="EGC882" s="4"/>
      <c r="EGD882" s="4"/>
      <c r="EGE882" s="4"/>
      <c r="EGF882" s="4"/>
      <c r="EGG882" s="4"/>
      <c r="EGH882" s="4"/>
      <c r="EGI882" s="4"/>
      <c r="EGJ882" s="4"/>
      <c r="EGK882" s="4"/>
      <c r="EGL882" s="4"/>
      <c r="EGM882" s="4"/>
      <c r="EGN882" s="4"/>
      <c r="EGO882" s="4"/>
      <c r="EGP882" s="4"/>
      <c r="EGQ882" s="4"/>
      <c r="EGR882" s="4"/>
      <c r="EGS882" s="4"/>
      <c r="EGT882" s="4"/>
      <c r="EGU882" s="4"/>
      <c r="EGV882" s="4"/>
      <c r="EGW882" s="4"/>
      <c r="EGX882" s="4"/>
      <c r="EGY882" s="4"/>
      <c r="EGZ882" s="4"/>
      <c r="EHA882" s="4"/>
      <c r="EHB882" s="4"/>
      <c r="EHC882" s="4"/>
      <c r="EHD882" s="4"/>
      <c r="EHE882" s="4"/>
      <c r="EHF882" s="4"/>
      <c r="EHG882" s="4"/>
      <c r="EHH882" s="4"/>
      <c r="EHI882" s="4"/>
      <c r="EHJ882" s="4"/>
      <c r="EHK882" s="4"/>
      <c r="EHL882" s="4"/>
      <c r="EHM882" s="4"/>
      <c r="EHN882" s="4"/>
      <c r="EHO882" s="4"/>
      <c r="EHP882" s="4"/>
      <c r="EHQ882" s="4"/>
      <c r="EHR882" s="4"/>
      <c r="EHS882" s="4"/>
      <c r="EHT882" s="4"/>
      <c r="EHU882" s="4"/>
      <c r="EHV882" s="4"/>
      <c r="EHW882" s="4"/>
      <c r="EHX882" s="4"/>
      <c r="EHY882" s="4"/>
      <c r="EHZ882" s="4"/>
      <c r="EIA882" s="4"/>
      <c r="EIB882" s="4"/>
      <c r="EIC882" s="4"/>
      <c r="EID882" s="4"/>
      <c r="EIE882" s="4"/>
      <c r="EIF882" s="4"/>
      <c r="EIG882" s="4"/>
      <c r="EIH882" s="4"/>
      <c r="EII882" s="4"/>
      <c r="EIJ882" s="4"/>
      <c r="EIK882" s="4"/>
      <c r="EIL882" s="4"/>
      <c r="EIM882" s="4"/>
      <c r="EIN882" s="4"/>
      <c r="EIO882" s="4"/>
      <c r="EIP882" s="4"/>
      <c r="EIQ882" s="4"/>
      <c r="EIR882" s="4"/>
      <c r="EIS882" s="4"/>
      <c r="EIT882" s="4"/>
      <c r="EIU882" s="4"/>
      <c r="EIV882" s="4"/>
      <c r="EIW882" s="4"/>
      <c r="EIX882" s="4"/>
      <c r="EIY882" s="4"/>
      <c r="EIZ882" s="4"/>
      <c r="EJA882" s="4"/>
      <c r="EJB882" s="4"/>
      <c r="EJC882" s="4"/>
      <c r="EJD882" s="4"/>
      <c r="EJE882" s="4"/>
      <c r="EJF882" s="4"/>
      <c r="EJG882" s="4"/>
      <c r="EJH882" s="4"/>
      <c r="EJI882" s="4"/>
      <c r="EJJ882" s="4"/>
      <c r="EJK882" s="4"/>
      <c r="EJL882" s="4"/>
      <c r="EJM882" s="4"/>
      <c r="EJN882" s="4"/>
      <c r="EJO882" s="4"/>
      <c r="EJP882" s="4"/>
      <c r="EJQ882" s="4"/>
      <c r="EJR882" s="4"/>
      <c r="EJS882" s="4"/>
      <c r="EJT882" s="4"/>
      <c r="EJU882" s="4"/>
      <c r="EJV882" s="4"/>
      <c r="EJW882" s="4"/>
      <c r="EJX882" s="4"/>
      <c r="EJY882" s="4"/>
      <c r="EJZ882" s="4"/>
      <c r="EKA882" s="4"/>
      <c r="EKB882" s="4"/>
      <c r="EKC882" s="4"/>
      <c r="EKD882" s="4"/>
      <c r="EKE882" s="4"/>
      <c r="EKF882" s="4"/>
      <c r="EKG882" s="4"/>
      <c r="EKH882" s="4"/>
      <c r="EKI882" s="4"/>
      <c r="EKJ882" s="4"/>
      <c r="EKK882" s="4"/>
      <c r="EKL882" s="4"/>
      <c r="EKM882" s="4"/>
      <c r="EKN882" s="4"/>
      <c r="EKO882" s="4"/>
      <c r="EKP882" s="4"/>
      <c r="EKQ882" s="4"/>
      <c r="EKR882" s="4"/>
      <c r="EKS882" s="4"/>
      <c r="EKT882" s="4"/>
      <c r="EKU882" s="4"/>
      <c r="EKV882" s="4"/>
      <c r="EKW882" s="4"/>
      <c r="EKX882" s="4"/>
      <c r="EKY882" s="4"/>
      <c r="EKZ882" s="4"/>
      <c r="ELA882" s="4"/>
      <c r="ELB882" s="4"/>
      <c r="ELC882" s="4"/>
      <c r="ELD882" s="4"/>
      <c r="ELE882" s="4"/>
      <c r="ELF882" s="4"/>
      <c r="ELG882" s="4"/>
      <c r="ELH882" s="4"/>
      <c r="ELI882" s="4"/>
      <c r="ELJ882" s="4"/>
      <c r="ELK882" s="4"/>
      <c r="ELL882" s="4"/>
      <c r="ELM882" s="4"/>
      <c r="ELN882" s="4"/>
      <c r="ELO882" s="4"/>
      <c r="ELP882" s="4"/>
      <c r="ELQ882" s="4"/>
      <c r="ELR882" s="4"/>
      <c r="ELS882" s="4"/>
      <c r="ELT882" s="4"/>
      <c r="ELU882" s="4"/>
      <c r="ELV882" s="4"/>
      <c r="ELW882" s="4"/>
      <c r="ELX882" s="4"/>
      <c r="ELY882" s="4"/>
      <c r="ELZ882" s="4"/>
      <c r="EMA882" s="4"/>
      <c r="EMB882" s="4"/>
      <c r="EMC882" s="4"/>
      <c r="EMD882" s="4"/>
      <c r="EME882" s="4"/>
      <c r="EMF882" s="4"/>
      <c r="EMG882" s="4"/>
      <c r="EMH882" s="4"/>
      <c r="EMI882" s="4"/>
      <c r="EMJ882" s="4"/>
      <c r="EMK882" s="4"/>
      <c r="EML882" s="4"/>
      <c r="EMM882" s="4"/>
      <c r="EMN882" s="4"/>
      <c r="EMO882" s="4"/>
      <c r="EMP882" s="4"/>
      <c r="EMQ882" s="4"/>
      <c r="EMR882" s="4"/>
      <c r="EMS882" s="4"/>
      <c r="EMT882" s="4"/>
      <c r="EMU882" s="4"/>
      <c r="EMV882" s="4"/>
      <c r="EMW882" s="4"/>
      <c r="EMX882" s="4"/>
      <c r="EMY882" s="4"/>
      <c r="EMZ882" s="4"/>
      <c r="ENA882" s="4"/>
      <c r="ENB882" s="4"/>
      <c r="ENC882" s="4"/>
      <c r="END882" s="4"/>
      <c r="ENE882" s="4"/>
      <c r="ENF882" s="4"/>
      <c r="ENG882" s="4"/>
      <c r="ENH882" s="4"/>
      <c r="ENI882" s="4"/>
      <c r="ENJ882" s="4"/>
      <c r="ENK882" s="4"/>
      <c r="ENL882" s="4"/>
      <c r="ENM882" s="4"/>
      <c r="ENN882" s="4"/>
      <c r="ENO882" s="4"/>
      <c r="ENP882" s="4"/>
      <c r="ENQ882" s="4"/>
      <c r="ENR882" s="4"/>
      <c r="ENS882" s="4"/>
      <c r="ENT882" s="4"/>
      <c r="ENU882" s="4"/>
      <c r="ENV882" s="4"/>
      <c r="ENW882" s="4"/>
      <c r="ENX882" s="4"/>
      <c r="ENY882" s="4"/>
      <c r="ENZ882" s="4"/>
      <c r="EOA882" s="4"/>
      <c r="EOB882" s="4"/>
      <c r="EOC882" s="4"/>
      <c r="EOD882" s="4"/>
      <c r="EOE882" s="4"/>
      <c r="EOF882" s="4"/>
      <c r="EOG882" s="4"/>
      <c r="EOH882" s="4"/>
      <c r="EOI882" s="4"/>
      <c r="EOJ882" s="4"/>
      <c r="EOK882" s="4"/>
      <c r="EOL882" s="4"/>
      <c r="EOM882" s="4"/>
      <c r="EON882" s="4"/>
      <c r="EOO882" s="4"/>
      <c r="EOP882" s="4"/>
      <c r="EOQ882" s="4"/>
      <c r="EOR882" s="4"/>
      <c r="EOS882" s="4"/>
      <c r="EOT882" s="4"/>
      <c r="EOU882" s="4"/>
      <c r="EOV882" s="4"/>
      <c r="EOW882" s="4"/>
      <c r="EOX882" s="4"/>
      <c r="EOY882" s="4"/>
      <c r="EOZ882" s="4"/>
      <c r="EPA882" s="4"/>
      <c r="EPB882" s="4"/>
      <c r="EPC882" s="4"/>
      <c r="EPD882" s="4"/>
      <c r="EPE882" s="4"/>
      <c r="EPF882" s="4"/>
      <c r="EPG882" s="4"/>
      <c r="EPH882" s="4"/>
      <c r="EPI882" s="4"/>
      <c r="EPJ882" s="4"/>
      <c r="EPK882" s="4"/>
      <c r="EPL882" s="4"/>
      <c r="EPM882" s="4"/>
      <c r="EPN882" s="4"/>
      <c r="EPO882" s="4"/>
      <c r="EPP882" s="4"/>
      <c r="EPQ882" s="4"/>
      <c r="EPR882" s="4"/>
      <c r="EPS882" s="4"/>
      <c r="EPT882" s="4"/>
      <c r="EPU882" s="4"/>
      <c r="EPV882" s="4"/>
      <c r="EPW882" s="4"/>
      <c r="EPX882" s="4"/>
      <c r="EPY882" s="4"/>
      <c r="EPZ882" s="4"/>
      <c r="EQA882" s="4"/>
      <c r="EQB882" s="4"/>
      <c r="EQC882" s="4"/>
      <c r="EQD882" s="4"/>
      <c r="EQE882" s="4"/>
      <c r="EQF882" s="4"/>
      <c r="EQG882" s="4"/>
      <c r="EQH882" s="4"/>
      <c r="EQI882" s="4"/>
      <c r="EQJ882" s="4"/>
      <c r="EQK882" s="4"/>
      <c r="EQL882" s="4"/>
      <c r="EQM882" s="4"/>
      <c r="EQN882" s="4"/>
      <c r="EQO882" s="4"/>
      <c r="EQP882" s="4"/>
      <c r="EQQ882" s="4"/>
      <c r="EQR882" s="4"/>
      <c r="EQS882" s="4"/>
      <c r="EQT882" s="4"/>
      <c r="EQU882" s="4"/>
      <c r="EQV882" s="4"/>
      <c r="EQW882" s="4"/>
      <c r="EQX882" s="4"/>
      <c r="EQY882" s="4"/>
      <c r="EQZ882" s="4"/>
      <c r="ERA882" s="4"/>
      <c r="ERB882" s="4"/>
      <c r="ERC882" s="4"/>
      <c r="ERD882" s="4"/>
      <c r="ERE882" s="4"/>
      <c r="ERF882" s="4"/>
      <c r="ERG882" s="4"/>
      <c r="ERH882" s="4"/>
      <c r="ERI882" s="4"/>
      <c r="ERJ882" s="4"/>
      <c r="ERK882" s="4"/>
      <c r="ERL882" s="4"/>
      <c r="ERM882" s="4"/>
      <c r="ERN882" s="4"/>
      <c r="ERO882" s="4"/>
      <c r="ERP882" s="4"/>
      <c r="ERQ882" s="4"/>
      <c r="ERR882" s="4"/>
      <c r="ERS882" s="4"/>
      <c r="ERT882" s="4"/>
      <c r="ERU882" s="4"/>
      <c r="ERV882" s="4"/>
      <c r="ERW882" s="4"/>
      <c r="ERX882" s="4"/>
      <c r="ERY882" s="4"/>
      <c r="ERZ882" s="4"/>
      <c r="ESA882" s="4"/>
      <c r="ESB882" s="4"/>
      <c r="ESC882" s="4"/>
      <c r="ESD882" s="4"/>
      <c r="ESE882" s="4"/>
      <c r="ESF882" s="4"/>
      <c r="ESG882" s="4"/>
      <c r="ESH882" s="4"/>
      <c r="ESI882" s="4"/>
      <c r="ESJ882" s="4"/>
      <c r="ESK882" s="4"/>
      <c r="ESL882" s="4"/>
      <c r="ESM882" s="4"/>
      <c r="ESN882" s="4"/>
      <c r="ESO882" s="4"/>
      <c r="ESP882" s="4"/>
      <c r="ESQ882" s="4"/>
      <c r="ESR882" s="4"/>
      <c r="ESS882" s="4"/>
      <c r="EST882" s="4"/>
      <c r="ESU882" s="4"/>
      <c r="ESV882" s="4"/>
      <c r="ESW882" s="4"/>
      <c r="ESX882" s="4"/>
      <c r="ESY882" s="4"/>
      <c r="ESZ882" s="4"/>
      <c r="ETA882" s="4"/>
      <c r="ETB882" s="4"/>
      <c r="ETC882" s="4"/>
      <c r="ETD882" s="4"/>
      <c r="ETE882" s="4"/>
      <c r="ETF882" s="4"/>
      <c r="ETG882" s="4"/>
      <c r="ETH882" s="4"/>
      <c r="ETI882" s="4"/>
      <c r="ETJ882" s="4"/>
      <c r="ETK882" s="4"/>
      <c r="ETL882" s="4"/>
      <c r="ETM882" s="4"/>
      <c r="ETN882" s="4"/>
      <c r="ETO882" s="4"/>
      <c r="ETP882" s="4"/>
      <c r="ETQ882" s="4"/>
      <c r="ETR882" s="4"/>
      <c r="ETS882" s="4"/>
      <c r="ETT882" s="4"/>
      <c r="ETU882" s="4"/>
      <c r="ETV882" s="4"/>
      <c r="ETW882" s="4"/>
      <c r="ETX882" s="4"/>
      <c r="ETY882" s="4"/>
      <c r="ETZ882" s="4"/>
      <c r="EUA882" s="4"/>
      <c r="EUB882" s="4"/>
      <c r="EUC882" s="4"/>
      <c r="EUD882" s="4"/>
      <c r="EUE882" s="4"/>
      <c r="EUF882" s="4"/>
      <c r="EUG882" s="4"/>
      <c r="EUH882" s="4"/>
      <c r="EUI882" s="4"/>
      <c r="EUJ882" s="4"/>
      <c r="EUK882" s="4"/>
      <c r="EUL882" s="4"/>
      <c r="EUM882" s="4"/>
      <c r="EUN882" s="4"/>
      <c r="EUO882" s="4"/>
      <c r="EUP882" s="4"/>
      <c r="EUQ882" s="4"/>
      <c r="EUR882" s="4"/>
      <c r="EUS882" s="4"/>
      <c r="EUT882" s="4"/>
      <c r="EUU882" s="4"/>
      <c r="EUV882" s="4"/>
      <c r="EUW882" s="4"/>
      <c r="EUX882" s="4"/>
      <c r="EUY882" s="4"/>
      <c r="EUZ882" s="4"/>
      <c r="EVA882" s="4"/>
      <c r="EVB882" s="4"/>
      <c r="EVC882" s="4"/>
      <c r="EVD882" s="4"/>
      <c r="EVE882" s="4"/>
      <c r="EVF882" s="4"/>
      <c r="EVG882" s="4"/>
      <c r="EVH882" s="4"/>
      <c r="EVI882" s="4"/>
      <c r="EVJ882" s="4"/>
      <c r="EVK882" s="4"/>
      <c r="EVL882" s="4"/>
      <c r="EVM882" s="4"/>
      <c r="EVN882" s="4"/>
      <c r="EVO882" s="4"/>
      <c r="EVP882" s="4"/>
      <c r="EVQ882" s="4"/>
      <c r="EVR882" s="4"/>
      <c r="EVS882" s="4"/>
      <c r="EVT882" s="4"/>
      <c r="EVU882" s="4"/>
      <c r="EVV882" s="4"/>
      <c r="EVW882" s="4"/>
      <c r="EVX882" s="4"/>
      <c r="EVY882" s="4"/>
      <c r="EVZ882" s="4"/>
      <c r="EWA882" s="4"/>
      <c r="EWB882" s="4"/>
      <c r="EWC882" s="4"/>
      <c r="EWD882" s="4"/>
      <c r="EWE882" s="4"/>
      <c r="EWF882" s="4"/>
      <c r="EWG882" s="4"/>
      <c r="EWH882" s="4"/>
      <c r="EWI882" s="4"/>
      <c r="EWJ882" s="4"/>
      <c r="EWK882" s="4"/>
      <c r="EWL882" s="4"/>
      <c r="EWM882" s="4"/>
      <c r="EWN882" s="4"/>
      <c r="EWO882" s="4"/>
      <c r="EWP882" s="4"/>
      <c r="EWQ882" s="4"/>
      <c r="EWR882" s="4"/>
      <c r="EWS882" s="4"/>
      <c r="EWT882" s="4"/>
      <c r="EWU882" s="4"/>
      <c r="EWV882" s="4"/>
      <c r="EWW882" s="4"/>
      <c r="EWX882" s="4"/>
      <c r="EWY882" s="4"/>
      <c r="EWZ882" s="4"/>
      <c r="EXA882" s="4"/>
      <c r="EXB882" s="4"/>
      <c r="EXC882" s="4"/>
      <c r="EXD882" s="4"/>
      <c r="EXE882" s="4"/>
      <c r="EXF882" s="4"/>
      <c r="EXG882" s="4"/>
      <c r="EXH882" s="4"/>
      <c r="EXI882" s="4"/>
      <c r="EXJ882" s="4"/>
      <c r="EXK882" s="4"/>
      <c r="EXL882" s="4"/>
      <c r="EXM882" s="4"/>
      <c r="EXN882" s="4"/>
      <c r="EXO882" s="4"/>
      <c r="EXP882" s="4"/>
      <c r="EXQ882" s="4"/>
      <c r="EXR882" s="4"/>
      <c r="EXS882" s="4"/>
      <c r="EXT882" s="4"/>
      <c r="EXU882" s="4"/>
      <c r="EXV882" s="4"/>
      <c r="EXW882" s="4"/>
      <c r="EXX882" s="4"/>
      <c r="EXY882" s="4"/>
      <c r="EXZ882" s="4"/>
      <c r="EYA882" s="4"/>
      <c r="EYB882" s="4"/>
      <c r="EYC882" s="4"/>
      <c r="EYD882" s="4"/>
      <c r="EYE882" s="4"/>
      <c r="EYF882" s="4"/>
      <c r="EYG882" s="4"/>
      <c r="EYH882" s="4"/>
      <c r="EYI882" s="4"/>
      <c r="EYJ882" s="4"/>
      <c r="EYK882" s="4"/>
      <c r="EYL882" s="4"/>
      <c r="EYM882" s="4"/>
      <c r="EYN882" s="4"/>
      <c r="EYO882" s="4"/>
      <c r="EYP882" s="4"/>
      <c r="EYQ882" s="4"/>
      <c r="EYR882" s="4"/>
      <c r="EYS882" s="4"/>
      <c r="EYT882" s="4"/>
      <c r="EYU882" s="4"/>
      <c r="EYV882" s="4"/>
      <c r="EYW882" s="4"/>
      <c r="EYX882" s="4"/>
      <c r="EYY882" s="4"/>
      <c r="EYZ882" s="4"/>
      <c r="EZA882" s="4"/>
      <c r="EZB882" s="4"/>
      <c r="EZC882" s="4"/>
      <c r="EZD882" s="4"/>
      <c r="EZE882" s="4"/>
      <c r="EZF882" s="4"/>
      <c r="EZG882" s="4"/>
      <c r="EZH882" s="4"/>
      <c r="EZI882" s="4"/>
      <c r="EZJ882" s="4"/>
      <c r="EZK882" s="4"/>
      <c r="EZL882" s="4"/>
      <c r="EZM882" s="4"/>
      <c r="EZN882" s="4"/>
      <c r="EZO882" s="4"/>
      <c r="EZP882" s="4"/>
      <c r="EZQ882" s="4"/>
      <c r="EZR882" s="4"/>
      <c r="EZS882" s="4"/>
      <c r="EZT882" s="4"/>
      <c r="EZU882" s="4"/>
      <c r="EZV882" s="4"/>
      <c r="EZW882" s="4"/>
      <c r="EZX882" s="4"/>
      <c r="EZY882" s="4"/>
      <c r="EZZ882" s="4"/>
      <c r="FAA882" s="4"/>
      <c r="FAB882" s="4"/>
      <c r="FAC882" s="4"/>
      <c r="FAD882" s="4"/>
      <c r="FAE882" s="4"/>
      <c r="FAF882" s="4"/>
      <c r="FAG882" s="4"/>
      <c r="FAH882" s="4"/>
      <c r="FAI882" s="4"/>
      <c r="FAJ882" s="4"/>
      <c r="FAK882" s="4"/>
      <c r="FAL882" s="4"/>
      <c r="FAM882" s="4"/>
      <c r="FAN882" s="4"/>
      <c r="FAO882" s="4"/>
      <c r="FAP882" s="4"/>
      <c r="FAQ882" s="4"/>
      <c r="FAR882" s="4"/>
      <c r="FAS882" s="4"/>
      <c r="FAT882" s="4"/>
      <c r="FAU882" s="4"/>
      <c r="FAV882" s="4"/>
      <c r="FAW882" s="4"/>
      <c r="FAX882" s="4"/>
      <c r="FAY882" s="4"/>
      <c r="FAZ882" s="4"/>
      <c r="FBA882" s="4"/>
      <c r="FBB882" s="4"/>
      <c r="FBC882" s="4"/>
      <c r="FBD882" s="4"/>
      <c r="FBE882" s="4"/>
      <c r="FBF882" s="4"/>
      <c r="FBG882" s="4"/>
      <c r="FBH882" s="4"/>
      <c r="FBI882" s="4"/>
      <c r="FBJ882" s="4"/>
      <c r="FBK882" s="4"/>
      <c r="FBL882" s="4"/>
      <c r="FBM882" s="4"/>
      <c r="FBN882" s="4"/>
      <c r="FBO882" s="4"/>
      <c r="FBP882" s="4"/>
      <c r="FBQ882" s="4"/>
      <c r="FBR882" s="4"/>
      <c r="FBS882" s="4"/>
      <c r="FBT882" s="4"/>
      <c r="FBU882" s="4"/>
      <c r="FBV882" s="4"/>
      <c r="FBW882" s="4"/>
      <c r="FBX882" s="4"/>
      <c r="FBY882" s="4"/>
      <c r="FBZ882" s="4"/>
      <c r="FCA882" s="4"/>
      <c r="FCB882" s="4"/>
      <c r="FCC882" s="4"/>
      <c r="FCD882" s="4"/>
      <c r="FCE882" s="4"/>
      <c r="FCF882" s="4"/>
      <c r="FCG882" s="4"/>
      <c r="FCH882" s="4"/>
      <c r="FCI882" s="4"/>
      <c r="FCJ882" s="4"/>
      <c r="FCK882" s="4"/>
      <c r="FCL882" s="4"/>
      <c r="FCM882" s="4"/>
      <c r="FCN882" s="4"/>
      <c r="FCO882" s="4"/>
      <c r="FCP882" s="4"/>
      <c r="FCQ882" s="4"/>
      <c r="FCR882" s="4"/>
      <c r="FCS882" s="4"/>
      <c r="FCT882" s="4"/>
      <c r="FCU882" s="4"/>
      <c r="FCV882" s="4"/>
      <c r="FCW882" s="4"/>
      <c r="FCX882" s="4"/>
      <c r="FCY882" s="4"/>
      <c r="FCZ882" s="4"/>
      <c r="FDA882" s="4"/>
      <c r="FDB882" s="4"/>
      <c r="FDC882" s="4"/>
      <c r="FDD882" s="4"/>
      <c r="FDE882" s="4"/>
      <c r="FDF882" s="4"/>
      <c r="FDG882" s="4"/>
      <c r="FDH882" s="4"/>
      <c r="FDI882" s="4"/>
      <c r="FDJ882" s="4"/>
      <c r="FDK882" s="4"/>
      <c r="FDL882" s="4"/>
      <c r="FDM882" s="4"/>
      <c r="FDN882" s="4"/>
      <c r="FDO882" s="4"/>
      <c r="FDP882" s="4"/>
      <c r="FDQ882" s="4"/>
      <c r="FDR882" s="4"/>
      <c r="FDS882" s="4"/>
      <c r="FDT882" s="4"/>
      <c r="FDU882" s="4"/>
      <c r="FDV882" s="4"/>
      <c r="FDW882" s="4"/>
      <c r="FDX882" s="4"/>
      <c r="FDY882" s="4"/>
      <c r="FDZ882" s="4"/>
      <c r="FEA882" s="4"/>
      <c r="FEB882" s="4"/>
      <c r="FEC882" s="4"/>
      <c r="FED882" s="4"/>
      <c r="FEE882" s="4"/>
      <c r="FEF882" s="4"/>
      <c r="FEG882" s="4"/>
      <c r="FEH882" s="4"/>
      <c r="FEI882" s="4"/>
      <c r="FEJ882" s="4"/>
      <c r="FEK882" s="4"/>
      <c r="FEL882" s="4"/>
      <c r="FEM882" s="4"/>
      <c r="FEN882" s="4"/>
      <c r="FEO882" s="4"/>
      <c r="FEP882" s="4"/>
      <c r="FEQ882" s="4"/>
      <c r="FER882" s="4"/>
      <c r="FES882" s="4"/>
      <c r="FET882" s="4"/>
      <c r="FEU882" s="4"/>
      <c r="FEV882" s="4"/>
      <c r="FEW882" s="4"/>
      <c r="FEX882" s="4"/>
      <c r="FEY882" s="4"/>
      <c r="FEZ882" s="4"/>
      <c r="FFA882" s="4"/>
      <c r="FFB882" s="4"/>
      <c r="FFC882" s="4"/>
      <c r="FFD882" s="4"/>
      <c r="FFE882" s="4"/>
      <c r="FFF882" s="4"/>
      <c r="FFG882" s="4"/>
      <c r="FFH882" s="4"/>
      <c r="FFI882" s="4"/>
      <c r="FFJ882" s="4"/>
      <c r="FFK882" s="4"/>
      <c r="FFL882" s="4"/>
      <c r="FFM882" s="4"/>
      <c r="FFN882" s="4"/>
      <c r="FFO882" s="4"/>
      <c r="FFP882" s="4"/>
      <c r="FFQ882" s="4"/>
      <c r="FFR882" s="4"/>
      <c r="FFS882" s="4"/>
      <c r="FFT882" s="4"/>
      <c r="FFU882" s="4"/>
      <c r="FFV882" s="4"/>
      <c r="FFW882" s="4"/>
      <c r="FFX882" s="4"/>
      <c r="FFY882" s="4"/>
      <c r="FFZ882" s="4"/>
      <c r="FGA882" s="4"/>
      <c r="FGB882" s="4"/>
      <c r="FGC882" s="4"/>
      <c r="FGD882" s="4"/>
      <c r="FGE882" s="4"/>
      <c r="FGF882" s="4"/>
      <c r="FGG882" s="4"/>
      <c r="FGH882" s="4"/>
      <c r="FGI882" s="4"/>
      <c r="FGJ882" s="4"/>
      <c r="FGK882" s="4"/>
      <c r="FGL882" s="4"/>
      <c r="FGM882" s="4"/>
      <c r="FGN882" s="4"/>
      <c r="FGO882" s="4"/>
      <c r="FGP882" s="4"/>
      <c r="FGQ882" s="4"/>
      <c r="FGR882" s="4"/>
      <c r="FGS882" s="4"/>
      <c r="FGT882" s="4"/>
      <c r="FGU882" s="4"/>
      <c r="FGV882" s="4"/>
      <c r="FGW882" s="4"/>
      <c r="FGX882" s="4"/>
      <c r="FGY882" s="4"/>
      <c r="FGZ882" s="4"/>
      <c r="FHA882" s="4"/>
      <c r="FHB882" s="4"/>
      <c r="FHC882" s="4"/>
      <c r="FHD882" s="4"/>
      <c r="FHE882" s="4"/>
      <c r="FHF882" s="4"/>
      <c r="FHG882" s="4"/>
      <c r="FHH882" s="4"/>
      <c r="FHI882" s="4"/>
      <c r="FHJ882" s="4"/>
      <c r="FHK882" s="4"/>
      <c r="FHL882" s="4"/>
      <c r="FHM882" s="4"/>
      <c r="FHN882" s="4"/>
      <c r="FHO882" s="4"/>
      <c r="FHP882" s="4"/>
      <c r="FHQ882" s="4"/>
      <c r="FHR882" s="4"/>
      <c r="FHS882" s="4"/>
      <c r="FHT882" s="4"/>
      <c r="FHU882" s="4"/>
      <c r="FHV882" s="4"/>
      <c r="FHW882" s="4"/>
      <c r="FHX882" s="4"/>
      <c r="FHY882" s="4"/>
      <c r="FHZ882" s="4"/>
      <c r="FIA882" s="4"/>
      <c r="FIB882" s="4"/>
      <c r="FIC882" s="4"/>
      <c r="FID882" s="4"/>
      <c r="FIE882" s="4"/>
      <c r="FIF882" s="4"/>
      <c r="FIG882" s="4"/>
      <c r="FIH882" s="4"/>
      <c r="FII882" s="4"/>
      <c r="FIJ882" s="4"/>
      <c r="FIK882" s="4"/>
      <c r="FIL882" s="4"/>
      <c r="FIM882" s="4"/>
      <c r="FIN882" s="4"/>
      <c r="FIO882" s="4"/>
      <c r="FIP882" s="4"/>
      <c r="FIQ882" s="4"/>
      <c r="FIR882" s="4"/>
      <c r="FIS882" s="4"/>
      <c r="FIT882" s="4"/>
      <c r="FIU882" s="4"/>
      <c r="FIV882" s="4"/>
      <c r="FIW882" s="4"/>
      <c r="FIX882" s="4"/>
      <c r="FIY882" s="4"/>
      <c r="FIZ882" s="4"/>
      <c r="FJA882" s="4"/>
      <c r="FJB882" s="4"/>
      <c r="FJC882" s="4"/>
      <c r="FJD882" s="4"/>
      <c r="FJE882" s="4"/>
      <c r="FJF882" s="4"/>
      <c r="FJG882" s="4"/>
      <c r="FJH882" s="4"/>
      <c r="FJI882" s="4"/>
      <c r="FJJ882" s="4"/>
      <c r="FJK882" s="4"/>
      <c r="FJL882" s="4"/>
      <c r="FJM882" s="4"/>
      <c r="FJN882" s="4"/>
      <c r="FJO882" s="4"/>
      <c r="FJP882" s="4"/>
      <c r="FJQ882" s="4"/>
      <c r="FJR882" s="4"/>
      <c r="FJS882" s="4"/>
      <c r="FJT882" s="4"/>
      <c r="FJU882" s="4"/>
      <c r="FJV882" s="4"/>
      <c r="FJW882" s="4"/>
      <c r="FJX882" s="4"/>
      <c r="FJY882" s="4"/>
      <c r="FJZ882" s="4"/>
      <c r="FKA882" s="4"/>
      <c r="FKB882" s="4"/>
      <c r="FKC882" s="4"/>
      <c r="FKD882" s="4"/>
      <c r="FKE882" s="4"/>
      <c r="FKF882" s="4"/>
      <c r="FKG882" s="4"/>
      <c r="FKH882" s="4"/>
      <c r="FKI882" s="4"/>
      <c r="FKJ882" s="4"/>
      <c r="FKK882" s="4"/>
      <c r="FKL882" s="4"/>
      <c r="FKM882" s="4"/>
      <c r="FKN882" s="4"/>
      <c r="FKO882" s="4"/>
      <c r="FKP882" s="4"/>
      <c r="FKQ882" s="4"/>
      <c r="FKR882" s="4"/>
      <c r="FKS882" s="4"/>
      <c r="FKT882" s="4"/>
      <c r="FKU882" s="4"/>
      <c r="FKV882" s="4"/>
      <c r="FKW882" s="4"/>
      <c r="FKX882" s="4"/>
      <c r="FKY882" s="4"/>
      <c r="FKZ882" s="4"/>
      <c r="FLA882" s="4"/>
      <c r="FLB882" s="4"/>
      <c r="FLC882" s="4"/>
      <c r="FLD882" s="4"/>
      <c r="FLE882" s="4"/>
      <c r="FLF882" s="4"/>
      <c r="FLG882" s="4"/>
      <c r="FLH882" s="4"/>
      <c r="FLI882" s="4"/>
      <c r="FLJ882" s="4"/>
      <c r="FLK882" s="4"/>
      <c r="FLL882" s="4"/>
      <c r="FLM882" s="4"/>
      <c r="FLN882" s="4"/>
      <c r="FLO882" s="4"/>
      <c r="FLP882" s="4"/>
      <c r="FLQ882" s="4"/>
      <c r="FLR882" s="4"/>
      <c r="FLS882" s="4"/>
      <c r="FLT882" s="4"/>
      <c r="FLU882" s="4"/>
      <c r="FLV882" s="4"/>
      <c r="FLW882" s="4"/>
      <c r="FLX882" s="4"/>
      <c r="FLY882" s="4"/>
      <c r="FLZ882" s="4"/>
      <c r="FMA882" s="4"/>
      <c r="FMB882" s="4"/>
      <c r="FMC882" s="4"/>
      <c r="FMD882" s="4"/>
      <c r="FME882" s="4"/>
      <c r="FMF882" s="4"/>
      <c r="FMG882" s="4"/>
      <c r="FMH882" s="4"/>
      <c r="FMI882" s="4"/>
      <c r="FMJ882" s="4"/>
      <c r="FMK882" s="4"/>
      <c r="FML882" s="4"/>
      <c r="FMM882" s="4"/>
      <c r="FMN882" s="4"/>
      <c r="FMO882" s="4"/>
      <c r="FMP882" s="4"/>
      <c r="FMQ882" s="4"/>
      <c r="FMR882" s="4"/>
      <c r="FMS882" s="4"/>
      <c r="FMT882" s="4"/>
      <c r="FMU882" s="4"/>
      <c r="FMV882" s="4"/>
      <c r="FMW882" s="4"/>
      <c r="FMX882" s="4"/>
      <c r="FMY882" s="4"/>
      <c r="FMZ882" s="4"/>
      <c r="FNA882" s="4"/>
      <c r="FNB882" s="4"/>
      <c r="FNC882" s="4"/>
      <c r="FND882" s="4"/>
      <c r="FNE882" s="4"/>
      <c r="FNF882" s="4"/>
      <c r="FNG882" s="4"/>
      <c r="FNH882" s="4"/>
      <c r="FNI882" s="4"/>
      <c r="FNJ882" s="4"/>
      <c r="FNK882" s="4"/>
      <c r="FNL882" s="4"/>
      <c r="FNM882" s="4"/>
      <c r="FNN882" s="4"/>
      <c r="FNO882" s="4"/>
      <c r="FNP882" s="4"/>
      <c r="FNQ882" s="4"/>
      <c r="FNR882" s="4"/>
      <c r="FNS882" s="4"/>
      <c r="FNT882" s="4"/>
      <c r="FNU882" s="4"/>
      <c r="FNV882" s="4"/>
      <c r="FNW882" s="4"/>
      <c r="FNX882" s="4"/>
      <c r="FNY882" s="4"/>
      <c r="FNZ882" s="4"/>
      <c r="FOA882" s="4"/>
      <c r="FOB882" s="4"/>
      <c r="FOC882" s="4"/>
      <c r="FOD882" s="4"/>
      <c r="FOE882" s="4"/>
      <c r="FOF882" s="4"/>
      <c r="FOG882" s="4"/>
      <c r="FOH882" s="4"/>
      <c r="FOI882" s="4"/>
      <c r="FOJ882" s="4"/>
      <c r="FOK882" s="4"/>
      <c r="FOL882" s="4"/>
      <c r="FOM882" s="4"/>
      <c r="FON882" s="4"/>
      <c r="FOO882" s="4"/>
      <c r="FOP882" s="4"/>
      <c r="FOQ882" s="4"/>
      <c r="FOR882" s="4"/>
      <c r="FOS882" s="4"/>
      <c r="FOT882" s="4"/>
      <c r="FOU882" s="4"/>
      <c r="FOV882" s="4"/>
      <c r="FOW882" s="4"/>
      <c r="FOX882" s="4"/>
      <c r="FOY882" s="4"/>
      <c r="FOZ882" s="4"/>
      <c r="FPA882" s="4"/>
      <c r="FPB882" s="4"/>
      <c r="FPC882" s="4"/>
      <c r="FPD882" s="4"/>
      <c r="FPE882" s="4"/>
      <c r="FPF882" s="4"/>
      <c r="FPG882" s="4"/>
      <c r="FPH882" s="4"/>
      <c r="FPI882" s="4"/>
      <c r="FPJ882" s="4"/>
      <c r="FPK882" s="4"/>
      <c r="FPL882" s="4"/>
      <c r="FPM882" s="4"/>
      <c r="FPN882" s="4"/>
      <c r="FPO882" s="4"/>
      <c r="FPP882" s="4"/>
      <c r="FPQ882" s="4"/>
      <c r="FPR882" s="4"/>
      <c r="FPS882" s="4"/>
      <c r="FPT882" s="4"/>
      <c r="FPU882" s="4"/>
      <c r="FPV882" s="4"/>
      <c r="FPW882" s="4"/>
      <c r="FPX882" s="4"/>
      <c r="FPY882" s="4"/>
      <c r="FPZ882" s="4"/>
      <c r="FQA882" s="4"/>
      <c r="FQB882" s="4"/>
      <c r="FQC882" s="4"/>
      <c r="FQD882" s="4"/>
      <c r="FQE882" s="4"/>
      <c r="FQF882" s="4"/>
      <c r="FQG882" s="4"/>
      <c r="FQH882" s="4"/>
      <c r="FQI882" s="4"/>
      <c r="FQJ882" s="4"/>
      <c r="FQK882" s="4"/>
      <c r="FQL882" s="4"/>
      <c r="FQM882" s="4"/>
      <c r="FQN882" s="4"/>
      <c r="FQO882" s="4"/>
      <c r="FQP882" s="4"/>
      <c r="FQQ882" s="4"/>
      <c r="FQR882" s="4"/>
      <c r="FQS882" s="4"/>
      <c r="FQT882" s="4"/>
      <c r="FQU882" s="4"/>
      <c r="FQV882" s="4"/>
      <c r="FQW882" s="4"/>
      <c r="FQX882" s="4"/>
      <c r="FQY882" s="4"/>
      <c r="FQZ882" s="4"/>
      <c r="FRA882" s="4"/>
      <c r="FRB882" s="4"/>
      <c r="FRC882" s="4"/>
      <c r="FRD882" s="4"/>
      <c r="FRE882" s="4"/>
      <c r="FRF882" s="4"/>
      <c r="FRG882" s="4"/>
      <c r="FRH882" s="4"/>
      <c r="FRI882" s="4"/>
      <c r="FRJ882" s="4"/>
      <c r="FRK882" s="4"/>
      <c r="FRL882" s="4"/>
      <c r="FRM882" s="4"/>
      <c r="FRN882" s="4"/>
      <c r="FRO882" s="4"/>
      <c r="FRP882" s="4"/>
      <c r="FRQ882" s="4"/>
      <c r="FRR882" s="4"/>
      <c r="FRS882" s="4"/>
      <c r="FRT882" s="4"/>
      <c r="FRU882" s="4"/>
      <c r="FRV882" s="4"/>
      <c r="FRW882" s="4"/>
      <c r="FRX882" s="4"/>
      <c r="FRY882" s="4"/>
      <c r="FRZ882" s="4"/>
      <c r="FSA882" s="4"/>
      <c r="FSB882" s="4"/>
      <c r="FSC882" s="4"/>
      <c r="FSD882" s="4"/>
      <c r="FSE882" s="4"/>
      <c r="FSF882" s="4"/>
      <c r="FSG882" s="4"/>
      <c r="FSH882" s="4"/>
      <c r="FSI882" s="4"/>
      <c r="FSJ882" s="4"/>
      <c r="FSK882" s="4"/>
      <c r="FSL882" s="4"/>
      <c r="FSM882" s="4"/>
      <c r="FSN882" s="4"/>
      <c r="FSO882" s="4"/>
      <c r="FSP882" s="4"/>
      <c r="FSQ882" s="4"/>
      <c r="FSR882" s="4"/>
      <c r="FSS882" s="4"/>
      <c r="FST882" s="4"/>
      <c r="FSU882" s="4"/>
      <c r="FSV882" s="4"/>
      <c r="FSW882" s="4"/>
      <c r="FSX882" s="4"/>
      <c r="FSY882" s="4"/>
      <c r="FSZ882" s="4"/>
      <c r="FTA882" s="4"/>
      <c r="FTB882" s="4"/>
      <c r="FTC882" s="4"/>
      <c r="FTD882" s="4"/>
      <c r="FTE882" s="4"/>
      <c r="FTF882" s="4"/>
      <c r="FTG882" s="4"/>
      <c r="FTH882" s="4"/>
      <c r="FTI882" s="4"/>
      <c r="FTJ882" s="4"/>
      <c r="FTK882" s="4"/>
      <c r="FTL882" s="4"/>
      <c r="FTM882" s="4"/>
      <c r="FTN882" s="4"/>
      <c r="FTO882" s="4"/>
      <c r="FTP882" s="4"/>
      <c r="FTQ882" s="4"/>
      <c r="FTR882" s="4"/>
      <c r="FTS882" s="4"/>
      <c r="FTT882" s="4"/>
      <c r="FTU882" s="4"/>
      <c r="FTV882" s="4"/>
      <c r="FTW882" s="4"/>
      <c r="FTX882" s="4"/>
      <c r="FTY882" s="4"/>
      <c r="FTZ882" s="4"/>
      <c r="FUA882" s="4"/>
      <c r="FUB882" s="4"/>
      <c r="FUC882" s="4"/>
      <c r="FUD882" s="4"/>
      <c r="FUE882" s="4"/>
      <c r="FUF882" s="4"/>
      <c r="FUG882" s="4"/>
      <c r="FUH882" s="4"/>
      <c r="FUI882" s="4"/>
      <c r="FUJ882" s="4"/>
      <c r="FUK882" s="4"/>
      <c r="FUL882" s="4"/>
      <c r="FUM882" s="4"/>
      <c r="FUN882" s="4"/>
      <c r="FUO882" s="4"/>
      <c r="FUP882" s="4"/>
      <c r="FUQ882" s="4"/>
      <c r="FUR882" s="4"/>
      <c r="FUS882" s="4"/>
      <c r="FUT882" s="4"/>
      <c r="FUU882" s="4"/>
      <c r="FUV882" s="4"/>
      <c r="FUW882" s="4"/>
      <c r="FUX882" s="4"/>
      <c r="FUY882" s="4"/>
      <c r="FUZ882" s="4"/>
      <c r="FVA882" s="4"/>
      <c r="FVB882" s="4"/>
      <c r="FVC882" s="4"/>
      <c r="FVD882" s="4"/>
      <c r="FVE882" s="4"/>
      <c r="FVF882" s="4"/>
      <c r="FVG882" s="4"/>
      <c r="FVH882" s="4"/>
      <c r="FVI882" s="4"/>
      <c r="FVJ882" s="4"/>
      <c r="FVK882" s="4"/>
      <c r="FVL882" s="4"/>
      <c r="FVM882" s="4"/>
      <c r="FVN882" s="4"/>
      <c r="FVO882" s="4"/>
      <c r="FVP882" s="4"/>
      <c r="FVQ882" s="4"/>
      <c r="FVR882" s="4"/>
      <c r="FVS882" s="4"/>
      <c r="FVT882" s="4"/>
      <c r="FVU882" s="4"/>
      <c r="FVV882" s="4"/>
      <c r="FVW882" s="4"/>
      <c r="FVX882" s="4"/>
      <c r="FVY882" s="4"/>
      <c r="FVZ882" s="4"/>
      <c r="FWA882" s="4"/>
      <c r="FWB882" s="4"/>
      <c r="FWC882" s="4"/>
      <c r="FWD882" s="4"/>
      <c r="FWE882" s="4"/>
      <c r="FWF882" s="4"/>
      <c r="FWG882" s="4"/>
      <c r="FWH882" s="4"/>
      <c r="FWI882" s="4"/>
      <c r="FWJ882" s="4"/>
      <c r="FWK882" s="4"/>
      <c r="FWL882" s="4"/>
      <c r="FWM882" s="4"/>
      <c r="FWN882" s="4"/>
      <c r="FWO882" s="4"/>
      <c r="FWP882" s="4"/>
      <c r="FWQ882" s="4"/>
      <c r="FWR882" s="4"/>
      <c r="FWS882" s="4"/>
      <c r="FWT882" s="4"/>
      <c r="FWU882" s="4"/>
      <c r="FWV882" s="4"/>
      <c r="FWW882" s="4"/>
      <c r="FWX882" s="4"/>
      <c r="FWY882" s="4"/>
      <c r="FWZ882" s="4"/>
      <c r="FXA882" s="4"/>
      <c r="FXB882" s="4"/>
      <c r="FXC882" s="4"/>
      <c r="FXD882" s="4"/>
      <c r="FXE882" s="4"/>
      <c r="FXF882" s="4"/>
      <c r="FXG882" s="4"/>
      <c r="FXH882" s="4"/>
      <c r="FXI882" s="4"/>
      <c r="FXJ882" s="4"/>
      <c r="FXK882" s="4"/>
      <c r="FXL882" s="4"/>
      <c r="FXM882" s="4"/>
      <c r="FXN882" s="4"/>
      <c r="FXO882" s="4"/>
      <c r="FXP882" s="4"/>
      <c r="FXQ882" s="4"/>
      <c r="FXR882" s="4"/>
      <c r="FXS882" s="4"/>
      <c r="FXT882" s="4"/>
      <c r="FXU882" s="4"/>
      <c r="FXV882" s="4"/>
      <c r="FXW882" s="4"/>
      <c r="FXX882" s="4"/>
      <c r="FXY882" s="4"/>
      <c r="FXZ882" s="4"/>
      <c r="FYA882" s="4"/>
      <c r="FYB882" s="4"/>
      <c r="FYC882" s="4"/>
      <c r="FYD882" s="4"/>
      <c r="FYE882" s="4"/>
      <c r="FYF882" s="4"/>
      <c r="FYG882" s="4"/>
      <c r="FYH882" s="4"/>
      <c r="FYI882" s="4"/>
      <c r="FYJ882" s="4"/>
      <c r="FYK882" s="4"/>
      <c r="FYL882" s="4"/>
      <c r="FYM882" s="4"/>
      <c r="FYN882" s="4"/>
      <c r="FYO882" s="4"/>
      <c r="FYP882" s="4"/>
      <c r="FYQ882" s="4"/>
      <c r="FYR882" s="4"/>
      <c r="FYS882" s="4"/>
      <c r="FYT882" s="4"/>
      <c r="FYU882" s="4"/>
      <c r="FYV882" s="4"/>
      <c r="FYW882" s="4"/>
      <c r="FYX882" s="4"/>
      <c r="FYY882" s="4"/>
      <c r="FYZ882" s="4"/>
      <c r="FZA882" s="4"/>
      <c r="FZB882" s="4"/>
      <c r="FZC882" s="4"/>
      <c r="FZD882" s="4"/>
      <c r="FZE882" s="4"/>
      <c r="FZF882" s="4"/>
      <c r="FZG882" s="4"/>
      <c r="FZH882" s="4"/>
      <c r="FZI882" s="4"/>
      <c r="FZJ882" s="4"/>
      <c r="FZK882" s="4"/>
      <c r="FZL882" s="4"/>
      <c r="FZM882" s="4"/>
      <c r="FZN882" s="4"/>
      <c r="FZO882" s="4"/>
      <c r="FZP882" s="4"/>
      <c r="FZQ882" s="4"/>
      <c r="FZR882" s="4"/>
      <c r="FZS882" s="4"/>
      <c r="FZT882" s="4"/>
      <c r="FZU882" s="4"/>
      <c r="FZV882" s="4"/>
      <c r="FZW882" s="4"/>
      <c r="FZX882" s="4"/>
      <c r="FZY882" s="4"/>
      <c r="FZZ882" s="4"/>
      <c r="GAA882" s="4"/>
      <c r="GAB882" s="4"/>
      <c r="GAC882" s="4"/>
      <c r="GAD882" s="4"/>
      <c r="GAE882" s="4"/>
      <c r="GAF882" s="4"/>
      <c r="GAG882" s="4"/>
      <c r="GAH882" s="4"/>
      <c r="GAI882" s="4"/>
      <c r="GAJ882" s="4"/>
      <c r="GAK882" s="4"/>
      <c r="GAL882" s="4"/>
      <c r="GAM882" s="4"/>
      <c r="GAN882" s="4"/>
      <c r="GAO882" s="4"/>
      <c r="GAP882" s="4"/>
      <c r="GAQ882" s="4"/>
      <c r="GAR882" s="4"/>
      <c r="GAS882" s="4"/>
      <c r="GAT882" s="4"/>
      <c r="GAU882" s="4"/>
      <c r="GAV882" s="4"/>
      <c r="GAW882" s="4"/>
      <c r="GAX882" s="4"/>
      <c r="GAY882" s="4"/>
      <c r="GAZ882" s="4"/>
      <c r="GBA882" s="4"/>
      <c r="GBB882" s="4"/>
      <c r="GBC882" s="4"/>
      <c r="GBD882" s="4"/>
      <c r="GBE882" s="4"/>
      <c r="GBF882" s="4"/>
      <c r="GBG882" s="4"/>
      <c r="GBH882" s="4"/>
      <c r="GBI882" s="4"/>
      <c r="GBJ882" s="4"/>
      <c r="GBK882" s="4"/>
      <c r="GBL882" s="4"/>
      <c r="GBM882" s="4"/>
      <c r="GBN882" s="4"/>
      <c r="GBO882" s="4"/>
      <c r="GBP882" s="4"/>
      <c r="GBQ882" s="4"/>
      <c r="GBR882" s="4"/>
      <c r="GBS882" s="4"/>
      <c r="GBT882" s="4"/>
      <c r="GBU882" s="4"/>
      <c r="GBV882" s="4"/>
      <c r="GBW882" s="4"/>
      <c r="GBX882" s="4"/>
      <c r="GBY882" s="4"/>
      <c r="GBZ882" s="4"/>
      <c r="GCA882" s="4"/>
      <c r="GCB882" s="4"/>
      <c r="GCC882" s="4"/>
      <c r="GCD882" s="4"/>
      <c r="GCE882" s="4"/>
      <c r="GCF882" s="4"/>
      <c r="GCG882" s="4"/>
      <c r="GCH882" s="4"/>
      <c r="GCI882" s="4"/>
      <c r="GCJ882" s="4"/>
      <c r="GCK882" s="4"/>
      <c r="GCL882" s="4"/>
      <c r="GCM882" s="4"/>
      <c r="GCN882" s="4"/>
      <c r="GCO882" s="4"/>
      <c r="GCP882" s="4"/>
      <c r="GCQ882" s="4"/>
      <c r="GCR882" s="4"/>
      <c r="GCS882" s="4"/>
      <c r="GCT882" s="4"/>
      <c r="GCU882" s="4"/>
      <c r="GCV882" s="4"/>
      <c r="GCW882" s="4"/>
      <c r="GCX882" s="4"/>
      <c r="GCY882" s="4"/>
      <c r="GCZ882" s="4"/>
      <c r="GDA882" s="4"/>
      <c r="GDB882" s="4"/>
      <c r="GDC882" s="4"/>
      <c r="GDD882" s="4"/>
      <c r="GDE882" s="4"/>
      <c r="GDF882" s="4"/>
      <c r="GDG882" s="4"/>
      <c r="GDH882" s="4"/>
      <c r="GDI882" s="4"/>
      <c r="GDJ882" s="4"/>
      <c r="GDK882" s="4"/>
      <c r="GDL882" s="4"/>
      <c r="GDM882" s="4"/>
      <c r="GDN882" s="4"/>
      <c r="GDO882" s="4"/>
      <c r="GDP882" s="4"/>
      <c r="GDQ882" s="4"/>
      <c r="GDR882" s="4"/>
      <c r="GDS882" s="4"/>
      <c r="GDT882" s="4"/>
      <c r="GDU882" s="4"/>
      <c r="GDV882" s="4"/>
      <c r="GDW882" s="4"/>
      <c r="GDX882" s="4"/>
      <c r="GDY882" s="4"/>
      <c r="GDZ882" s="4"/>
      <c r="GEA882" s="4"/>
      <c r="GEB882" s="4"/>
      <c r="GEC882" s="4"/>
      <c r="GED882" s="4"/>
      <c r="GEE882" s="4"/>
      <c r="GEF882" s="4"/>
      <c r="GEG882" s="4"/>
      <c r="GEH882" s="4"/>
      <c r="GEI882" s="4"/>
      <c r="GEJ882" s="4"/>
      <c r="GEK882" s="4"/>
      <c r="GEL882" s="4"/>
      <c r="GEM882" s="4"/>
      <c r="GEN882" s="4"/>
      <c r="GEO882" s="4"/>
      <c r="GEP882" s="4"/>
      <c r="GEQ882" s="4"/>
      <c r="GER882" s="4"/>
      <c r="GES882" s="4"/>
      <c r="GET882" s="4"/>
      <c r="GEU882" s="4"/>
      <c r="GEV882" s="4"/>
      <c r="GEW882" s="4"/>
      <c r="GEX882" s="4"/>
      <c r="GEY882" s="4"/>
      <c r="GEZ882" s="4"/>
      <c r="GFA882" s="4"/>
      <c r="GFB882" s="4"/>
      <c r="GFC882" s="4"/>
      <c r="GFD882" s="4"/>
      <c r="GFE882" s="4"/>
      <c r="GFF882" s="4"/>
      <c r="GFG882" s="4"/>
      <c r="GFH882" s="4"/>
      <c r="GFI882" s="4"/>
      <c r="GFJ882" s="4"/>
      <c r="GFK882" s="4"/>
      <c r="GFL882" s="4"/>
      <c r="GFM882" s="4"/>
      <c r="GFN882" s="4"/>
      <c r="GFO882" s="4"/>
      <c r="GFP882" s="4"/>
      <c r="GFQ882" s="4"/>
      <c r="GFR882" s="4"/>
      <c r="GFS882" s="4"/>
      <c r="GFT882" s="4"/>
      <c r="GFU882" s="4"/>
      <c r="GFV882" s="4"/>
      <c r="GFW882" s="4"/>
      <c r="GFX882" s="4"/>
      <c r="GFY882" s="4"/>
      <c r="GFZ882" s="4"/>
      <c r="GGA882" s="4"/>
      <c r="GGB882" s="4"/>
      <c r="GGC882" s="4"/>
      <c r="GGD882" s="4"/>
      <c r="GGE882" s="4"/>
      <c r="GGF882" s="4"/>
      <c r="GGG882" s="4"/>
      <c r="GGH882" s="4"/>
      <c r="GGI882" s="4"/>
      <c r="GGJ882" s="4"/>
      <c r="GGK882" s="4"/>
      <c r="GGL882" s="4"/>
      <c r="GGM882" s="4"/>
      <c r="GGN882" s="4"/>
      <c r="GGO882" s="4"/>
      <c r="GGP882" s="4"/>
      <c r="GGQ882" s="4"/>
      <c r="GGR882" s="4"/>
      <c r="GGS882" s="4"/>
      <c r="GGT882" s="4"/>
      <c r="GGU882" s="4"/>
      <c r="GGV882" s="4"/>
      <c r="GGW882" s="4"/>
      <c r="GGX882" s="4"/>
      <c r="GGY882" s="4"/>
      <c r="GGZ882" s="4"/>
      <c r="GHA882" s="4"/>
      <c r="GHB882" s="4"/>
      <c r="GHC882" s="4"/>
      <c r="GHD882" s="4"/>
      <c r="GHE882" s="4"/>
      <c r="GHF882" s="4"/>
      <c r="GHG882" s="4"/>
      <c r="GHH882" s="4"/>
      <c r="GHI882" s="4"/>
      <c r="GHJ882" s="4"/>
      <c r="GHK882" s="4"/>
      <c r="GHL882" s="4"/>
      <c r="GHM882" s="4"/>
      <c r="GHN882" s="4"/>
      <c r="GHO882" s="4"/>
      <c r="GHP882" s="4"/>
      <c r="GHQ882" s="4"/>
      <c r="GHR882" s="4"/>
      <c r="GHS882" s="4"/>
      <c r="GHT882" s="4"/>
      <c r="GHU882" s="4"/>
      <c r="GHV882" s="4"/>
      <c r="GHW882" s="4"/>
      <c r="GHX882" s="4"/>
      <c r="GHY882" s="4"/>
      <c r="GHZ882" s="4"/>
      <c r="GIA882" s="4"/>
      <c r="GIB882" s="4"/>
      <c r="GIC882" s="4"/>
      <c r="GID882" s="4"/>
      <c r="GIE882" s="4"/>
      <c r="GIF882" s="4"/>
      <c r="GIG882" s="4"/>
      <c r="GIH882" s="4"/>
      <c r="GII882" s="4"/>
      <c r="GIJ882" s="4"/>
      <c r="GIK882" s="4"/>
      <c r="GIL882" s="4"/>
      <c r="GIM882" s="4"/>
      <c r="GIN882" s="4"/>
      <c r="GIO882" s="4"/>
      <c r="GIP882" s="4"/>
      <c r="GIQ882" s="4"/>
      <c r="GIR882" s="4"/>
      <c r="GIS882" s="4"/>
      <c r="GIT882" s="4"/>
      <c r="GIU882" s="4"/>
      <c r="GIV882" s="4"/>
      <c r="GIW882" s="4"/>
      <c r="GIX882" s="4"/>
      <c r="GIY882" s="4"/>
      <c r="GIZ882" s="4"/>
      <c r="GJA882" s="4"/>
      <c r="GJB882" s="4"/>
      <c r="GJC882" s="4"/>
      <c r="GJD882" s="4"/>
      <c r="GJE882" s="4"/>
      <c r="GJF882" s="4"/>
      <c r="GJG882" s="4"/>
      <c r="GJH882" s="4"/>
      <c r="GJI882" s="4"/>
      <c r="GJJ882" s="4"/>
      <c r="GJK882" s="4"/>
      <c r="GJL882" s="4"/>
      <c r="GJM882" s="4"/>
      <c r="GJN882" s="4"/>
      <c r="GJO882" s="4"/>
      <c r="GJP882" s="4"/>
      <c r="GJQ882" s="4"/>
      <c r="GJR882" s="4"/>
      <c r="GJS882" s="4"/>
      <c r="GJT882" s="4"/>
      <c r="GJU882" s="4"/>
      <c r="GJV882" s="4"/>
      <c r="GJW882" s="4"/>
      <c r="GJX882" s="4"/>
      <c r="GJY882" s="4"/>
      <c r="GJZ882" s="4"/>
      <c r="GKA882" s="4"/>
      <c r="GKB882" s="4"/>
      <c r="GKC882" s="4"/>
      <c r="GKD882" s="4"/>
      <c r="GKE882" s="4"/>
      <c r="GKF882" s="4"/>
      <c r="GKG882" s="4"/>
      <c r="GKH882" s="4"/>
      <c r="GKI882" s="4"/>
      <c r="GKJ882" s="4"/>
      <c r="GKK882" s="4"/>
      <c r="GKL882" s="4"/>
      <c r="GKM882" s="4"/>
      <c r="GKN882" s="4"/>
      <c r="GKO882" s="4"/>
      <c r="GKP882" s="4"/>
      <c r="GKQ882" s="4"/>
      <c r="GKR882" s="4"/>
      <c r="GKS882" s="4"/>
      <c r="GKT882" s="4"/>
      <c r="GKU882" s="4"/>
      <c r="GKV882" s="4"/>
      <c r="GKW882" s="4"/>
      <c r="GKX882" s="4"/>
      <c r="GKY882" s="4"/>
      <c r="GKZ882" s="4"/>
      <c r="GLA882" s="4"/>
      <c r="GLB882" s="4"/>
      <c r="GLC882" s="4"/>
      <c r="GLD882" s="4"/>
      <c r="GLE882" s="4"/>
      <c r="GLF882" s="4"/>
      <c r="GLG882" s="4"/>
      <c r="GLH882" s="4"/>
      <c r="GLI882" s="4"/>
      <c r="GLJ882" s="4"/>
      <c r="GLK882" s="4"/>
      <c r="GLL882" s="4"/>
      <c r="GLM882" s="4"/>
      <c r="GLN882" s="4"/>
      <c r="GLO882" s="4"/>
      <c r="GLP882" s="4"/>
      <c r="GLQ882" s="4"/>
      <c r="GLR882" s="4"/>
      <c r="GLS882" s="4"/>
      <c r="GLT882" s="4"/>
      <c r="GLU882" s="4"/>
      <c r="GLV882" s="4"/>
      <c r="GLW882" s="4"/>
      <c r="GLX882" s="4"/>
      <c r="GLY882" s="4"/>
      <c r="GLZ882" s="4"/>
      <c r="GMA882" s="4"/>
      <c r="GMB882" s="4"/>
      <c r="GMC882" s="4"/>
      <c r="GMD882" s="4"/>
      <c r="GME882" s="4"/>
      <c r="GMF882" s="4"/>
      <c r="GMG882" s="4"/>
      <c r="GMH882" s="4"/>
      <c r="GMI882" s="4"/>
      <c r="GMJ882" s="4"/>
      <c r="GMK882" s="4"/>
      <c r="GML882" s="4"/>
      <c r="GMM882" s="4"/>
      <c r="GMN882" s="4"/>
      <c r="GMO882" s="4"/>
      <c r="GMP882" s="4"/>
      <c r="GMQ882" s="4"/>
      <c r="GMR882" s="4"/>
      <c r="GMS882" s="4"/>
      <c r="GMT882" s="4"/>
      <c r="GMU882" s="4"/>
      <c r="GMV882" s="4"/>
      <c r="GMW882" s="4"/>
      <c r="GMX882" s="4"/>
      <c r="GMY882" s="4"/>
      <c r="GMZ882" s="4"/>
      <c r="GNA882" s="4"/>
      <c r="GNB882" s="4"/>
      <c r="GNC882" s="4"/>
      <c r="GND882" s="4"/>
      <c r="GNE882" s="4"/>
      <c r="GNF882" s="4"/>
      <c r="GNG882" s="4"/>
      <c r="GNH882" s="4"/>
      <c r="GNI882" s="4"/>
      <c r="GNJ882" s="4"/>
      <c r="GNK882" s="4"/>
      <c r="GNL882" s="4"/>
      <c r="GNM882" s="4"/>
      <c r="GNN882" s="4"/>
      <c r="GNO882" s="4"/>
      <c r="GNP882" s="4"/>
      <c r="GNQ882" s="4"/>
      <c r="GNR882" s="4"/>
      <c r="GNS882" s="4"/>
      <c r="GNT882" s="4"/>
      <c r="GNU882" s="4"/>
      <c r="GNV882" s="4"/>
      <c r="GNW882" s="4"/>
      <c r="GNX882" s="4"/>
      <c r="GNY882" s="4"/>
      <c r="GNZ882" s="4"/>
      <c r="GOA882" s="4"/>
      <c r="GOB882" s="4"/>
      <c r="GOC882" s="4"/>
      <c r="GOD882" s="4"/>
      <c r="GOE882" s="4"/>
      <c r="GOF882" s="4"/>
      <c r="GOG882" s="4"/>
      <c r="GOH882" s="4"/>
      <c r="GOI882" s="4"/>
      <c r="GOJ882" s="4"/>
      <c r="GOK882" s="4"/>
      <c r="GOL882" s="4"/>
      <c r="GOM882" s="4"/>
      <c r="GON882" s="4"/>
      <c r="GOO882" s="4"/>
      <c r="GOP882" s="4"/>
      <c r="GOQ882" s="4"/>
      <c r="GOR882" s="4"/>
      <c r="GOS882" s="4"/>
      <c r="GOT882" s="4"/>
      <c r="GOU882" s="4"/>
      <c r="GOV882" s="4"/>
      <c r="GOW882" s="4"/>
      <c r="GOX882" s="4"/>
      <c r="GOY882" s="4"/>
      <c r="GOZ882" s="4"/>
      <c r="GPA882" s="4"/>
      <c r="GPB882" s="4"/>
      <c r="GPC882" s="4"/>
      <c r="GPD882" s="4"/>
      <c r="GPE882" s="4"/>
      <c r="GPF882" s="4"/>
      <c r="GPG882" s="4"/>
      <c r="GPH882" s="4"/>
      <c r="GPI882" s="4"/>
      <c r="GPJ882" s="4"/>
      <c r="GPK882" s="4"/>
      <c r="GPL882" s="4"/>
      <c r="GPM882" s="4"/>
      <c r="GPN882" s="4"/>
      <c r="GPO882" s="4"/>
      <c r="GPP882" s="4"/>
      <c r="GPQ882" s="4"/>
      <c r="GPR882" s="4"/>
      <c r="GPS882" s="4"/>
      <c r="GPT882" s="4"/>
      <c r="GPU882" s="4"/>
      <c r="GPV882" s="4"/>
      <c r="GPW882" s="4"/>
      <c r="GPX882" s="4"/>
      <c r="GPY882" s="4"/>
      <c r="GPZ882" s="4"/>
      <c r="GQA882" s="4"/>
      <c r="GQB882" s="4"/>
      <c r="GQC882" s="4"/>
      <c r="GQD882" s="4"/>
      <c r="GQE882" s="4"/>
      <c r="GQF882" s="4"/>
      <c r="GQG882" s="4"/>
      <c r="GQH882" s="4"/>
      <c r="GQI882" s="4"/>
      <c r="GQJ882" s="4"/>
      <c r="GQK882" s="4"/>
      <c r="GQL882" s="4"/>
      <c r="GQM882" s="4"/>
      <c r="GQN882" s="4"/>
      <c r="GQO882" s="4"/>
      <c r="GQP882" s="4"/>
      <c r="GQQ882" s="4"/>
      <c r="GQR882" s="4"/>
      <c r="GQS882" s="4"/>
      <c r="GQT882" s="4"/>
      <c r="GQU882" s="4"/>
      <c r="GQV882" s="4"/>
      <c r="GQW882" s="4"/>
      <c r="GQX882" s="4"/>
      <c r="GQY882" s="4"/>
      <c r="GQZ882" s="4"/>
      <c r="GRA882" s="4"/>
      <c r="GRB882" s="4"/>
      <c r="GRC882" s="4"/>
      <c r="GRD882" s="4"/>
      <c r="GRE882" s="4"/>
      <c r="GRF882" s="4"/>
      <c r="GRG882" s="4"/>
      <c r="GRH882" s="4"/>
      <c r="GRI882" s="4"/>
      <c r="GRJ882" s="4"/>
      <c r="GRK882" s="4"/>
      <c r="GRL882" s="4"/>
      <c r="GRM882" s="4"/>
      <c r="GRN882" s="4"/>
      <c r="GRO882" s="4"/>
      <c r="GRP882" s="4"/>
      <c r="GRQ882" s="4"/>
      <c r="GRR882" s="4"/>
      <c r="GRS882" s="4"/>
      <c r="GRT882" s="4"/>
      <c r="GRU882" s="4"/>
      <c r="GRV882" s="4"/>
      <c r="GRW882" s="4"/>
      <c r="GRX882" s="4"/>
      <c r="GRY882" s="4"/>
      <c r="GRZ882" s="4"/>
      <c r="GSA882" s="4"/>
      <c r="GSB882" s="4"/>
      <c r="GSC882" s="4"/>
      <c r="GSD882" s="4"/>
      <c r="GSE882" s="4"/>
      <c r="GSF882" s="4"/>
      <c r="GSG882" s="4"/>
      <c r="GSH882" s="4"/>
      <c r="GSI882" s="4"/>
      <c r="GSJ882" s="4"/>
      <c r="GSK882" s="4"/>
      <c r="GSL882" s="4"/>
      <c r="GSM882" s="4"/>
      <c r="GSN882" s="4"/>
      <c r="GSO882" s="4"/>
      <c r="GSP882" s="4"/>
      <c r="GSQ882" s="4"/>
      <c r="GSR882" s="4"/>
      <c r="GSS882" s="4"/>
      <c r="GST882" s="4"/>
      <c r="GSU882" s="4"/>
      <c r="GSV882" s="4"/>
      <c r="GSW882" s="4"/>
      <c r="GSX882" s="4"/>
      <c r="GSY882" s="4"/>
      <c r="GSZ882" s="4"/>
      <c r="GTA882" s="4"/>
      <c r="GTB882" s="4"/>
      <c r="GTC882" s="4"/>
      <c r="GTD882" s="4"/>
      <c r="GTE882" s="4"/>
      <c r="GTF882" s="4"/>
      <c r="GTG882" s="4"/>
      <c r="GTH882" s="4"/>
      <c r="GTI882" s="4"/>
      <c r="GTJ882" s="4"/>
      <c r="GTK882" s="4"/>
      <c r="GTL882" s="4"/>
      <c r="GTM882" s="4"/>
      <c r="GTN882" s="4"/>
      <c r="GTO882" s="4"/>
      <c r="GTP882" s="4"/>
      <c r="GTQ882" s="4"/>
      <c r="GTR882" s="4"/>
      <c r="GTS882" s="4"/>
      <c r="GTT882" s="4"/>
      <c r="GTU882" s="4"/>
      <c r="GTV882" s="4"/>
      <c r="GTW882" s="4"/>
      <c r="GTX882" s="4"/>
      <c r="GTY882" s="4"/>
      <c r="GTZ882" s="4"/>
      <c r="GUA882" s="4"/>
      <c r="GUB882" s="4"/>
      <c r="GUC882" s="4"/>
      <c r="GUD882" s="4"/>
      <c r="GUE882" s="4"/>
      <c r="GUF882" s="4"/>
      <c r="GUG882" s="4"/>
      <c r="GUH882" s="4"/>
      <c r="GUI882" s="4"/>
      <c r="GUJ882" s="4"/>
      <c r="GUK882" s="4"/>
      <c r="GUL882" s="4"/>
      <c r="GUM882" s="4"/>
      <c r="GUN882" s="4"/>
      <c r="GUO882" s="4"/>
      <c r="GUP882" s="4"/>
      <c r="GUQ882" s="4"/>
      <c r="GUR882" s="4"/>
      <c r="GUS882" s="4"/>
      <c r="GUT882" s="4"/>
      <c r="GUU882" s="4"/>
      <c r="GUV882" s="4"/>
      <c r="GUW882" s="4"/>
      <c r="GUX882" s="4"/>
      <c r="GUY882" s="4"/>
      <c r="GUZ882" s="4"/>
      <c r="GVA882" s="4"/>
      <c r="GVB882" s="4"/>
      <c r="GVC882" s="4"/>
      <c r="GVD882" s="4"/>
      <c r="GVE882" s="4"/>
      <c r="GVF882" s="4"/>
      <c r="GVG882" s="4"/>
      <c r="GVH882" s="4"/>
      <c r="GVI882" s="4"/>
      <c r="GVJ882" s="4"/>
      <c r="GVK882" s="4"/>
      <c r="GVL882" s="4"/>
      <c r="GVM882" s="4"/>
      <c r="GVN882" s="4"/>
      <c r="GVO882" s="4"/>
      <c r="GVP882" s="4"/>
      <c r="GVQ882" s="4"/>
      <c r="GVR882" s="4"/>
      <c r="GVS882" s="4"/>
      <c r="GVT882" s="4"/>
      <c r="GVU882" s="4"/>
      <c r="GVV882" s="4"/>
      <c r="GVW882" s="4"/>
      <c r="GVX882" s="4"/>
      <c r="GVY882" s="4"/>
      <c r="GVZ882" s="4"/>
      <c r="GWA882" s="4"/>
      <c r="GWB882" s="4"/>
      <c r="GWC882" s="4"/>
      <c r="GWD882" s="4"/>
      <c r="GWE882" s="4"/>
      <c r="GWF882" s="4"/>
      <c r="GWG882" s="4"/>
      <c r="GWH882" s="4"/>
      <c r="GWI882" s="4"/>
      <c r="GWJ882" s="4"/>
      <c r="GWK882" s="4"/>
      <c r="GWL882" s="4"/>
      <c r="GWM882" s="4"/>
      <c r="GWN882" s="4"/>
      <c r="GWO882" s="4"/>
      <c r="GWP882" s="4"/>
      <c r="GWQ882" s="4"/>
      <c r="GWR882" s="4"/>
      <c r="GWS882" s="4"/>
      <c r="GWT882" s="4"/>
      <c r="GWU882" s="4"/>
      <c r="GWV882" s="4"/>
      <c r="GWW882" s="4"/>
      <c r="GWX882" s="4"/>
      <c r="GWY882" s="4"/>
      <c r="GWZ882" s="4"/>
      <c r="GXA882" s="4"/>
      <c r="GXB882" s="4"/>
      <c r="GXC882" s="4"/>
      <c r="GXD882" s="4"/>
      <c r="GXE882" s="4"/>
      <c r="GXF882" s="4"/>
      <c r="GXG882" s="4"/>
      <c r="GXH882" s="4"/>
      <c r="GXI882" s="4"/>
      <c r="GXJ882" s="4"/>
      <c r="GXK882" s="4"/>
      <c r="GXL882" s="4"/>
      <c r="GXM882" s="4"/>
      <c r="GXN882" s="4"/>
      <c r="GXO882" s="4"/>
      <c r="GXP882" s="4"/>
      <c r="GXQ882" s="4"/>
      <c r="GXR882" s="4"/>
      <c r="GXS882" s="4"/>
      <c r="GXT882" s="4"/>
      <c r="GXU882" s="4"/>
      <c r="GXV882" s="4"/>
      <c r="GXW882" s="4"/>
      <c r="GXX882" s="4"/>
      <c r="GXY882" s="4"/>
      <c r="GXZ882" s="4"/>
      <c r="GYA882" s="4"/>
      <c r="GYB882" s="4"/>
      <c r="GYC882" s="4"/>
      <c r="GYD882" s="4"/>
      <c r="GYE882" s="4"/>
      <c r="GYF882" s="4"/>
      <c r="GYG882" s="4"/>
      <c r="GYH882" s="4"/>
      <c r="GYI882" s="4"/>
      <c r="GYJ882" s="4"/>
      <c r="GYK882" s="4"/>
      <c r="GYL882" s="4"/>
      <c r="GYM882" s="4"/>
      <c r="GYN882" s="4"/>
      <c r="GYO882" s="4"/>
      <c r="GYP882" s="4"/>
      <c r="GYQ882" s="4"/>
      <c r="GYR882" s="4"/>
      <c r="GYS882" s="4"/>
      <c r="GYT882" s="4"/>
      <c r="GYU882" s="4"/>
      <c r="GYV882" s="4"/>
      <c r="GYW882" s="4"/>
      <c r="GYX882" s="4"/>
      <c r="GYY882" s="4"/>
      <c r="GYZ882" s="4"/>
      <c r="GZA882" s="4"/>
      <c r="GZB882" s="4"/>
      <c r="GZC882" s="4"/>
      <c r="GZD882" s="4"/>
      <c r="GZE882" s="4"/>
      <c r="GZF882" s="4"/>
      <c r="GZG882" s="4"/>
      <c r="GZH882" s="4"/>
      <c r="GZI882" s="4"/>
      <c r="GZJ882" s="4"/>
      <c r="GZK882" s="4"/>
      <c r="GZL882" s="4"/>
      <c r="GZM882" s="4"/>
      <c r="GZN882" s="4"/>
      <c r="GZO882" s="4"/>
      <c r="GZP882" s="4"/>
      <c r="GZQ882" s="4"/>
      <c r="GZR882" s="4"/>
      <c r="GZS882" s="4"/>
      <c r="GZT882" s="4"/>
      <c r="GZU882" s="4"/>
      <c r="GZV882" s="4"/>
      <c r="GZW882" s="4"/>
      <c r="GZX882" s="4"/>
      <c r="GZY882" s="4"/>
      <c r="GZZ882" s="4"/>
      <c r="HAA882" s="4"/>
      <c r="HAB882" s="4"/>
      <c r="HAC882" s="4"/>
      <c r="HAD882" s="4"/>
      <c r="HAE882" s="4"/>
      <c r="HAF882" s="4"/>
      <c r="HAG882" s="4"/>
      <c r="HAH882" s="4"/>
      <c r="HAI882" s="4"/>
      <c r="HAJ882" s="4"/>
      <c r="HAK882" s="4"/>
      <c r="HAL882" s="4"/>
      <c r="HAM882" s="4"/>
      <c r="HAN882" s="4"/>
      <c r="HAO882" s="4"/>
      <c r="HAP882" s="4"/>
      <c r="HAQ882" s="4"/>
      <c r="HAR882" s="4"/>
      <c r="HAS882" s="4"/>
      <c r="HAT882" s="4"/>
      <c r="HAU882" s="4"/>
      <c r="HAV882" s="4"/>
      <c r="HAW882" s="4"/>
      <c r="HAX882" s="4"/>
      <c r="HAY882" s="4"/>
      <c r="HAZ882" s="4"/>
      <c r="HBA882" s="4"/>
      <c r="HBB882" s="4"/>
      <c r="HBC882" s="4"/>
      <c r="HBD882" s="4"/>
      <c r="HBE882" s="4"/>
      <c r="HBF882" s="4"/>
      <c r="HBG882" s="4"/>
      <c r="HBH882" s="4"/>
      <c r="HBI882" s="4"/>
      <c r="HBJ882" s="4"/>
      <c r="HBK882" s="4"/>
      <c r="HBL882" s="4"/>
      <c r="HBM882" s="4"/>
      <c r="HBN882" s="4"/>
      <c r="HBO882" s="4"/>
      <c r="HBP882" s="4"/>
      <c r="HBQ882" s="4"/>
      <c r="HBR882" s="4"/>
      <c r="HBS882" s="4"/>
      <c r="HBT882" s="4"/>
      <c r="HBU882" s="4"/>
      <c r="HBV882" s="4"/>
      <c r="HBW882" s="4"/>
      <c r="HBX882" s="4"/>
      <c r="HBY882" s="4"/>
      <c r="HBZ882" s="4"/>
      <c r="HCA882" s="4"/>
      <c r="HCB882" s="4"/>
      <c r="HCC882" s="4"/>
      <c r="HCD882" s="4"/>
      <c r="HCE882" s="4"/>
      <c r="HCF882" s="4"/>
      <c r="HCG882" s="4"/>
      <c r="HCH882" s="4"/>
      <c r="HCI882" s="4"/>
      <c r="HCJ882" s="4"/>
      <c r="HCK882" s="4"/>
      <c r="HCL882" s="4"/>
      <c r="HCM882" s="4"/>
      <c r="HCN882" s="4"/>
      <c r="HCO882" s="4"/>
      <c r="HCP882" s="4"/>
      <c r="HCQ882" s="4"/>
      <c r="HCR882" s="4"/>
      <c r="HCS882" s="4"/>
      <c r="HCT882" s="4"/>
      <c r="HCU882" s="4"/>
      <c r="HCV882" s="4"/>
      <c r="HCW882" s="4"/>
      <c r="HCX882" s="4"/>
      <c r="HCY882" s="4"/>
      <c r="HCZ882" s="4"/>
      <c r="HDA882" s="4"/>
      <c r="HDB882" s="4"/>
      <c r="HDC882" s="4"/>
      <c r="HDD882" s="4"/>
      <c r="HDE882" s="4"/>
      <c r="HDF882" s="4"/>
      <c r="HDG882" s="4"/>
      <c r="HDH882" s="4"/>
      <c r="HDI882" s="4"/>
      <c r="HDJ882" s="4"/>
      <c r="HDK882" s="4"/>
      <c r="HDL882" s="4"/>
      <c r="HDM882" s="4"/>
      <c r="HDN882" s="4"/>
      <c r="HDO882" s="4"/>
      <c r="HDP882" s="4"/>
      <c r="HDQ882" s="4"/>
      <c r="HDR882" s="4"/>
      <c r="HDS882" s="4"/>
      <c r="HDT882" s="4"/>
      <c r="HDU882" s="4"/>
      <c r="HDV882" s="4"/>
      <c r="HDW882" s="4"/>
      <c r="HDX882" s="4"/>
      <c r="HDY882" s="4"/>
      <c r="HDZ882" s="4"/>
      <c r="HEA882" s="4"/>
      <c r="HEB882" s="4"/>
      <c r="HEC882" s="4"/>
      <c r="HED882" s="4"/>
      <c r="HEE882" s="4"/>
      <c r="HEF882" s="4"/>
      <c r="HEG882" s="4"/>
      <c r="HEH882" s="4"/>
      <c r="HEI882" s="4"/>
      <c r="HEJ882" s="4"/>
      <c r="HEK882" s="4"/>
      <c r="HEL882" s="4"/>
      <c r="HEM882" s="4"/>
      <c r="HEN882" s="4"/>
      <c r="HEO882" s="4"/>
      <c r="HEP882" s="4"/>
      <c r="HEQ882" s="4"/>
      <c r="HER882" s="4"/>
      <c r="HES882" s="4"/>
      <c r="HET882" s="4"/>
      <c r="HEU882" s="4"/>
      <c r="HEV882" s="4"/>
      <c r="HEW882" s="4"/>
      <c r="HEX882" s="4"/>
      <c r="HEY882" s="4"/>
      <c r="HEZ882" s="4"/>
      <c r="HFA882" s="4"/>
      <c r="HFB882" s="4"/>
      <c r="HFC882" s="4"/>
      <c r="HFD882" s="4"/>
      <c r="HFE882" s="4"/>
      <c r="HFF882" s="4"/>
      <c r="HFG882" s="4"/>
      <c r="HFH882" s="4"/>
      <c r="HFI882" s="4"/>
      <c r="HFJ882" s="4"/>
      <c r="HFK882" s="4"/>
      <c r="HFL882" s="4"/>
      <c r="HFM882" s="4"/>
      <c r="HFN882" s="4"/>
      <c r="HFO882" s="4"/>
      <c r="HFP882" s="4"/>
      <c r="HFQ882" s="4"/>
      <c r="HFR882" s="4"/>
      <c r="HFS882" s="4"/>
      <c r="HFT882" s="4"/>
      <c r="HFU882" s="4"/>
      <c r="HFV882" s="4"/>
      <c r="HFW882" s="4"/>
      <c r="HFX882" s="4"/>
      <c r="HFY882" s="4"/>
      <c r="HFZ882" s="4"/>
      <c r="HGA882" s="4"/>
      <c r="HGB882" s="4"/>
      <c r="HGC882" s="4"/>
      <c r="HGD882" s="4"/>
      <c r="HGE882" s="4"/>
      <c r="HGF882" s="4"/>
      <c r="HGG882" s="4"/>
      <c r="HGH882" s="4"/>
      <c r="HGI882" s="4"/>
      <c r="HGJ882" s="4"/>
      <c r="HGK882" s="4"/>
      <c r="HGL882" s="4"/>
      <c r="HGM882" s="4"/>
      <c r="HGN882" s="4"/>
      <c r="HGO882" s="4"/>
      <c r="HGP882" s="4"/>
      <c r="HGQ882" s="4"/>
      <c r="HGR882" s="4"/>
      <c r="HGS882" s="4"/>
      <c r="HGT882" s="4"/>
      <c r="HGU882" s="4"/>
      <c r="HGV882" s="4"/>
      <c r="HGW882" s="4"/>
      <c r="HGX882" s="4"/>
      <c r="HGY882" s="4"/>
      <c r="HGZ882" s="4"/>
      <c r="HHA882" s="4"/>
      <c r="HHB882" s="4"/>
      <c r="HHC882" s="4"/>
      <c r="HHD882" s="4"/>
      <c r="HHE882" s="4"/>
      <c r="HHF882" s="4"/>
      <c r="HHG882" s="4"/>
      <c r="HHH882" s="4"/>
      <c r="HHI882" s="4"/>
      <c r="HHJ882" s="4"/>
      <c r="HHK882" s="4"/>
      <c r="HHL882" s="4"/>
      <c r="HHM882" s="4"/>
      <c r="HHN882" s="4"/>
      <c r="HHO882" s="4"/>
      <c r="HHP882" s="4"/>
      <c r="HHQ882" s="4"/>
      <c r="HHR882" s="4"/>
      <c r="HHS882" s="4"/>
      <c r="HHT882" s="4"/>
      <c r="HHU882" s="4"/>
      <c r="HHV882" s="4"/>
      <c r="HHW882" s="4"/>
      <c r="HHX882" s="4"/>
      <c r="HHY882" s="4"/>
      <c r="HHZ882" s="4"/>
      <c r="HIA882" s="4"/>
      <c r="HIB882" s="4"/>
      <c r="HIC882" s="4"/>
      <c r="HID882" s="4"/>
      <c r="HIE882" s="4"/>
      <c r="HIF882" s="4"/>
      <c r="HIG882" s="4"/>
      <c r="HIH882" s="4"/>
      <c r="HII882" s="4"/>
      <c r="HIJ882" s="4"/>
      <c r="HIK882" s="4"/>
      <c r="HIL882" s="4"/>
      <c r="HIM882" s="4"/>
      <c r="HIN882" s="4"/>
      <c r="HIO882" s="4"/>
      <c r="HIP882" s="4"/>
      <c r="HIQ882" s="4"/>
      <c r="HIR882" s="4"/>
      <c r="HIS882" s="4"/>
      <c r="HIT882" s="4"/>
      <c r="HIU882" s="4"/>
      <c r="HIV882" s="4"/>
      <c r="HIW882" s="4"/>
      <c r="HIX882" s="4"/>
      <c r="HIY882" s="4"/>
      <c r="HIZ882" s="4"/>
      <c r="HJA882" s="4"/>
      <c r="HJB882" s="4"/>
      <c r="HJC882" s="4"/>
      <c r="HJD882" s="4"/>
      <c r="HJE882" s="4"/>
      <c r="HJF882" s="4"/>
      <c r="HJG882" s="4"/>
      <c r="HJH882" s="4"/>
      <c r="HJI882" s="4"/>
      <c r="HJJ882" s="4"/>
      <c r="HJK882" s="4"/>
      <c r="HJL882" s="4"/>
      <c r="HJM882" s="4"/>
      <c r="HJN882" s="4"/>
      <c r="HJO882" s="4"/>
      <c r="HJP882" s="4"/>
      <c r="HJQ882" s="4"/>
      <c r="HJR882" s="4"/>
      <c r="HJS882" s="4"/>
      <c r="HJT882" s="4"/>
      <c r="HJU882" s="4"/>
      <c r="HJV882" s="4"/>
      <c r="HJW882" s="4"/>
      <c r="HJX882" s="4"/>
      <c r="HJY882" s="4"/>
      <c r="HJZ882" s="4"/>
      <c r="HKA882" s="4"/>
      <c r="HKB882" s="4"/>
      <c r="HKC882" s="4"/>
      <c r="HKD882" s="4"/>
      <c r="HKE882" s="4"/>
      <c r="HKF882" s="4"/>
      <c r="HKG882" s="4"/>
      <c r="HKH882" s="4"/>
      <c r="HKI882" s="4"/>
      <c r="HKJ882" s="4"/>
      <c r="HKK882" s="4"/>
      <c r="HKL882" s="4"/>
      <c r="HKM882" s="4"/>
      <c r="HKN882" s="4"/>
      <c r="HKO882" s="4"/>
      <c r="HKP882" s="4"/>
      <c r="HKQ882" s="4"/>
      <c r="HKR882" s="4"/>
      <c r="HKS882" s="4"/>
      <c r="HKT882" s="4"/>
      <c r="HKU882" s="4"/>
      <c r="HKV882" s="4"/>
      <c r="HKW882" s="4"/>
      <c r="HKX882" s="4"/>
      <c r="HKY882" s="4"/>
      <c r="HKZ882" s="4"/>
      <c r="HLA882" s="4"/>
      <c r="HLB882" s="4"/>
      <c r="HLC882" s="4"/>
      <c r="HLD882" s="4"/>
      <c r="HLE882" s="4"/>
      <c r="HLF882" s="4"/>
      <c r="HLG882" s="4"/>
      <c r="HLH882" s="4"/>
      <c r="HLI882" s="4"/>
      <c r="HLJ882" s="4"/>
      <c r="HLK882" s="4"/>
      <c r="HLL882" s="4"/>
      <c r="HLM882" s="4"/>
      <c r="HLN882" s="4"/>
      <c r="HLO882" s="4"/>
      <c r="HLP882" s="4"/>
      <c r="HLQ882" s="4"/>
      <c r="HLR882" s="4"/>
      <c r="HLS882" s="4"/>
      <c r="HLT882" s="4"/>
      <c r="HLU882" s="4"/>
      <c r="HLV882" s="4"/>
      <c r="HLW882" s="4"/>
      <c r="HLX882" s="4"/>
      <c r="HLY882" s="4"/>
      <c r="HLZ882" s="4"/>
      <c r="HMA882" s="4"/>
      <c r="HMB882" s="4"/>
      <c r="HMC882" s="4"/>
      <c r="HMD882" s="4"/>
      <c r="HME882" s="4"/>
      <c r="HMF882" s="4"/>
      <c r="HMG882" s="4"/>
      <c r="HMH882" s="4"/>
      <c r="HMI882" s="4"/>
      <c r="HMJ882" s="4"/>
      <c r="HMK882" s="4"/>
      <c r="HML882" s="4"/>
      <c r="HMM882" s="4"/>
      <c r="HMN882" s="4"/>
      <c r="HMO882" s="4"/>
      <c r="HMP882" s="4"/>
      <c r="HMQ882" s="4"/>
      <c r="HMR882" s="4"/>
      <c r="HMS882" s="4"/>
      <c r="HMT882" s="4"/>
      <c r="HMU882" s="4"/>
      <c r="HMV882" s="4"/>
      <c r="HMW882" s="4"/>
      <c r="HMX882" s="4"/>
      <c r="HMY882" s="4"/>
      <c r="HMZ882" s="4"/>
      <c r="HNA882" s="4"/>
      <c r="HNB882" s="4"/>
      <c r="HNC882" s="4"/>
      <c r="HND882" s="4"/>
      <c r="HNE882" s="4"/>
      <c r="HNF882" s="4"/>
      <c r="HNG882" s="4"/>
      <c r="HNH882" s="4"/>
      <c r="HNI882" s="4"/>
      <c r="HNJ882" s="4"/>
      <c r="HNK882" s="4"/>
      <c r="HNL882" s="4"/>
      <c r="HNM882" s="4"/>
      <c r="HNN882" s="4"/>
      <c r="HNO882" s="4"/>
      <c r="HNP882" s="4"/>
      <c r="HNQ882" s="4"/>
      <c r="HNR882" s="4"/>
      <c r="HNS882" s="4"/>
      <c r="HNT882" s="4"/>
      <c r="HNU882" s="4"/>
      <c r="HNV882" s="4"/>
      <c r="HNW882" s="4"/>
      <c r="HNX882" s="4"/>
      <c r="HNY882" s="4"/>
      <c r="HNZ882" s="4"/>
      <c r="HOA882" s="4"/>
      <c r="HOB882" s="4"/>
      <c r="HOC882" s="4"/>
      <c r="HOD882" s="4"/>
      <c r="HOE882" s="4"/>
      <c r="HOF882" s="4"/>
      <c r="HOG882" s="4"/>
      <c r="HOH882" s="4"/>
      <c r="HOI882" s="4"/>
      <c r="HOJ882" s="4"/>
      <c r="HOK882" s="4"/>
      <c r="HOL882" s="4"/>
      <c r="HOM882" s="4"/>
      <c r="HON882" s="4"/>
      <c r="HOO882" s="4"/>
      <c r="HOP882" s="4"/>
      <c r="HOQ882" s="4"/>
      <c r="HOR882" s="4"/>
      <c r="HOS882" s="4"/>
      <c r="HOT882" s="4"/>
      <c r="HOU882" s="4"/>
      <c r="HOV882" s="4"/>
      <c r="HOW882" s="4"/>
      <c r="HOX882" s="4"/>
      <c r="HOY882" s="4"/>
      <c r="HOZ882" s="4"/>
      <c r="HPA882" s="4"/>
      <c r="HPB882" s="4"/>
      <c r="HPC882" s="4"/>
      <c r="HPD882" s="4"/>
      <c r="HPE882" s="4"/>
      <c r="HPF882" s="4"/>
      <c r="HPG882" s="4"/>
      <c r="HPH882" s="4"/>
      <c r="HPI882" s="4"/>
      <c r="HPJ882" s="4"/>
      <c r="HPK882" s="4"/>
      <c r="HPL882" s="4"/>
      <c r="HPM882" s="4"/>
      <c r="HPN882" s="4"/>
      <c r="HPO882" s="4"/>
      <c r="HPP882" s="4"/>
      <c r="HPQ882" s="4"/>
      <c r="HPR882" s="4"/>
      <c r="HPS882" s="4"/>
      <c r="HPT882" s="4"/>
      <c r="HPU882" s="4"/>
      <c r="HPV882" s="4"/>
      <c r="HPW882" s="4"/>
      <c r="HPX882" s="4"/>
      <c r="HPY882" s="4"/>
      <c r="HPZ882" s="4"/>
      <c r="HQA882" s="4"/>
      <c r="HQB882" s="4"/>
      <c r="HQC882" s="4"/>
      <c r="HQD882" s="4"/>
      <c r="HQE882" s="4"/>
      <c r="HQF882" s="4"/>
      <c r="HQG882" s="4"/>
      <c r="HQH882" s="4"/>
      <c r="HQI882" s="4"/>
      <c r="HQJ882" s="4"/>
      <c r="HQK882" s="4"/>
      <c r="HQL882" s="4"/>
      <c r="HQM882" s="4"/>
      <c r="HQN882" s="4"/>
      <c r="HQO882" s="4"/>
      <c r="HQP882" s="4"/>
      <c r="HQQ882" s="4"/>
      <c r="HQR882" s="4"/>
      <c r="HQS882" s="4"/>
      <c r="HQT882" s="4"/>
      <c r="HQU882" s="4"/>
      <c r="HQV882" s="4"/>
      <c r="HQW882" s="4"/>
      <c r="HQX882" s="4"/>
      <c r="HQY882" s="4"/>
      <c r="HQZ882" s="4"/>
      <c r="HRA882" s="4"/>
      <c r="HRB882" s="4"/>
      <c r="HRC882" s="4"/>
      <c r="HRD882" s="4"/>
      <c r="HRE882" s="4"/>
      <c r="HRF882" s="4"/>
      <c r="HRG882" s="4"/>
      <c r="HRH882" s="4"/>
      <c r="HRI882" s="4"/>
      <c r="HRJ882" s="4"/>
      <c r="HRK882" s="4"/>
      <c r="HRL882" s="4"/>
      <c r="HRM882" s="4"/>
      <c r="HRN882" s="4"/>
      <c r="HRO882" s="4"/>
      <c r="HRP882" s="4"/>
      <c r="HRQ882" s="4"/>
      <c r="HRR882" s="4"/>
      <c r="HRS882" s="4"/>
      <c r="HRT882" s="4"/>
      <c r="HRU882" s="4"/>
      <c r="HRV882" s="4"/>
      <c r="HRW882" s="4"/>
      <c r="HRX882" s="4"/>
      <c r="HRY882" s="4"/>
      <c r="HRZ882" s="4"/>
      <c r="HSA882" s="4"/>
      <c r="HSB882" s="4"/>
      <c r="HSC882" s="4"/>
      <c r="HSD882" s="4"/>
      <c r="HSE882" s="4"/>
      <c r="HSF882" s="4"/>
      <c r="HSG882" s="4"/>
      <c r="HSH882" s="4"/>
      <c r="HSI882" s="4"/>
      <c r="HSJ882" s="4"/>
      <c r="HSK882" s="4"/>
      <c r="HSL882" s="4"/>
      <c r="HSM882" s="4"/>
      <c r="HSN882" s="4"/>
      <c r="HSO882" s="4"/>
      <c r="HSP882" s="4"/>
      <c r="HSQ882" s="4"/>
      <c r="HSR882" s="4"/>
      <c r="HSS882" s="4"/>
      <c r="HST882" s="4"/>
      <c r="HSU882" s="4"/>
      <c r="HSV882" s="4"/>
      <c r="HSW882" s="4"/>
      <c r="HSX882" s="4"/>
      <c r="HSY882" s="4"/>
      <c r="HSZ882" s="4"/>
      <c r="HTA882" s="4"/>
      <c r="HTB882" s="4"/>
      <c r="HTC882" s="4"/>
      <c r="HTD882" s="4"/>
      <c r="HTE882" s="4"/>
      <c r="HTF882" s="4"/>
      <c r="HTG882" s="4"/>
      <c r="HTH882" s="4"/>
      <c r="HTI882" s="4"/>
      <c r="HTJ882" s="4"/>
      <c r="HTK882" s="4"/>
      <c r="HTL882" s="4"/>
      <c r="HTM882" s="4"/>
      <c r="HTN882" s="4"/>
      <c r="HTO882" s="4"/>
      <c r="HTP882" s="4"/>
      <c r="HTQ882" s="4"/>
      <c r="HTR882" s="4"/>
      <c r="HTS882" s="4"/>
      <c r="HTT882" s="4"/>
      <c r="HTU882" s="4"/>
      <c r="HTV882" s="4"/>
      <c r="HTW882" s="4"/>
      <c r="HTX882" s="4"/>
      <c r="HTY882" s="4"/>
      <c r="HTZ882" s="4"/>
      <c r="HUA882" s="4"/>
      <c r="HUB882" s="4"/>
      <c r="HUC882" s="4"/>
      <c r="HUD882" s="4"/>
      <c r="HUE882" s="4"/>
      <c r="HUF882" s="4"/>
      <c r="HUG882" s="4"/>
      <c r="HUH882" s="4"/>
      <c r="HUI882" s="4"/>
      <c r="HUJ882" s="4"/>
      <c r="HUK882" s="4"/>
      <c r="HUL882" s="4"/>
      <c r="HUM882" s="4"/>
      <c r="HUN882" s="4"/>
      <c r="HUO882" s="4"/>
      <c r="HUP882" s="4"/>
      <c r="HUQ882" s="4"/>
      <c r="HUR882" s="4"/>
      <c r="HUS882" s="4"/>
      <c r="HUT882" s="4"/>
      <c r="HUU882" s="4"/>
      <c r="HUV882" s="4"/>
      <c r="HUW882" s="4"/>
      <c r="HUX882" s="4"/>
      <c r="HUY882" s="4"/>
      <c r="HUZ882" s="4"/>
      <c r="HVA882" s="4"/>
      <c r="HVB882" s="4"/>
      <c r="HVC882" s="4"/>
      <c r="HVD882" s="4"/>
      <c r="HVE882" s="4"/>
      <c r="HVF882" s="4"/>
      <c r="HVG882" s="4"/>
      <c r="HVH882" s="4"/>
      <c r="HVI882" s="4"/>
      <c r="HVJ882" s="4"/>
      <c r="HVK882" s="4"/>
      <c r="HVL882" s="4"/>
      <c r="HVM882" s="4"/>
      <c r="HVN882" s="4"/>
      <c r="HVO882" s="4"/>
      <c r="HVP882" s="4"/>
      <c r="HVQ882" s="4"/>
      <c r="HVR882" s="4"/>
      <c r="HVS882" s="4"/>
      <c r="HVT882" s="4"/>
      <c r="HVU882" s="4"/>
      <c r="HVV882" s="4"/>
      <c r="HVW882" s="4"/>
      <c r="HVX882" s="4"/>
      <c r="HVY882" s="4"/>
      <c r="HVZ882" s="4"/>
      <c r="HWA882" s="4"/>
      <c r="HWB882" s="4"/>
      <c r="HWC882" s="4"/>
      <c r="HWD882" s="4"/>
      <c r="HWE882" s="4"/>
      <c r="HWF882" s="4"/>
      <c r="HWG882" s="4"/>
      <c r="HWH882" s="4"/>
      <c r="HWI882" s="4"/>
      <c r="HWJ882" s="4"/>
      <c r="HWK882" s="4"/>
      <c r="HWL882" s="4"/>
      <c r="HWM882" s="4"/>
      <c r="HWN882" s="4"/>
      <c r="HWO882" s="4"/>
      <c r="HWP882" s="4"/>
      <c r="HWQ882" s="4"/>
      <c r="HWR882" s="4"/>
      <c r="HWS882" s="4"/>
      <c r="HWT882" s="4"/>
      <c r="HWU882" s="4"/>
      <c r="HWV882" s="4"/>
      <c r="HWW882" s="4"/>
      <c r="HWX882" s="4"/>
      <c r="HWY882" s="4"/>
      <c r="HWZ882" s="4"/>
      <c r="HXA882" s="4"/>
      <c r="HXB882" s="4"/>
      <c r="HXC882" s="4"/>
      <c r="HXD882" s="4"/>
      <c r="HXE882" s="4"/>
      <c r="HXF882" s="4"/>
      <c r="HXG882" s="4"/>
      <c r="HXH882" s="4"/>
      <c r="HXI882" s="4"/>
      <c r="HXJ882" s="4"/>
      <c r="HXK882" s="4"/>
      <c r="HXL882" s="4"/>
      <c r="HXM882" s="4"/>
      <c r="HXN882" s="4"/>
      <c r="HXO882" s="4"/>
      <c r="HXP882" s="4"/>
      <c r="HXQ882" s="4"/>
      <c r="HXR882" s="4"/>
      <c r="HXS882" s="4"/>
      <c r="HXT882" s="4"/>
      <c r="HXU882" s="4"/>
      <c r="HXV882" s="4"/>
      <c r="HXW882" s="4"/>
      <c r="HXX882" s="4"/>
      <c r="HXY882" s="4"/>
      <c r="HXZ882" s="4"/>
      <c r="HYA882" s="4"/>
      <c r="HYB882" s="4"/>
      <c r="HYC882" s="4"/>
      <c r="HYD882" s="4"/>
      <c r="HYE882" s="4"/>
      <c r="HYF882" s="4"/>
      <c r="HYG882" s="4"/>
      <c r="HYH882" s="4"/>
      <c r="HYI882" s="4"/>
      <c r="HYJ882" s="4"/>
      <c r="HYK882" s="4"/>
      <c r="HYL882" s="4"/>
      <c r="HYM882" s="4"/>
      <c r="HYN882" s="4"/>
      <c r="HYO882" s="4"/>
      <c r="HYP882" s="4"/>
      <c r="HYQ882" s="4"/>
      <c r="HYR882" s="4"/>
      <c r="HYS882" s="4"/>
      <c r="HYT882" s="4"/>
      <c r="HYU882" s="4"/>
      <c r="HYV882" s="4"/>
      <c r="HYW882" s="4"/>
      <c r="HYX882" s="4"/>
      <c r="HYY882" s="4"/>
      <c r="HYZ882" s="4"/>
      <c r="HZA882" s="4"/>
      <c r="HZB882" s="4"/>
      <c r="HZC882" s="4"/>
      <c r="HZD882" s="4"/>
      <c r="HZE882" s="4"/>
      <c r="HZF882" s="4"/>
      <c r="HZG882" s="4"/>
      <c r="HZH882" s="4"/>
      <c r="HZI882" s="4"/>
      <c r="HZJ882" s="4"/>
      <c r="HZK882" s="4"/>
      <c r="HZL882" s="4"/>
      <c r="HZM882" s="4"/>
      <c r="HZN882" s="4"/>
      <c r="HZO882" s="4"/>
      <c r="HZP882" s="4"/>
      <c r="HZQ882" s="4"/>
      <c r="HZR882" s="4"/>
      <c r="HZS882" s="4"/>
      <c r="HZT882" s="4"/>
      <c r="HZU882" s="4"/>
      <c r="HZV882" s="4"/>
      <c r="HZW882" s="4"/>
      <c r="HZX882" s="4"/>
      <c r="HZY882" s="4"/>
      <c r="HZZ882" s="4"/>
      <c r="IAA882" s="4"/>
      <c r="IAB882" s="4"/>
      <c r="IAC882" s="4"/>
      <c r="IAD882" s="4"/>
      <c r="IAE882" s="4"/>
      <c r="IAF882" s="4"/>
      <c r="IAG882" s="4"/>
      <c r="IAH882" s="4"/>
      <c r="IAI882" s="4"/>
      <c r="IAJ882" s="4"/>
      <c r="IAK882" s="4"/>
      <c r="IAL882" s="4"/>
      <c r="IAM882" s="4"/>
      <c r="IAN882" s="4"/>
      <c r="IAO882" s="4"/>
      <c r="IAP882" s="4"/>
      <c r="IAQ882" s="4"/>
      <c r="IAR882" s="4"/>
      <c r="IAS882" s="4"/>
      <c r="IAT882" s="4"/>
      <c r="IAU882" s="4"/>
      <c r="IAV882" s="4"/>
      <c r="IAW882" s="4"/>
      <c r="IAX882" s="4"/>
      <c r="IAY882" s="4"/>
      <c r="IAZ882" s="4"/>
      <c r="IBA882" s="4"/>
      <c r="IBB882" s="4"/>
      <c r="IBC882" s="4"/>
      <c r="IBD882" s="4"/>
      <c r="IBE882" s="4"/>
      <c r="IBF882" s="4"/>
      <c r="IBG882" s="4"/>
      <c r="IBH882" s="4"/>
      <c r="IBI882" s="4"/>
      <c r="IBJ882" s="4"/>
      <c r="IBK882" s="4"/>
      <c r="IBL882" s="4"/>
      <c r="IBM882" s="4"/>
      <c r="IBN882" s="4"/>
      <c r="IBO882" s="4"/>
      <c r="IBP882" s="4"/>
      <c r="IBQ882" s="4"/>
      <c r="IBR882" s="4"/>
      <c r="IBS882" s="4"/>
      <c r="IBT882" s="4"/>
      <c r="IBU882" s="4"/>
      <c r="IBV882" s="4"/>
      <c r="IBW882" s="4"/>
      <c r="IBX882" s="4"/>
      <c r="IBY882" s="4"/>
      <c r="IBZ882" s="4"/>
      <c r="ICA882" s="4"/>
      <c r="ICB882" s="4"/>
      <c r="ICC882" s="4"/>
      <c r="ICD882" s="4"/>
      <c r="ICE882" s="4"/>
      <c r="ICF882" s="4"/>
      <c r="ICG882" s="4"/>
      <c r="ICH882" s="4"/>
      <c r="ICI882" s="4"/>
      <c r="ICJ882" s="4"/>
      <c r="ICK882" s="4"/>
      <c r="ICL882" s="4"/>
      <c r="ICM882" s="4"/>
      <c r="ICN882" s="4"/>
      <c r="ICO882" s="4"/>
      <c r="ICP882" s="4"/>
      <c r="ICQ882" s="4"/>
      <c r="ICR882" s="4"/>
      <c r="ICS882" s="4"/>
      <c r="ICT882" s="4"/>
      <c r="ICU882" s="4"/>
      <c r="ICV882" s="4"/>
      <c r="ICW882" s="4"/>
      <c r="ICX882" s="4"/>
      <c r="ICY882" s="4"/>
      <c r="ICZ882" s="4"/>
      <c r="IDA882" s="4"/>
      <c r="IDB882" s="4"/>
      <c r="IDC882" s="4"/>
      <c r="IDD882" s="4"/>
      <c r="IDE882" s="4"/>
      <c r="IDF882" s="4"/>
      <c r="IDG882" s="4"/>
      <c r="IDH882" s="4"/>
      <c r="IDI882" s="4"/>
      <c r="IDJ882" s="4"/>
      <c r="IDK882" s="4"/>
      <c r="IDL882" s="4"/>
      <c r="IDM882" s="4"/>
      <c r="IDN882" s="4"/>
      <c r="IDO882" s="4"/>
      <c r="IDP882" s="4"/>
      <c r="IDQ882" s="4"/>
      <c r="IDR882" s="4"/>
      <c r="IDS882" s="4"/>
      <c r="IDT882" s="4"/>
      <c r="IDU882" s="4"/>
      <c r="IDV882" s="4"/>
      <c r="IDW882" s="4"/>
      <c r="IDX882" s="4"/>
      <c r="IDY882" s="4"/>
      <c r="IDZ882" s="4"/>
      <c r="IEA882" s="4"/>
      <c r="IEB882" s="4"/>
      <c r="IEC882" s="4"/>
      <c r="IED882" s="4"/>
      <c r="IEE882" s="4"/>
      <c r="IEF882" s="4"/>
      <c r="IEG882" s="4"/>
      <c r="IEH882" s="4"/>
      <c r="IEI882" s="4"/>
      <c r="IEJ882" s="4"/>
      <c r="IEK882" s="4"/>
      <c r="IEL882" s="4"/>
      <c r="IEM882" s="4"/>
      <c r="IEN882" s="4"/>
      <c r="IEO882" s="4"/>
      <c r="IEP882" s="4"/>
      <c r="IEQ882" s="4"/>
      <c r="IER882" s="4"/>
      <c r="IES882" s="4"/>
      <c r="IET882" s="4"/>
      <c r="IEU882" s="4"/>
      <c r="IEV882" s="4"/>
      <c r="IEW882" s="4"/>
      <c r="IEX882" s="4"/>
      <c r="IEY882" s="4"/>
      <c r="IEZ882" s="4"/>
      <c r="IFA882" s="4"/>
      <c r="IFB882" s="4"/>
      <c r="IFC882" s="4"/>
      <c r="IFD882" s="4"/>
      <c r="IFE882" s="4"/>
      <c r="IFF882" s="4"/>
      <c r="IFG882" s="4"/>
      <c r="IFH882" s="4"/>
      <c r="IFI882" s="4"/>
      <c r="IFJ882" s="4"/>
      <c r="IFK882" s="4"/>
      <c r="IFL882" s="4"/>
      <c r="IFM882" s="4"/>
      <c r="IFN882" s="4"/>
      <c r="IFO882" s="4"/>
      <c r="IFP882" s="4"/>
      <c r="IFQ882" s="4"/>
      <c r="IFR882" s="4"/>
      <c r="IFS882" s="4"/>
      <c r="IFT882" s="4"/>
      <c r="IFU882" s="4"/>
      <c r="IFV882" s="4"/>
      <c r="IFW882" s="4"/>
      <c r="IFX882" s="4"/>
      <c r="IFY882" s="4"/>
      <c r="IFZ882" s="4"/>
      <c r="IGA882" s="4"/>
      <c r="IGB882" s="4"/>
      <c r="IGC882" s="4"/>
      <c r="IGD882" s="4"/>
      <c r="IGE882" s="4"/>
      <c r="IGF882" s="4"/>
      <c r="IGG882" s="4"/>
      <c r="IGH882" s="4"/>
      <c r="IGI882" s="4"/>
      <c r="IGJ882" s="4"/>
      <c r="IGK882" s="4"/>
      <c r="IGL882" s="4"/>
      <c r="IGM882" s="4"/>
      <c r="IGN882" s="4"/>
      <c r="IGO882" s="4"/>
      <c r="IGP882" s="4"/>
      <c r="IGQ882" s="4"/>
      <c r="IGR882" s="4"/>
      <c r="IGS882" s="4"/>
      <c r="IGT882" s="4"/>
      <c r="IGU882" s="4"/>
      <c r="IGV882" s="4"/>
      <c r="IGW882" s="4"/>
      <c r="IGX882" s="4"/>
      <c r="IGY882" s="4"/>
      <c r="IGZ882" s="4"/>
      <c r="IHA882" s="4"/>
      <c r="IHB882" s="4"/>
      <c r="IHC882" s="4"/>
      <c r="IHD882" s="4"/>
      <c r="IHE882" s="4"/>
      <c r="IHF882" s="4"/>
      <c r="IHG882" s="4"/>
      <c r="IHH882" s="4"/>
      <c r="IHI882" s="4"/>
      <c r="IHJ882" s="4"/>
      <c r="IHK882" s="4"/>
      <c r="IHL882" s="4"/>
      <c r="IHM882" s="4"/>
      <c r="IHN882" s="4"/>
      <c r="IHO882" s="4"/>
      <c r="IHP882" s="4"/>
      <c r="IHQ882" s="4"/>
      <c r="IHR882" s="4"/>
      <c r="IHS882" s="4"/>
      <c r="IHT882" s="4"/>
      <c r="IHU882" s="4"/>
      <c r="IHV882" s="4"/>
      <c r="IHW882" s="4"/>
      <c r="IHX882" s="4"/>
      <c r="IHY882" s="4"/>
      <c r="IHZ882" s="4"/>
      <c r="IIA882" s="4"/>
      <c r="IIB882" s="4"/>
      <c r="IIC882" s="4"/>
      <c r="IID882" s="4"/>
      <c r="IIE882" s="4"/>
      <c r="IIF882" s="4"/>
      <c r="IIG882" s="4"/>
      <c r="IIH882" s="4"/>
      <c r="III882" s="4"/>
      <c r="IIJ882" s="4"/>
      <c r="IIK882" s="4"/>
      <c r="IIL882" s="4"/>
      <c r="IIM882" s="4"/>
      <c r="IIN882" s="4"/>
      <c r="IIO882" s="4"/>
      <c r="IIP882" s="4"/>
      <c r="IIQ882" s="4"/>
      <c r="IIR882" s="4"/>
      <c r="IIS882" s="4"/>
      <c r="IIT882" s="4"/>
      <c r="IIU882" s="4"/>
      <c r="IIV882" s="4"/>
      <c r="IIW882" s="4"/>
      <c r="IIX882" s="4"/>
      <c r="IIY882" s="4"/>
      <c r="IIZ882" s="4"/>
      <c r="IJA882" s="4"/>
      <c r="IJB882" s="4"/>
      <c r="IJC882" s="4"/>
      <c r="IJD882" s="4"/>
      <c r="IJE882" s="4"/>
      <c r="IJF882" s="4"/>
      <c r="IJG882" s="4"/>
      <c r="IJH882" s="4"/>
      <c r="IJI882" s="4"/>
      <c r="IJJ882" s="4"/>
      <c r="IJK882" s="4"/>
      <c r="IJL882" s="4"/>
      <c r="IJM882" s="4"/>
      <c r="IJN882" s="4"/>
      <c r="IJO882" s="4"/>
      <c r="IJP882" s="4"/>
      <c r="IJQ882" s="4"/>
      <c r="IJR882" s="4"/>
      <c r="IJS882" s="4"/>
      <c r="IJT882" s="4"/>
      <c r="IJU882" s="4"/>
      <c r="IJV882" s="4"/>
      <c r="IJW882" s="4"/>
      <c r="IJX882" s="4"/>
      <c r="IJY882" s="4"/>
      <c r="IJZ882" s="4"/>
      <c r="IKA882" s="4"/>
      <c r="IKB882" s="4"/>
      <c r="IKC882" s="4"/>
      <c r="IKD882" s="4"/>
      <c r="IKE882" s="4"/>
      <c r="IKF882" s="4"/>
      <c r="IKG882" s="4"/>
      <c r="IKH882" s="4"/>
      <c r="IKI882" s="4"/>
      <c r="IKJ882" s="4"/>
      <c r="IKK882" s="4"/>
      <c r="IKL882" s="4"/>
      <c r="IKM882" s="4"/>
      <c r="IKN882" s="4"/>
      <c r="IKO882" s="4"/>
      <c r="IKP882" s="4"/>
      <c r="IKQ882" s="4"/>
      <c r="IKR882" s="4"/>
      <c r="IKS882" s="4"/>
      <c r="IKT882" s="4"/>
      <c r="IKU882" s="4"/>
      <c r="IKV882" s="4"/>
      <c r="IKW882" s="4"/>
      <c r="IKX882" s="4"/>
      <c r="IKY882" s="4"/>
      <c r="IKZ882" s="4"/>
      <c r="ILA882" s="4"/>
      <c r="ILB882" s="4"/>
      <c r="ILC882" s="4"/>
      <c r="ILD882" s="4"/>
      <c r="ILE882" s="4"/>
      <c r="ILF882" s="4"/>
      <c r="ILG882" s="4"/>
      <c r="ILH882" s="4"/>
      <c r="ILI882" s="4"/>
      <c r="ILJ882" s="4"/>
      <c r="ILK882" s="4"/>
      <c r="ILL882" s="4"/>
      <c r="ILM882" s="4"/>
      <c r="ILN882" s="4"/>
      <c r="ILO882" s="4"/>
      <c r="ILP882" s="4"/>
      <c r="ILQ882" s="4"/>
      <c r="ILR882" s="4"/>
      <c r="ILS882" s="4"/>
      <c r="ILT882" s="4"/>
      <c r="ILU882" s="4"/>
      <c r="ILV882" s="4"/>
      <c r="ILW882" s="4"/>
      <c r="ILX882" s="4"/>
      <c r="ILY882" s="4"/>
      <c r="ILZ882" s="4"/>
      <c r="IMA882" s="4"/>
      <c r="IMB882" s="4"/>
      <c r="IMC882" s="4"/>
      <c r="IMD882" s="4"/>
      <c r="IME882" s="4"/>
      <c r="IMF882" s="4"/>
      <c r="IMG882" s="4"/>
      <c r="IMH882" s="4"/>
      <c r="IMI882" s="4"/>
      <c r="IMJ882" s="4"/>
      <c r="IMK882" s="4"/>
      <c r="IML882" s="4"/>
      <c r="IMM882" s="4"/>
      <c r="IMN882" s="4"/>
      <c r="IMO882" s="4"/>
      <c r="IMP882" s="4"/>
      <c r="IMQ882" s="4"/>
      <c r="IMR882" s="4"/>
      <c r="IMS882" s="4"/>
      <c r="IMT882" s="4"/>
      <c r="IMU882" s="4"/>
      <c r="IMV882" s="4"/>
      <c r="IMW882" s="4"/>
      <c r="IMX882" s="4"/>
      <c r="IMY882" s="4"/>
      <c r="IMZ882" s="4"/>
      <c r="INA882" s="4"/>
      <c r="INB882" s="4"/>
      <c r="INC882" s="4"/>
      <c r="IND882" s="4"/>
      <c r="INE882" s="4"/>
      <c r="INF882" s="4"/>
      <c r="ING882" s="4"/>
      <c r="INH882" s="4"/>
      <c r="INI882" s="4"/>
      <c r="INJ882" s="4"/>
      <c r="INK882" s="4"/>
      <c r="INL882" s="4"/>
      <c r="INM882" s="4"/>
      <c r="INN882" s="4"/>
      <c r="INO882" s="4"/>
      <c r="INP882" s="4"/>
      <c r="INQ882" s="4"/>
      <c r="INR882" s="4"/>
      <c r="INS882" s="4"/>
      <c r="INT882" s="4"/>
      <c r="INU882" s="4"/>
      <c r="INV882" s="4"/>
      <c r="INW882" s="4"/>
      <c r="INX882" s="4"/>
      <c r="INY882" s="4"/>
      <c r="INZ882" s="4"/>
      <c r="IOA882" s="4"/>
      <c r="IOB882" s="4"/>
      <c r="IOC882" s="4"/>
      <c r="IOD882" s="4"/>
      <c r="IOE882" s="4"/>
      <c r="IOF882" s="4"/>
      <c r="IOG882" s="4"/>
      <c r="IOH882" s="4"/>
      <c r="IOI882" s="4"/>
      <c r="IOJ882" s="4"/>
      <c r="IOK882" s="4"/>
      <c r="IOL882" s="4"/>
      <c r="IOM882" s="4"/>
      <c r="ION882" s="4"/>
      <c r="IOO882" s="4"/>
      <c r="IOP882" s="4"/>
      <c r="IOQ882" s="4"/>
      <c r="IOR882" s="4"/>
      <c r="IOS882" s="4"/>
      <c r="IOT882" s="4"/>
      <c r="IOU882" s="4"/>
      <c r="IOV882" s="4"/>
      <c r="IOW882" s="4"/>
      <c r="IOX882" s="4"/>
      <c r="IOY882" s="4"/>
      <c r="IOZ882" s="4"/>
      <c r="IPA882" s="4"/>
      <c r="IPB882" s="4"/>
      <c r="IPC882" s="4"/>
      <c r="IPD882" s="4"/>
      <c r="IPE882" s="4"/>
      <c r="IPF882" s="4"/>
      <c r="IPG882" s="4"/>
      <c r="IPH882" s="4"/>
      <c r="IPI882" s="4"/>
      <c r="IPJ882" s="4"/>
      <c r="IPK882" s="4"/>
      <c r="IPL882" s="4"/>
      <c r="IPM882" s="4"/>
      <c r="IPN882" s="4"/>
      <c r="IPO882" s="4"/>
      <c r="IPP882" s="4"/>
      <c r="IPQ882" s="4"/>
      <c r="IPR882" s="4"/>
      <c r="IPS882" s="4"/>
      <c r="IPT882" s="4"/>
      <c r="IPU882" s="4"/>
      <c r="IPV882" s="4"/>
      <c r="IPW882" s="4"/>
      <c r="IPX882" s="4"/>
      <c r="IPY882" s="4"/>
      <c r="IPZ882" s="4"/>
      <c r="IQA882" s="4"/>
      <c r="IQB882" s="4"/>
      <c r="IQC882" s="4"/>
      <c r="IQD882" s="4"/>
      <c r="IQE882" s="4"/>
      <c r="IQF882" s="4"/>
      <c r="IQG882" s="4"/>
      <c r="IQH882" s="4"/>
      <c r="IQI882" s="4"/>
      <c r="IQJ882" s="4"/>
      <c r="IQK882" s="4"/>
      <c r="IQL882" s="4"/>
      <c r="IQM882" s="4"/>
      <c r="IQN882" s="4"/>
      <c r="IQO882" s="4"/>
      <c r="IQP882" s="4"/>
      <c r="IQQ882" s="4"/>
      <c r="IQR882" s="4"/>
      <c r="IQS882" s="4"/>
      <c r="IQT882" s="4"/>
      <c r="IQU882" s="4"/>
      <c r="IQV882" s="4"/>
      <c r="IQW882" s="4"/>
      <c r="IQX882" s="4"/>
      <c r="IQY882" s="4"/>
      <c r="IQZ882" s="4"/>
      <c r="IRA882" s="4"/>
      <c r="IRB882" s="4"/>
      <c r="IRC882" s="4"/>
      <c r="IRD882" s="4"/>
      <c r="IRE882" s="4"/>
      <c r="IRF882" s="4"/>
      <c r="IRG882" s="4"/>
      <c r="IRH882" s="4"/>
      <c r="IRI882" s="4"/>
      <c r="IRJ882" s="4"/>
      <c r="IRK882" s="4"/>
      <c r="IRL882" s="4"/>
      <c r="IRM882" s="4"/>
      <c r="IRN882" s="4"/>
      <c r="IRO882" s="4"/>
      <c r="IRP882" s="4"/>
      <c r="IRQ882" s="4"/>
      <c r="IRR882" s="4"/>
      <c r="IRS882" s="4"/>
      <c r="IRT882" s="4"/>
      <c r="IRU882" s="4"/>
      <c r="IRV882" s="4"/>
      <c r="IRW882" s="4"/>
      <c r="IRX882" s="4"/>
      <c r="IRY882" s="4"/>
      <c r="IRZ882" s="4"/>
      <c r="ISA882" s="4"/>
      <c r="ISB882" s="4"/>
      <c r="ISC882" s="4"/>
      <c r="ISD882" s="4"/>
      <c r="ISE882" s="4"/>
      <c r="ISF882" s="4"/>
      <c r="ISG882" s="4"/>
      <c r="ISH882" s="4"/>
      <c r="ISI882" s="4"/>
      <c r="ISJ882" s="4"/>
      <c r="ISK882" s="4"/>
      <c r="ISL882" s="4"/>
      <c r="ISM882" s="4"/>
      <c r="ISN882" s="4"/>
      <c r="ISO882" s="4"/>
      <c r="ISP882" s="4"/>
      <c r="ISQ882" s="4"/>
      <c r="ISR882" s="4"/>
      <c r="ISS882" s="4"/>
      <c r="IST882" s="4"/>
      <c r="ISU882" s="4"/>
      <c r="ISV882" s="4"/>
      <c r="ISW882" s="4"/>
      <c r="ISX882" s="4"/>
      <c r="ISY882" s="4"/>
      <c r="ISZ882" s="4"/>
      <c r="ITA882" s="4"/>
      <c r="ITB882" s="4"/>
      <c r="ITC882" s="4"/>
      <c r="ITD882" s="4"/>
      <c r="ITE882" s="4"/>
      <c r="ITF882" s="4"/>
      <c r="ITG882" s="4"/>
      <c r="ITH882" s="4"/>
      <c r="ITI882" s="4"/>
      <c r="ITJ882" s="4"/>
      <c r="ITK882" s="4"/>
      <c r="ITL882" s="4"/>
      <c r="ITM882" s="4"/>
      <c r="ITN882" s="4"/>
      <c r="ITO882" s="4"/>
      <c r="ITP882" s="4"/>
      <c r="ITQ882" s="4"/>
      <c r="ITR882" s="4"/>
      <c r="ITS882" s="4"/>
      <c r="ITT882" s="4"/>
      <c r="ITU882" s="4"/>
      <c r="ITV882" s="4"/>
      <c r="ITW882" s="4"/>
      <c r="ITX882" s="4"/>
      <c r="ITY882" s="4"/>
      <c r="ITZ882" s="4"/>
      <c r="IUA882" s="4"/>
      <c r="IUB882" s="4"/>
      <c r="IUC882" s="4"/>
      <c r="IUD882" s="4"/>
      <c r="IUE882" s="4"/>
      <c r="IUF882" s="4"/>
      <c r="IUG882" s="4"/>
      <c r="IUH882" s="4"/>
      <c r="IUI882" s="4"/>
      <c r="IUJ882" s="4"/>
      <c r="IUK882" s="4"/>
      <c r="IUL882" s="4"/>
      <c r="IUM882" s="4"/>
      <c r="IUN882" s="4"/>
      <c r="IUO882" s="4"/>
      <c r="IUP882" s="4"/>
      <c r="IUQ882" s="4"/>
      <c r="IUR882" s="4"/>
      <c r="IUS882" s="4"/>
      <c r="IUT882" s="4"/>
      <c r="IUU882" s="4"/>
      <c r="IUV882" s="4"/>
      <c r="IUW882" s="4"/>
      <c r="IUX882" s="4"/>
      <c r="IUY882" s="4"/>
      <c r="IUZ882" s="4"/>
      <c r="IVA882" s="4"/>
      <c r="IVB882" s="4"/>
      <c r="IVC882" s="4"/>
      <c r="IVD882" s="4"/>
      <c r="IVE882" s="4"/>
      <c r="IVF882" s="4"/>
      <c r="IVG882" s="4"/>
      <c r="IVH882" s="4"/>
      <c r="IVI882" s="4"/>
      <c r="IVJ882" s="4"/>
      <c r="IVK882" s="4"/>
      <c r="IVL882" s="4"/>
      <c r="IVM882" s="4"/>
      <c r="IVN882" s="4"/>
      <c r="IVO882" s="4"/>
      <c r="IVP882" s="4"/>
      <c r="IVQ882" s="4"/>
      <c r="IVR882" s="4"/>
      <c r="IVS882" s="4"/>
      <c r="IVT882" s="4"/>
      <c r="IVU882" s="4"/>
      <c r="IVV882" s="4"/>
      <c r="IVW882" s="4"/>
      <c r="IVX882" s="4"/>
      <c r="IVY882" s="4"/>
      <c r="IVZ882" s="4"/>
      <c r="IWA882" s="4"/>
      <c r="IWB882" s="4"/>
      <c r="IWC882" s="4"/>
      <c r="IWD882" s="4"/>
      <c r="IWE882" s="4"/>
      <c r="IWF882" s="4"/>
      <c r="IWG882" s="4"/>
      <c r="IWH882" s="4"/>
      <c r="IWI882" s="4"/>
      <c r="IWJ882" s="4"/>
      <c r="IWK882" s="4"/>
      <c r="IWL882" s="4"/>
      <c r="IWM882" s="4"/>
      <c r="IWN882" s="4"/>
      <c r="IWO882" s="4"/>
      <c r="IWP882" s="4"/>
      <c r="IWQ882" s="4"/>
      <c r="IWR882" s="4"/>
      <c r="IWS882" s="4"/>
      <c r="IWT882" s="4"/>
      <c r="IWU882" s="4"/>
      <c r="IWV882" s="4"/>
      <c r="IWW882" s="4"/>
      <c r="IWX882" s="4"/>
      <c r="IWY882" s="4"/>
      <c r="IWZ882" s="4"/>
      <c r="IXA882" s="4"/>
      <c r="IXB882" s="4"/>
      <c r="IXC882" s="4"/>
      <c r="IXD882" s="4"/>
      <c r="IXE882" s="4"/>
      <c r="IXF882" s="4"/>
      <c r="IXG882" s="4"/>
      <c r="IXH882" s="4"/>
      <c r="IXI882" s="4"/>
      <c r="IXJ882" s="4"/>
      <c r="IXK882" s="4"/>
      <c r="IXL882" s="4"/>
      <c r="IXM882" s="4"/>
      <c r="IXN882" s="4"/>
      <c r="IXO882" s="4"/>
      <c r="IXP882" s="4"/>
      <c r="IXQ882" s="4"/>
      <c r="IXR882" s="4"/>
      <c r="IXS882" s="4"/>
      <c r="IXT882" s="4"/>
      <c r="IXU882" s="4"/>
      <c r="IXV882" s="4"/>
      <c r="IXW882" s="4"/>
      <c r="IXX882" s="4"/>
      <c r="IXY882" s="4"/>
      <c r="IXZ882" s="4"/>
      <c r="IYA882" s="4"/>
      <c r="IYB882" s="4"/>
      <c r="IYC882" s="4"/>
      <c r="IYD882" s="4"/>
      <c r="IYE882" s="4"/>
      <c r="IYF882" s="4"/>
      <c r="IYG882" s="4"/>
      <c r="IYH882" s="4"/>
      <c r="IYI882" s="4"/>
      <c r="IYJ882" s="4"/>
      <c r="IYK882" s="4"/>
      <c r="IYL882" s="4"/>
      <c r="IYM882" s="4"/>
      <c r="IYN882" s="4"/>
      <c r="IYO882" s="4"/>
      <c r="IYP882" s="4"/>
      <c r="IYQ882" s="4"/>
      <c r="IYR882" s="4"/>
      <c r="IYS882" s="4"/>
      <c r="IYT882" s="4"/>
      <c r="IYU882" s="4"/>
      <c r="IYV882" s="4"/>
      <c r="IYW882" s="4"/>
      <c r="IYX882" s="4"/>
      <c r="IYY882" s="4"/>
      <c r="IYZ882" s="4"/>
      <c r="IZA882" s="4"/>
      <c r="IZB882" s="4"/>
      <c r="IZC882" s="4"/>
      <c r="IZD882" s="4"/>
      <c r="IZE882" s="4"/>
      <c r="IZF882" s="4"/>
      <c r="IZG882" s="4"/>
      <c r="IZH882" s="4"/>
      <c r="IZI882" s="4"/>
      <c r="IZJ882" s="4"/>
      <c r="IZK882" s="4"/>
      <c r="IZL882" s="4"/>
      <c r="IZM882" s="4"/>
      <c r="IZN882" s="4"/>
      <c r="IZO882" s="4"/>
      <c r="IZP882" s="4"/>
      <c r="IZQ882" s="4"/>
      <c r="IZR882" s="4"/>
      <c r="IZS882" s="4"/>
      <c r="IZT882" s="4"/>
      <c r="IZU882" s="4"/>
      <c r="IZV882" s="4"/>
      <c r="IZW882" s="4"/>
      <c r="IZX882" s="4"/>
      <c r="IZY882" s="4"/>
      <c r="IZZ882" s="4"/>
      <c r="JAA882" s="4"/>
      <c r="JAB882" s="4"/>
      <c r="JAC882" s="4"/>
      <c r="JAD882" s="4"/>
      <c r="JAE882" s="4"/>
      <c r="JAF882" s="4"/>
      <c r="JAG882" s="4"/>
      <c r="JAH882" s="4"/>
      <c r="JAI882" s="4"/>
      <c r="JAJ882" s="4"/>
      <c r="JAK882" s="4"/>
      <c r="JAL882" s="4"/>
      <c r="JAM882" s="4"/>
      <c r="JAN882" s="4"/>
      <c r="JAO882" s="4"/>
      <c r="JAP882" s="4"/>
      <c r="JAQ882" s="4"/>
      <c r="JAR882" s="4"/>
      <c r="JAS882" s="4"/>
      <c r="JAT882" s="4"/>
      <c r="JAU882" s="4"/>
      <c r="JAV882" s="4"/>
      <c r="JAW882" s="4"/>
      <c r="JAX882" s="4"/>
      <c r="JAY882" s="4"/>
      <c r="JAZ882" s="4"/>
      <c r="JBA882" s="4"/>
      <c r="JBB882" s="4"/>
      <c r="JBC882" s="4"/>
      <c r="JBD882" s="4"/>
      <c r="JBE882" s="4"/>
      <c r="JBF882" s="4"/>
      <c r="JBG882" s="4"/>
      <c r="JBH882" s="4"/>
      <c r="JBI882" s="4"/>
      <c r="JBJ882" s="4"/>
      <c r="JBK882" s="4"/>
      <c r="JBL882" s="4"/>
      <c r="JBM882" s="4"/>
      <c r="JBN882" s="4"/>
      <c r="JBO882" s="4"/>
      <c r="JBP882" s="4"/>
      <c r="JBQ882" s="4"/>
      <c r="JBR882" s="4"/>
      <c r="JBS882" s="4"/>
      <c r="JBT882" s="4"/>
      <c r="JBU882" s="4"/>
      <c r="JBV882" s="4"/>
      <c r="JBW882" s="4"/>
      <c r="JBX882" s="4"/>
      <c r="JBY882" s="4"/>
      <c r="JBZ882" s="4"/>
      <c r="JCA882" s="4"/>
      <c r="JCB882" s="4"/>
      <c r="JCC882" s="4"/>
      <c r="JCD882" s="4"/>
      <c r="JCE882" s="4"/>
      <c r="JCF882" s="4"/>
      <c r="JCG882" s="4"/>
      <c r="JCH882" s="4"/>
      <c r="JCI882" s="4"/>
      <c r="JCJ882" s="4"/>
      <c r="JCK882" s="4"/>
      <c r="JCL882" s="4"/>
      <c r="JCM882" s="4"/>
      <c r="JCN882" s="4"/>
      <c r="JCO882" s="4"/>
      <c r="JCP882" s="4"/>
      <c r="JCQ882" s="4"/>
      <c r="JCR882" s="4"/>
      <c r="JCS882" s="4"/>
      <c r="JCT882" s="4"/>
      <c r="JCU882" s="4"/>
      <c r="JCV882" s="4"/>
      <c r="JCW882" s="4"/>
      <c r="JCX882" s="4"/>
      <c r="JCY882" s="4"/>
      <c r="JCZ882" s="4"/>
      <c r="JDA882" s="4"/>
      <c r="JDB882" s="4"/>
      <c r="JDC882" s="4"/>
      <c r="JDD882" s="4"/>
      <c r="JDE882" s="4"/>
      <c r="JDF882" s="4"/>
      <c r="JDG882" s="4"/>
      <c r="JDH882" s="4"/>
      <c r="JDI882" s="4"/>
      <c r="JDJ882" s="4"/>
      <c r="JDK882" s="4"/>
      <c r="JDL882" s="4"/>
      <c r="JDM882" s="4"/>
      <c r="JDN882" s="4"/>
      <c r="JDO882" s="4"/>
      <c r="JDP882" s="4"/>
      <c r="JDQ882" s="4"/>
      <c r="JDR882" s="4"/>
      <c r="JDS882" s="4"/>
      <c r="JDT882" s="4"/>
      <c r="JDU882" s="4"/>
      <c r="JDV882" s="4"/>
      <c r="JDW882" s="4"/>
      <c r="JDX882" s="4"/>
      <c r="JDY882" s="4"/>
      <c r="JDZ882" s="4"/>
      <c r="JEA882" s="4"/>
      <c r="JEB882" s="4"/>
      <c r="JEC882" s="4"/>
      <c r="JED882" s="4"/>
      <c r="JEE882" s="4"/>
      <c r="JEF882" s="4"/>
      <c r="JEG882" s="4"/>
      <c r="JEH882" s="4"/>
      <c r="JEI882" s="4"/>
      <c r="JEJ882" s="4"/>
      <c r="JEK882" s="4"/>
      <c r="JEL882" s="4"/>
      <c r="JEM882" s="4"/>
      <c r="JEN882" s="4"/>
      <c r="JEO882" s="4"/>
      <c r="JEP882" s="4"/>
      <c r="JEQ882" s="4"/>
      <c r="JER882" s="4"/>
      <c r="JES882" s="4"/>
      <c r="JET882" s="4"/>
      <c r="JEU882" s="4"/>
      <c r="JEV882" s="4"/>
      <c r="JEW882" s="4"/>
      <c r="JEX882" s="4"/>
      <c r="JEY882" s="4"/>
      <c r="JEZ882" s="4"/>
      <c r="JFA882" s="4"/>
      <c r="JFB882" s="4"/>
      <c r="JFC882" s="4"/>
      <c r="JFD882" s="4"/>
      <c r="JFE882" s="4"/>
      <c r="JFF882" s="4"/>
      <c r="JFG882" s="4"/>
      <c r="JFH882" s="4"/>
      <c r="JFI882" s="4"/>
      <c r="JFJ882" s="4"/>
      <c r="JFK882" s="4"/>
      <c r="JFL882" s="4"/>
      <c r="JFM882" s="4"/>
      <c r="JFN882" s="4"/>
      <c r="JFO882" s="4"/>
      <c r="JFP882" s="4"/>
      <c r="JFQ882" s="4"/>
      <c r="JFR882" s="4"/>
      <c r="JFS882" s="4"/>
      <c r="JFT882" s="4"/>
      <c r="JFU882" s="4"/>
      <c r="JFV882" s="4"/>
      <c r="JFW882" s="4"/>
      <c r="JFX882" s="4"/>
      <c r="JFY882" s="4"/>
      <c r="JFZ882" s="4"/>
      <c r="JGA882" s="4"/>
      <c r="JGB882" s="4"/>
      <c r="JGC882" s="4"/>
      <c r="JGD882" s="4"/>
      <c r="JGE882" s="4"/>
      <c r="JGF882" s="4"/>
      <c r="JGG882" s="4"/>
      <c r="JGH882" s="4"/>
      <c r="JGI882" s="4"/>
      <c r="JGJ882" s="4"/>
      <c r="JGK882" s="4"/>
      <c r="JGL882" s="4"/>
      <c r="JGM882" s="4"/>
      <c r="JGN882" s="4"/>
      <c r="JGO882" s="4"/>
      <c r="JGP882" s="4"/>
      <c r="JGQ882" s="4"/>
      <c r="JGR882" s="4"/>
      <c r="JGS882" s="4"/>
      <c r="JGT882" s="4"/>
      <c r="JGU882" s="4"/>
      <c r="JGV882" s="4"/>
      <c r="JGW882" s="4"/>
      <c r="JGX882" s="4"/>
      <c r="JGY882" s="4"/>
      <c r="JGZ882" s="4"/>
      <c r="JHA882" s="4"/>
      <c r="JHB882" s="4"/>
      <c r="JHC882" s="4"/>
      <c r="JHD882" s="4"/>
      <c r="JHE882" s="4"/>
      <c r="JHF882" s="4"/>
      <c r="JHG882" s="4"/>
      <c r="JHH882" s="4"/>
      <c r="JHI882" s="4"/>
      <c r="JHJ882" s="4"/>
      <c r="JHK882" s="4"/>
      <c r="JHL882" s="4"/>
      <c r="JHM882" s="4"/>
      <c r="JHN882" s="4"/>
      <c r="JHO882" s="4"/>
      <c r="JHP882" s="4"/>
      <c r="JHQ882" s="4"/>
      <c r="JHR882" s="4"/>
      <c r="JHS882" s="4"/>
      <c r="JHT882" s="4"/>
      <c r="JHU882" s="4"/>
      <c r="JHV882" s="4"/>
      <c r="JHW882" s="4"/>
      <c r="JHX882" s="4"/>
      <c r="JHY882" s="4"/>
      <c r="JHZ882" s="4"/>
      <c r="JIA882" s="4"/>
      <c r="JIB882" s="4"/>
      <c r="JIC882" s="4"/>
      <c r="JID882" s="4"/>
      <c r="JIE882" s="4"/>
      <c r="JIF882" s="4"/>
      <c r="JIG882" s="4"/>
      <c r="JIH882" s="4"/>
      <c r="JII882" s="4"/>
      <c r="JIJ882" s="4"/>
      <c r="JIK882" s="4"/>
      <c r="JIL882" s="4"/>
      <c r="JIM882" s="4"/>
      <c r="JIN882" s="4"/>
      <c r="JIO882" s="4"/>
      <c r="JIP882" s="4"/>
      <c r="JIQ882" s="4"/>
      <c r="JIR882" s="4"/>
      <c r="JIS882" s="4"/>
      <c r="JIT882" s="4"/>
      <c r="JIU882" s="4"/>
      <c r="JIV882" s="4"/>
      <c r="JIW882" s="4"/>
      <c r="JIX882" s="4"/>
      <c r="JIY882" s="4"/>
      <c r="JIZ882" s="4"/>
      <c r="JJA882" s="4"/>
      <c r="JJB882" s="4"/>
      <c r="JJC882" s="4"/>
      <c r="JJD882" s="4"/>
      <c r="JJE882" s="4"/>
      <c r="JJF882" s="4"/>
      <c r="JJG882" s="4"/>
      <c r="JJH882" s="4"/>
      <c r="JJI882" s="4"/>
      <c r="JJJ882" s="4"/>
      <c r="JJK882" s="4"/>
      <c r="JJL882" s="4"/>
      <c r="JJM882" s="4"/>
      <c r="JJN882" s="4"/>
      <c r="JJO882" s="4"/>
      <c r="JJP882" s="4"/>
      <c r="JJQ882" s="4"/>
      <c r="JJR882" s="4"/>
      <c r="JJS882" s="4"/>
      <c r="JJT882" s="4"/>
      <c r="JJU882" s="4"/>
      <c r="JJV882" s="4"/>
      <c r="JJW882" s="4"/>
      <c r="JJX882" s="4"/>
      <c r="JJY882" s="4"/>
      <c r="JJZ882" s="4"/>
      <c r="JKA882" s="4"/>
      <c r="JKB882" s="4"/>
      <c r="JKC882" s="4"/>
      <c r="JKD882" s="4"/>
      <c r="JKE882" s="4"/>
      <c r="JKF882" s="4"/>
      <c r="JKG882" s="4"/>
      <c r="JKH882" s="4"/>
      <c r="JKI882" s="4"/>
      <c r="JKJ882" s="4"/>
      <c r="JKK882" s="4"/>
      <c r="JKL882" s="4"/>
      <c r="JKM882" s="4"/>
      <c r="JKN882" s="4"/>
      <c r="JKO882" s="4"/>
      <c r="JKP882" s="4"/>
      <c r="JKQ882" s="4"/>
      <c r="JKR882" s="4"/>
      <c r="JKS882" s="4"/>
      <c r="JKT882" s="4"/>
      <c r="JKU882" s="4"/>
      <c r="JKV882" s="4"/>
      <c r="JKW882" s="4"/>
      <c r="JKX882" s="4"/>
      <c r="JKY882" s="4"/>
      <c r="JKZ882" s="4"/>
      <c r="JLA882" s="4"/>
      <c r="JLB882" s="4"/>
      <c r="JLC882" s="4"/>
      <c r="JLD882" s="4"/>
      <c r="JLE882" s="4"/>
      <c r="JLF882" s="4"/>
      <c r="JLG882" s="4"/>
      <c r="JLH882" s="4"/>
      <c r="JLI882" s="4"/>
      <c r="JLJ882" s="4"/>
      <c r="JLK882" s="4"/>
      <c r="JLL882" s="4"/>
      <c r="JLM882" s="4"/>
      <c r="JLN882" s="4"/>
      <c r="JLO882" s="4"/>
      <c r="JLP882" s="4"/>
      <c r="JLQ882" s="4"/>
      <c r="JLR882" s="4"/>
      <c r="JLS882" s="4"/>
      <c r="JLT882" s="4"/>
      <c r="JLU882" s="4"/>
      <c r="JLV882" s="4"/>
      <c r="JLW882" s="4"/>
      <c r="JLX882" s="4"/>
      <c r="JLY882" s="4"/>
      <c r="JLZ882" s="4"/>
      <c r="JMA882" s="4"/>
      <c r="JMB882" s="4"/>
      <c r="JMC882" s="4"/>
      <c r="JMD882" s="4"/>
      <c r="JME882" s="4"/>
      <c r="JMF882" s="4"/>
      <c r="JMG882" s="4"/>
      <c r="JMH882" s="4"/>
      <c r="JMI882" s="4"/>
      <c r="JMJ882" s="4"/>
      <c r="JMK882" s="4"/>
      <c r="JML882" s="4"/>
      <c r="JMM882" s="4"/>
      <c r="JMN882" s="4"/>
      <c r="JMO882" s="4"/>
      <c r="JMP882" s="4"/>
      <c r="JMQ882" s="4"/>
      <c r="JMR882" s="4"/>
      <c r="JMS882" s="4"/>
      <c r="JMT882" s="4"/>
      <c r="JMU882" s="4"/>
      <c r="JMV882" s="4"/>
      <c r="JMW882" s="4"/>
      <c r="JMX882" s="4"/>
      <c r="JMY882" s="4"/>
      <c r="JMZ882" s="4"/>
      <c r="JNA882" s="4"/>
      <c r="JNB882" s="4"/>
      <c r="JNC882" s="4"/>
      <c r="JND882" s="4"/>
      <c r="JNE882" s="4"/>
      <c r="JNF882" s="4"/>
      <c r="JNG882" s="4"/>
      <c r="JNH882" s="4"/>
      <c r="JNI882" s="4"/>
      <c r="JNJ882" s="4"/>
      <c r="JNK882" s="4"/>
      <c r="JNL882" s="4"/>
      <c r="JNM882" s="4"/>
      <c r="JNN882" s="4"/>
      <c r="JNO882" s="4"/>
      <c r="JNP882" s="4"/>
      <c r="JNQ882" s="4"/>
      <c r="JNR882" s="4"/>
      <c r="JNS882" s="4"/>
      <c r="JNT882" s="4"/>
      <c r="JNU882" s="4"/>
      <c r="JNV882" s="4"/>
      <c r="JNW882" s="4"/>
      <c r="JNX882" s="4"/>
      <c r="JNY882" s="4"/>
      <c r="JNZ882" s="4"/>
      <c r="JOA882" s="4"/>
      <c r="JOB882" s="4"/>
      <c r="JOC882" s="4"/>
      <c r="JOD882" s="4"/>
      <c r="JOE882" s="4"/>
      <c r="JOF882" s="4"/>
      <c r="JOG882" s="4"/>
      <c r="JOH882" s="4"/>
      <c r="JOI882" s="4"/>
      <c r="JOJ882" s="4"/>
      <c r="JOK882" s="4"/>
      <c r="JOL882" s="4"/>
      <c r="JOM882" s="4"/>
      <c r="JON882" s="4"/>
      <c r="JOO882" s="4"/>
      <c r="JOP882" s="4"/>
      <c r="JOQ882" s="4"/>
      <c r="JOR882" s="4"/>
      <c r="JOS882" s="4"/>
      <c r="JOT882" s="4"/>
      <c r="JOU882" s="4"/>
      <c r="JOV882" s="4"/>
      <c r="JOW882" s="4"/>
      <c r="JOX882" s="4"/>
      <c r="JOY882" s="4"/>
      <c r="JOZ882" s="4"/>
      <c r="JPA882" s="4"/>
      <c r="JPB882" s="4"/>
      <c r="JPC882" s="4"/>
      <c r="JPD882" s="4"/>
      <c r="JPE882" s="4"/>
      <c r="JPF882" s="4"/>
      <c r="JPG882" s="4"/>
      <c r="JPH882" s="4"/>
      <c r="JPI882" s="4"/>
      <c r="JPJ882" s="4"/>
      <c r="JPK882" s="4"/>
      <c r="JPL882" s="4"/>
      <c r="JPM882" s="4"/>
      <c r="JPN882" s="4"/>
      <c r="JPO882" s="4"/>
      <c r="JPP882" s="4"/>
      <c r="JPQ882" s="4"/>
      <c r="JPR882" s="4"/>
      <c r="JPS882" s="4"/>
      <c r="JPT882" s="4"/>
      <c r="JPU882" s="4"/>
      <c r="JPV882" s="4"/>
      <c r="JPW882" s="4"/>
      <c r="JPX882" s="4"/>
      <c r="JPY882" s="4"/>
      <c r="JPZ882" s="4"/>
      <c r="JQA882" s="4"/>
      <c r="JQB882" s="4"/>
      <c r="JQC882" s="4"/>
      <c r="JQD882" s="4"/>
      <c r="JQE882" s="4"/>
      <c r="JQF882" s="4"/>
      <c r="JQG882" s="4"/>
      <c r="JQH882" s="4"/>
      <c r="JQI882" s="4"/>
      <c r="JQJ882" s="4"/>
      <c r="JQK882" s="4"/>
      <c r="JQL882" s="4"/>
      <c r="JQM882" s="4"/>
      <c r="JQN882" s="4"/>
      <c r="JQO882" s="4"/>
      <c r="JQP882" s="4"/>
      <c r="JQQ882" s="4"/>
      <c r="JQR882" s="4"/>
      <c r="JQS882" s="4"/>
      <c r="JQT882" s="4"/>
      <c r="JQU882" s="4"/>
      <c r="JQV882" s="4"/>
      <c r="JQW882" s="4"/>
      <c r="JQX882" s="4"/>
      <c r="JQY882" s="4"/>
      <c r="JQZ882" s="4"/>
      <c r="JRA882" s="4"/>
      <c r="JRB882" s="4"/>
      <c r="JRC882" s="4"/>
      <c r="JRD882" s="4"/>
      <c r="JRE882" s="4"/>
      <c r="JRF882" s="4"/>
      <c r="JRG882" s="4"/>
      <c r="JRH882" s="4"/>
      <c r="JRI882" s="4"/>
      <c r="JRJ882" s="4"/>
      <c r="JRK882" s="4"/>
      <c r="JRL882" s="4"/>
      <c r="JRM882" s="4"/>
      <c r="JRN882" s="4"/>
      <c r="JRO882" s="4"/>
      <c r="JRP882" s="4"/>
      <c r="JRQ882" s="4"/>
      <c r="JRR882" s="4"/>
      <c r="JRS882" s="4"/>
      <c r="JRT882" s="4"/>
      <c r="JRU882" s="4"/>
      <c r="JRV882" s="4"/>
      <c r="JRW882" s="4"/>
      <c r="JRX882" s="4"/>
      <c r="JRY882" s="4"/>
      <c r="JRZ882" s="4"/>
      <c r="JSA882" s="4"/>
      <c r="JSB882" s="4"/>
      <c r="JSC882" s="4"/>
      <c r="JSD882" s="4"/>
      <c r="JSE882" s="4"/>
      <c r="JSF882" s="4"/>
      <c r="JSG882" s="4"/>
      <c r="JSH882" s="4"/>
      <c r="JSI882" s="4"/>
      <c r="JSJ882" s="4"/>
      <c r="JSK882" s="4"/>
      <c r="JSL882" s="4"/>
      <c r="JSM882" s="4"/>
      <c r="JSN882" s="4"/>
      <c r="JSO882" s="4"/>
      <c r="JSP882" s="4"/>
      <c r="JSQ882" s="4"/>
      <c r="JSR882" s="4"/>
      <c r="JSS882" s="4"/>
      <c r="JST882" s="4"/>
      <c r="JSU882" s="4"/>
      <c r="JSV882" s="4"/>
      <c r="JSW882" s="4"/>
      <c r="JSX882" s="4"/>
      <c r="JSY882" s="4"/>
      <c r="JSZ882" s="4"/>
      <c r="JTA882" s="4"/>
      <c r="JTB882" s="4"/>
      <c r="JTC882" s="4"/>
      <c r="JTD882" s="4"/>
      <c r="JTE882" s="4"/>
      <c r="JTF882" s="4"/>
      <c r="JTG882" s="4"/>
      <c r="JTH882" s="4"/>
      <c r="JTI882" s="4"/>
      <c r="JTJ882" s="4"/>
      <c r="JTK882" s="4"/>
      <c r="JTL882" s="4"/>
      <c r="JTM882" s="4"/>
      <c r="JTN882" s="4"/>
      <c r="JTO882" s="4"/>
      <c r="JTP882" s="4"/>
      <c r="JTQ882" s="4"/>
      <c r="JTR882" s="4"/>
      <c r="JTS882" s="4"/>
      <c r="JTT882" s="4"/>
      <c r="JTU882" s="4"/>
      <c r="JTV882" s="4"/>
      <c r="JTW882" s="4"/>
      <c r="JTX882" s="4"/>
      <c r="JTY882" s="4"/>
      <c r="JTZ882" s="4"/>
      <c r="JUA882" s="4"/>
      <c r="JUB882" s="4"/>
      <c r="JUC882" s="4"/>
      <c r="JUD882" s="4"/>
      <c r="JUE882" s="4"/>
      <c r="JUF882" s="4"/>
      <c r="JUG882" s="4"/>
      <c r="JUH882" s="4"/>
      <c r="JUI882" s="4"/>
      <c r="JUJ882" s="4"/>
      <c r="JUK882" s="4"/>
      <c r="JUL882" s="4"/>
      <c r="JUM882" s="4"/>
      <c r="JUN882" s="4"/>
      <c r="JUO882" s="4"/>
      <c r="JUP882" s="4"/>
      <c r="JUQ882" s="4"/>
      <c r="JUR882" s="4"/>
      <c r="JUS882" s="4"/>
      <c r="JUT882" s="4"/>
      <c r="JUU882" s="4"/>
      <c r="JUV882" s="4"/>
      <c r="JUW882" s="4"/>
      <c r="JUX882" s="4"/>
      <c r="JUY882" s="4"/>
      <c r="JUZ882" s="4"/>
      <c r="JVA882" s="4"/>
      <c r="JVB882" s="4"/>
      <c r="JVC882" s="4"/>
      <c r="JVD882" s="4"/>
      <c r="JVE882" s="4"/>
      <c r="JVF882" s="4"/>
      <c r="JVG882" s="4"/>
      <c r="JVH882" s="4"/>
      <c r="JVI882" s="4"/>
      <c r="JVJ882" s="4"/>
      <c r="JVK882" s="4"/>
      <c r="JVL882" s="4"/>
      <c r="JVM882" s="4"/>
      <c r="JVN882" s="4"/>
      <c r="JVO882" s="4"/>
      <c r="JVP882" s="4"/>
      <c r="JVQ882" s="4"/>
      <c r="JVR882" s="4"/>
      <c r="JVS882" s="4"/>
      <c r="JVT882" s="4"/>
      <c r="JVU882" s="4"/>
      <c r="JVV882" s="4"/>
      <c r="JVW882" s="4"/>
      <c r="JVX882" s="4"/>
      <c r="JVY882" s="4"/>
      <c r="JVZ882" s="4"/>
      <c r="JWA882" s="4"/>
      <c r="JWB882" s="4"/>
      <c r="JWC882" s="4"/>
      <c r="JWD882" s="4"/>
      <c r="JWE882" s="4"/>
      <c r="JWF882" s="4"/>
      <c r="JWG882" s="4"/>
      <c r="JWH882" s="4"/>
      <c r="JWI882" s="4"/>
      <c r="JWJ882" s="4"/>
      <c r="JWK882" s="4"/>
      <c r="JWL882" s="4"/>
      <c r="JWM882" s="4"/>
      <c r="JWN882" s="4"/>
      <c r="JWO882" s="4"/>
      <c r="JWP882" s="4"/>
      <c r="JWQ882" s="4"/>
      <c r="JWR882" s="4"/>
      <c r="JWS882" s="4"/>
      <c r="JWT882" s="4"/>
      <c r="JWU882" s="4"/>
      <c r="JWV882" s="4"/>
      <c r="JWW882" s="4"/>
      <c r="JWX882" s="4"/>
      <c r="JWY882" s="4"/>
      <c r="JWZ882" s="4"/>
      <c r="JXA882" s="4"/>
      <c r="JXB882" s="4"/>
      <c r="JXC882" s="4"/>
      <c r="JXD882" s="4"/>
      <c r="JXE882" s="4"/>
      <c r="JXF882" s="4"/>
      <c r="JXG882" s="4"/>
      <c r="JXH882" s="4"/>
      <c r="JXI882" s="4"/>
      <c r="JXJ882" s="4"/>
      <c r="JXK882" s="4"/>
      <c r="JXL882" s="4"/>
      <c r="JXM882" s="4"/>
      <c r="JXN882" s="4"/>
      <c r="JXO882" s="4"/>
      <c r="JXP882" s="4"/>
      <c r="JXQ882" s="4"/>
      <c r="JXR882" s="4"/>
      <c r="JXS882" s="4"/>
      <c r="JXT882" s="4"/>
      <c r="JXU882" s="4"/>
      <c r="JXV882" s="4"/>
      <c r="JXW882" s="4"/>
      <c r="JXX882" s="4"/>
      <c r="JXY882" s="4"/>
      <c r="JXZ882" s="4"/>
      <c r="JYA882" s="4"/>
      <c r="JYB882" s="4"/>
      <c r="JYC882" s="4"/>
      <c r="JYD882" s="4"/>
      <c r="JYE882" s="4"/>
      <c r="JYF882" s="4"/>
      <c r="JYG882" s="4"/>
      <c r="JYH882" s="4"/>
      <c r="JYI882" s="4"/>
      <c r="JYJ882" s="4"/>
      <c r="JYK882" s="4"/>
      <c r="JYL882" s="4"/>
      <c r="JYM882" s="4"/>
      <c r="JYN882" s="4"/>
      <c r="JYO882" s="4"/>
      <c r="JYP882" s="4"/>
      <c r="JYQ882" s="4"/>
      <c r="JYR882" s="4"/>
      <c r="JYS882" s="4"/>
      <c r="JYT882" s="4"/>
      <c r="JYU882" s="4"/>
      <c r="JYV882" s="4"/>
      <c r="JYW882" s="4"/>
      <c r="JYX882" s="4"/>
      <c r="JYY882" s="4"/>
      <c r="JYZ882" s="4"/>
      <c r="JZA882" s="4"/>
      <c r="JZB882" s="4"/>
      <c r="JZC882" s="4"/>
      <c r="JZD882" s="4"/>
      <c r="JZE882" s="4"/>
      <c r="JZF882" s="4"/>
      <c r="JZG882" s="4"/>
      <c r="JZH882" s="4"/>
      <c r="JZI882" s="4"/>
      <c r="JZJ882" s="4"/>
      <c r="JZK882" s="4"/>
      <c r="JZL882" s="4"/>
      <c r="JZM882" s="4"/>
      <c r="JZN882" s="4"/>
      <c r="JZO882" s="4"/>
      <c r="JZP882" s="4"/>
      <c r="JZQ882" s="4"/>
      <c r="JZR882" s="4"/>
      <c r="JZS882" s="4"/>
      <c r="JZT882" s="4"/>
      <c r="JZU882" s="4"/>
      <c r="JZV882" s="4"/>
      <c r="JZW882" s="4"/>
      <c r="JZX882" s="4"/>
      <c r="JZY882" s="4"/>
      <c r="JZZ882" s="4"/>
      <c r="KAA882" s="4"/>
      <c r="KAB882" s="4"/>
      <c r="KAC882" s="4"/>
      <c r="KAD882" s="4"/>
      <c r="KAE882" s="4"/>
      <c r="KAF882" s="4"/>
      <c r="KAG882" s="4"/>
      <c r="KAH882" s="4"/>
      <c r="KAI882" s="4"/>
      <c r="KAJ882" s="4"/>
      <c r="KAK882" s="4"/>
      <c r="KAL882" s="4"/>
      <c r="KAM882" s="4"/>
      <c r="KAN882" s="4"/>
      <c r="KAO882" s="4"/>
      <c r="KAP882" s="4"/>
      <c r="KAQ882" s="4"/>
      <c r="KAR882" s="4"/>
      <c r="KAS882" s="4"/>
      <c r="KAT882" s="4"/>
      <c r="KAU882" s="4"/>
      <c r="KAV882" s="4"/>
      <c r="KAW882" s="4"/>
      <c r="KAX882" s="4"/>
      <c r="KAY882" s="4"/>
      <c r="KAZ882" s="4"/>
      <c r="KBA882" s="4"/>
      <c r="KBB882" s="4"/>
      <c r="KBC882" s="4"/>
      <c r="KBD882" s="4"/>
      <c r="KBE882" s="4"/>
      <c r="KBF882" s="4"/>
      <c r="KBG882" s="4"/>
      <c r="KBH882" s="4"/>
      <c r="KBI882" s="4"/>
      <c r="KBJ882" s="4"/>
      <c r="KBK882" s="4"/>
      <c r="KBL882" s="4"/>
      <c r="KBM882" s="4"/>
      <c r="KBN882" s="4"/>
      <c r="KBO882" s="4"/>
      <c r="KBP882" s="4"/>
      <c r="KBQ882" s="4"/>
      <c r="KBR882" s="4"/>
      <c r="KBS882" s="4"/>
      <c r="KBT882" s="4"/>
      <c r="KBU882" s="4"/>
      <c r="KBV882" s="4"/>
      <c r="KBW882" s="4"/>
      <c r="KBX882" s="4"/>
      <c r="KBY882" s="4"/>
      <c r="KBZ882" s="4"/>
      <c r="KCA882" s="4"/>
      <c r="KCB882" s="4"/>
      <c r="KCC882" s="4"/>
      <c r="KCD882" s="4"/>
      <c r="KCE882" s="4"/>
      <c r="KCF882" s="4"/>
      <c r="KCG882" s="4"/>
      <c r="KCH882" s="4"/>
      <c r="KCI882" s="4"/>
      <c r="KCJ882" s="4"/>
      <c r="KCK882" s="4"/>
      <c r="KCL882" s="4"/>
      <c r="KCM882" s="4"/>
      <c r="KCN882" s="4"/>
      <c r="KCO882" s="4"/>
      <c r="KCP882" s="4"/>
      <c r="KCQ882" s="4"/>
      <c r="KCR882" s="4"/>
      <c r="KCS882" s="4"/>
      <c r="KCT882" s="4"/>
      <c r="KCU882" s="4"/>
      <c r="KCV882" s="4"/>
      <c r="KCW882" s="4"/>
      <c r="KCX882" s="4"/>
      <c r="KCY882" s="4"/>
      <c r="KCZ882" s="4"/>
      <c r="KDA882" s="4"/>
      <c r="KDB882" s="4"/>
      <c r="KDC882" s="4"/>
      <c r="KDD882" s="4"/>
      <c r="KDE882" s="4"/>
      <c r="KDF882" s="4"/>
      <c r="KDG882" s="4"/>
      <c r="KDH882" s="4"/>
      <c r="KDI882" s="4"/>
      <c r="KDJ882" s="4"/>
      <c r="KDK882" s="4"/>
      <c r="KDL882" s="4"/>
      <c r="KDM882" s="4"/>
      <c r="KDN882" s="4"/>
      <c r="KDO882" s="4"/>
      <c r="KDP882" s="4"/>
      <c r="KDQ882" s="4"/>
      <c r="KDR882" s="4"/>
      <c r="KDS882" s="4"/>
      <c r="KDT882" s="4"/>
      <c r="KDU882" s="4"/>
      <c r="KDV882" s="4"/>
      <c r="KDW882" s="4"/>
      <c r="KDX882" s="4"/>
      <c r="KDY882" s="4"/>
      <c r="KDZ882" s="4"/>
      <c r="KEA882" s="4"/>
      <c r="KEB882" s="4"/>
      <c r="KEC882" s="4"/>
      <c r="KED882" s="4"/>
      <c r="KEE882" s="4"/>
      <c r="KEF882" s="4"/>
      <c r="KEG882" s="4"/>
      <c r="KEH882" s="4"/>
      <c r="KEI882" s="4"/>
      <c r="KEJ882" s="4"/>
      <c r="KEK882" s="4"/>
      <c r="KEL882" s="4"/>
      <c r="KEM882" s="4"/>
      <c r="KEN882" s="4"/>
      <c r="KEO882" s="4"/>
      <c r="KEP882" s="4"/>
      <c r="KEQ882" s="4"/>
      <c r="KER882" s="4"/>
      <c r="KES882" s="4"/>
      <c r="KET882" s="4"/>
      <c r="KEU882" s="4"/>
      <c r="KEV882" s="4"/>
      <c r="KEW882" s="4"/>
      <c r="KEX882" s="4"/>
      <c r="KEY882" s="4"/>
      <c r="KEZ882" s="4"/>
      <c r="KFA882" s="4"/>
      <c r="KFB882" s="4"/>
      <c r="KFC882" s="4"/>
      <c r="KFD882" s="4"/>
      <c r="KFE882" s="4"/>
      <c r="KFF882" s="4"/>
      <c r="KFG882" s="4"/>
      <c r="KFH882" s="4"/>
      <c r="KFI882" s="4"/>
      <c r="KFJ882" s="4"/>
      <c r="KFK882" s="4"/>
      <c r="KFL882" s="4"/>
      <c r="KFM882" s="4"/>
      <c r="KFN882" s="4"/>
      <c r="KFO882" s="4"/>
      <c r="KFP882" s="4"/>
      <c r="KFQ882" s="4"/>
      <c r="KFR882" s="4"/>
      <c r="KFS882" s="4"/>
      <c r="KFT882" s="4"/>
      <c r="KFU882" s="4"/>
      <c r="KFV882" s="4"/>
      <c r="KFW882" s="4"/>
      <c r="KFX882" s="4"/>
      <c r="KFY882" s="4"/>
      <c r="KFZ882" s="4"/>
      <c r="KGA882" s="4"/>
      <c r="KGB882" s="4"/>
      <c r="KGC882" s="4"/>
      <c r="KGD882" s="4"/>
      <c r="KGE882" s="4"/>
      <c r="KGF882" s="4"/>
      <c r="KGG882" s="4"/>
      <c r="KGH882" s="4"/>
      <c r="KGI882" s="4"/>
      <c r="KGJ882" s="4"/>
      <c r="KGK882" s="4"/>
      <c r="KGL882" s="4"/>
      <c r="KGM882" s="4"/>
      <c r="KGN882" s="4"/>
      <c r="KGO882" s="4"/>
      <c r="KGP882" s="4"/>
      <c r="KGQ882" s="4"/>
      <c r="KGR882" s="4"/>
      <c r="KGS882" s="4"/>
      <c r="KGT882" s="4"/>
      <c r="KGU882" s="4"/>
      <c r="KGV882" s="4"/>
      <c r="KGW882" s="4"/>
      <c r="KGX882" s="4"/>
      <c r="KGY882" s="4"/>
      <c r="KGZ882" s="4"/>
      <c r="KHA882" s="4"/>
      <c r="KHB882" s="4"/>
      <c r="KHC882" s="4"/>
      <c r="KHD882" s="4"/>
      <c r="KHE882" s="4"/>
      <c r="KHF882" s="4"/>
      <c r="KHG882" s="4"/>
      <c r="KHH882" s="4"/>
      <c r="KHI882" s="4"/>
      <c r="KHJ882" s="4"/>
      <c r="KHK882" s="4"/>
      <c r="KHL882" s="4"/>
      <c r="KHM882" s="4"/>
      <c r="KHN882" s="4"/>
      <c r="KHO882" s="4"/>
      <c r="KHP882" s="4"/>
      <c r="KHQ882" s="4"/>
      <c r="KHR882" s="4"/>
      <c r="KHS882" s="4"/>
      <c r="KHT882" s="4"/>
      <c r="KHU882" s="4"/>
      <c r="KHV882" s="4"/>
      <c r="KHW882" s="4"/>
      <c r="KHX882" s="4"/>
      <c r="KHY882" s="4"/>
      <c r="KHZ882" s="4"/>
      <c r="KIA882" s="4"/>
      <c r="KIB882" s="4"/>
      <c r="KIC882" s="4"/>
      <c r="KID882" s="4"/>
      <c r="KIE882" s="4"/>
      <c r="KIF882" s="4"/>
      <c r="KIG882" s="4"/>
      <c r="KIH882" s="4"/>
      <c r="KII882" s="4"/>
      <c r="KIJ882" s="4"/>
      <c r="KIK882" s="4"/>
      <c r="KIL882" s="4"/>
      <c r="KIM882" s="4"/>
      <c r="KIN882" s="4"/>
      <c r="KIO882" s="4"/>
      <c r="KIP882" s="4"/>
      <c r="KIQ882" s="4"/>
      <c r="KIR882" s="4"/>
      <c r="KIS882" s="4"/>
      <c r="KIT882" s="4"/>
      <c r="KIU882" s="4"/>
      <c r="KIV882" s="4"/>
      <c r="KIW882" s="4"/>
      <c r="KIX882" s="4"/>
      <c r="KIY882" s="4"/>
      <c r="KIZ882" s="4"/>
      <c r="KJA882" s="4"/>
      <c r="KJB882" s="4"/>
      <c r="KJC882" s="4"/>
      <c r="KJD882" s="4"/>
      <c r="KJE882" s="4"/>
      <c r="KJF882" s="4"/>
      <c r="KJG882" s="4"/>
      <c r="KJH882" s="4"/>
      <c r="KJI882" s="4"/>
      <c r="KJJ882" s="4"/>
      <c r="KJK882" s="4"/>
      <c r="KJL882" s="4"/>
      <c r="KJM882" s="4"/>
      <c r="KJN882" s="4"/>
      <c r="KJO882" s="4"/>
      <c r="KJP882" s="4"/>
      <c r="KJQ882" s="4"/>
      <c r="KJR882" s="4"/>
      <c r="KJS882" s="4"/>
      <c r="KJT882" s="4"/>
      <c r="KJU882" s="4"/>
      <c r="KJV882" s="4"/>
      <c r="KJW882" s="4"/>
      <c r="KJX882" s="4"/>
      <c r="KJY882" s="4"/>
      <c r="KJZ882" s="4"/>
      <c r="KKA882" s="4"/>
      <c r="KKB882" s="4"/>
      <c r="KKC882" s="4"/>
      <c r="KKD882" s="4"/>
      <c r="KKE882" s="4"/>
      <c r="KKF882" s="4"/>
      <c r="KKG882" s="4"/>
      <c r="KKH882" s="4"/>
      <c r="KKI882" s="4"/>
      <c r="KKJ882" s="4"/>
      <c r="KKK882" s="4"/>
      <c r="KKL882" s="4"/>
      <c r="KKM882" s="4"/>
      <c r="KKN882" s="4"/>
      <c r="KKO882" s="4"/>
      <c r="KKP882" s="4"/>
      <c r="KKQ882" s="4"/>
      <c r="KKR882" s="4"/>
      <c r="KKS882" s="4"/>
      <c r="KKT882" s="4"/>
      <c r="KKU882" s="4"/>
      <c r="KKV882" s="4"/>
      <c r="KKW882" s="4"/>
      <c r="KKX882" s="4"/>
      <c r="KKY882" s="4"/>
      <c r="KKZ882" s="4"/>
      <c r="KLA882" s="4"/>
      <c r="KLB882" s="4"/>
      <c r="KLC882" s="4"/>
      <c r="KLD882" s="4"/>
      <c r="KLE882" s="4"/>
      <c r="KLF882" s="4"/>
      <c r="KLG882" s="4"/>
      <c r="KLH882" s="4"/>
      <c r="KLI882" s="4"/>
      <c r="KLJ882" s="4"/>
      <c r="KLK882" s="4"/>
      <c r="KLL882" s="4"/>
      <c r="KLM882" s="4"/>
      <c r="KLN882" s="4"/>
      <c r="KLO882" s="4"/>
      <c r="KLP882" s="4"/>
      <c r="KLQ882" s="4"/>
      <c r="KLR882" s="4"/>
      <c r="KLS882" s="4"/>
      <c r="KLT882" s="4"/>
      <c r="KLU882" s="4"/>
      <c r="KLV882" s="4"/>
      <c r="KLW882" s="4"/>
      <c r="KLX882" s="4"/>
      <c r="KLY882" s="4"/>
      <c r="KLZ882" s="4"/>
      <c r="KMA882" s="4"/>
      <c r="KMB882" s="4"/>
      <c r="KMC882" s="4"/>
      <c r="KMD882" s="4"/>
      <c r="KME882" s="4"/>
      <c r="KMF882" s="4"/>
      <c r="KMG882" s="4"/>
      <c r="KMH882" s="4"/>
      <c r="KMI882" s="4"/>
      <c r="KMJ882" s="4"/>
      <c r="KMK882" s="4"/>
      <c r="KML882" s="4"/>
      <c r="KMM882" s="4"/>
      <c r="KMN882" s="4"/>
      <c r="KMO882" s="4"/>
      <c r="KMP882" s="4"/>
      <c r="KMQ882" s="4"/>
      <c r="KMR882" s="4"/>
      <c r="KMS882" s="4"/>
      <c r="KMT882" s="4"/>
      <c r="KMU882" s="4"/>
      <c r="KMV882" s="4"/>
      <c r="KMW882" s="4"/>
      <c r="KMX882" s="4"/>
      <c r="KMY882" s="4"/>
      <c r="KMZ882" s="4"/>
      <c r="KNA882" s="4"/>
      <c r="KNB882" s="4"/>
      <c r="KNC882" s="4"/>
      <c r="KND882" s="4"/>
      <c r="KNE882" s="4"/>
      <c r="KNF882" s="4"/>
      <c r="KNG882" s="4"/>
      <c r="KNH882" s="4"/>
      <c r="KNI882" s="4"/>
      <c r="KNJ882" s="4"/>
      <c r="KNK882" s="4"/>
      <c r="KNL882" s="4"/>
      <c r="KNM882" s="4"/>
      <c r="KNN882" s="4"/>
      <c r="KNO882" s="4"/>
      <c r="KNP882" s="4"/>
      <c r="KNQ882" s="4"/>
      <c r="KNR882" s="4"/>
      <c r="KNS882" s="4"/>
      <c r="KNT882" s="4"/>
      <c r="KNU882" s="4"/>
      <c r="KNV882" s="4"/>
      <c r="KNW882" s="4"/>
      <c r="KNX882" s="4"/>
      <c r="KNY882" s="4"/>
      <c r="KNZ882" s="4"/>
      <c r="KOA882" s="4"/>
      <c r="KOB882" s="4"/>
      <c r="KOC882" s="4"/>
      <c r="KOD882" s="4"/>
      <c r="KOE882" s="4"/>
      <c r="KOF882" s="4"/>
      <c r="KOG882" s="4"/>
      <c r="KOH882" s="4"/>
      <c r="KOI882" s="4"/>
      <c r="KOJ882" s="4"/>
      <c r="KOK882" s="4"/>
      <c r="KOL882" s="4"/>
      <c r="KOM882" s="4"/>
      <c r="KON882" s="4"/>
      <c r="KOO882" s="4"/>
      <c r="KOP882" s="4"/>
      <c r="KOQ882" s="4"/>
      <c r="KOR882" s="4"/>
      <c r="KOS882" s="4"/>
      <c r="KOT882" s="4"/>
      <c r="KOU882" s="4"/>
      <c r="KOV882" s="4"/>
      <c r="KOW882" s="4"/>
      <c r="KOX882" s="4"/>
      <c r="KOY882" s="4"/>
      <c r="KOZ882" s="4"/>
      <c r="KPA882" s="4"/>
      <c r="KPB882" s="4"/>
      <c r="KPC882" s="4"/>
      <c r="KPD882" s="4"/>
      <c r="KPE882" s="4"/>
      <c r="KPF882" s="4"/>
      <c r="KPG882" s="4"/>
      <c r="KPH882" s="4"/>
      <c r="KPI882" s="4"/>
      <c r="KPJ882" s="4"/>
      <c r="KPK882" s="4"/>
      <c r="KPL882" s="4"/>
      <c r="KPM882" s="4"/>
      <c r="KPN882" s="4"/>
      <c r="KPO882" s="4"/>
      <c r="KPP882" s="4"/>
      <c r="KPQ882" s="4"/>
      <c r="KPR882" s="4"/>
      <c r="KPS882" s="4"/>
      <c r="KPT882" s="4"/>
      <c r="KPU882" s="4"/>
      <c r="KPV882" s="4"/>
      <c r="KPW882" s="4"/>
      <c r="KPX882" s="4"/>
      <c r="KPY882" s="4"/>
      <c r="KPZ882" s="4"/>
      <c r="KQA882" s="4"/>
      <c r="KQB882" s="4"/>
      <c r="KQC882" s="4"/>
      <c r="KQD882" s="4"/>
      <c r="KQE882" s="4"/>
      <c r="KQF882" s="4"/>
      <c r="KQG882" s="4"/>
      <c r="KQH882" s="4"/>
      <c r="KQI882" s="4"/>
      <c r="KQJ882" s="4"/>
      <c r="KQK882" s="4"/>
      <c r="KQL882" s="4"/>
      <c r="KQM882" s="4"/>
      <c r="KQN882" s="4"/>
      <c r="KQO882" s="4"/>
      <c r="KQP882" s="4"/>
      <c r="KQQ882" s="4"/>
      <c r="KQR882" s="4"/>
      <c r="KQS882" s="4"/>
      <c r="KQT882" s="4"/>
      <c r="KQU882" s="4"/>
      <c r="KQV882" s="4"/>
      <c r="KQW882" s="4"/>
      <c r="KQX882" s="4"/>
      <c r="KQY882" s="4"/>
      <c r="KQZ882" s="4"/>
      <c r="KRA882" s="4"/>
      <c r="KRB882" s="4"/>
      <c r="KRC882" s="4"/>
      <c r="KRD882" s="4"/>
      <c r="KRE882" s="4"/>
      <c r="KRF882" s="4"/>
      <c r="KRG882" s="4"/>
      <c r="KRH882" s="4"/>
      <c r="KRI882" s="4"/>
      <c r="KRJ882" s="4"/>
      <c r="KRK882" s="4"/>
      <c r="KRL882" s="4"/>
      <c r="KRM882" s="4"/>
      <c r="KRN882" s="4"/>
      <c r="KRO882" s="4"/>
      <c r="KRP882" s="4"/>
      <c r="KRQ882" s="4"/>
      <c r="KRR882" s="4"/>
      <c r="KRS882" s="4"/>
      <c r="KRT882" s="4"/>
      <c r="KRU882" s="4"/>
      <c r="KRV882" s="4"/>
      <c r="KRW882" s="4"/>
      <c r="KRX882" s="4"/>
      <c r="KRY882" s="4"/>
      <c r="KRZ882" s="4"/>
      <c r="KSA882" s="4"/>
      <c r="KSB882" s="4"/>
      <c r="KSC882" s="4"/>
      <c r="KSD882" s="4"/>
      <c r="KSE882" s="4"/>
      <c r="KSF882" s="4"/>
      <c r="KSG882" s="4"/>
      <c r="KSH882" s="4"/>
      <c r="KSI882" s="4"/>
      <c r="KSJ882" s="4"/>
      <c r="KSK882" s="4"/>
      <c r="KSL882" s="4"/>
      <c r="KSM882" s="4"/>
      <c r="KSN882" s="4"/>
      <c r="KSO882" s="4"/>
      <c r="KSP882" s="4"/>
      <c r="KSQ882" s="4"/>
      <c r="KSR882" s="4"/>
      <c r="KSS882" s="4"/>
      <c r="KST882" s="4"/>
      <c r="KSU882" s="4"/>
      <c r="KSV882" s="4"/>
      <c r="KSW882" s="4"/>
      <c r="KSX882" s="4"/>
      <c r="KSY882" s="4"/>
      <c r="KSZ882" s="4"/>
      <c r="KTA882" s="4"/>
      <c r="KTB882" s="4"/>
      <c r="KTC882" s="4"/>
      <c r="KTD882" s="4"/>
      <c r="KTE882" s="4"/>
      <c r="KTF882" s="4"/>
      <c r="KTG882" s="4"/>
      <c r="KTH882" s="4"/>
      <c r="KTI882" s="4"/>
      <c r="KTJ882" s="4"/>
      <c r="KTK882" s="4"/>
      <c r="KTL882" s="4"/>
      <c r="KTM882" s="4"/>
      <c r="KTN882" s="4"/>
      <c r="KTO882" s="4"/>
      <c r="KTP882" s="4"/>
      <c r="KTQ882" s="4"/>
      <c r="KTR882" s="4"/>
      <c r="KTS882" s="4"/>
      <c r="KTT882" s="4"/>
      <c r="KTU882" s="4"/>
      <c r="KTV882" s="4"/>
      <c r="KTW882" s="4"/>
      <c r="KTX882" s="4"/>
      <c r="KTY882" s="4"/>
      <c r="KTZ882" s="4"/>
      <c r="KUA882" s="4"/>
      <c r="KUB882" s="4"/>
      <c r="KUC882" s="4"/>
      <c r="KUD882" s="4"/>
      <c r="KUE882" s="4"/>
      <c r="KUF882" s="4"/>
      <c r="KUG882" s="4"/>
      <c r="KUH882" s="4"/>
      <c r="KUI882" s="4"/>
      <c r="KUJ882" s="4"/>
      <c r="KUK882" s="4"/>
      <c r="KUL882" s="4"/>
      <c r="KUM882" s="4"/>
      <c r="KUN882" s="4"/>
      <c r="KUO882" s="4"/>
      <c r="KUP882" s="4"/>
      <c r="KUQ882" s="4"/>
      <c r="KUR882" s="4"/>
      <c r="KUS882" s="4"/>
      <c r="KUT882" s="4"/>
      <c r="KUU882" s="4"/>
      <c r="KUV882" s="4"/>
      <c r="KUW882" s="4"/>
      <c r="KUX882" s="4"/>
      <c r="KUY882" s="4"/>
      <c r="KUZ882" s="4"/>
      <c r="KVA882" s="4"/>
      <c r="KVB882" s="4"/>
      <c r="KVC882" s="4"/>
      <c r="KVD882" s="4"/>
      <c r="KVE882" s="4"/>
      <c r="KVF882" s="4"/>
      <c r="KVG882" s="4"/>
      <c r="KVH882" s="4"/>
      <c r="KVI882" s="4"/>
      <c r="KVJ882" s="4"/>
      <c r="KVK882" s="4"/>
      <c r="KVL882" s="4"/>
      <c r="KVM882" s="4"/>
      <c r="KVN882" s="4"/>
      <c r="KVO882" s="4"/>
      <c r="KVP882" s="4"/>
      <c r="KVQ882" s="4"/>
      <c r="KVR882" s="4"/>
      <c r="KVS882" s="4"/>
      <c r="KVT882" s="4"/>
      <c r="KVU882" s="4"/>
      <c r="KVV882" s="4"/>
      <c r="KVW882" s="4"/>
      <c r="KVX882" s="4"/>
      <c r="KVY882" s="4"/>
      <c r="KVZ882" s="4"/>
      <c r="KWA882" s="4"/>
      <c r="KWB882" s="4"/>
      <c r="KWC882" s="4"/>
      <c r="KWD882" s="4"/>
      <c r="KWE882" s="4"/>
      <c r="KWF882" s="4"/>
      <c r="KWG882" s="4"/>
      <c r="KWH882" s="4"/>
      <c r="KWI882" s="4"/>
      <c r="KWJ882" s="4"/>
      <c r="KWK882" s="4"/>
      <c r="KWL882" s="4"/>
      <c r="KWM882" s="4"/>
      <c r="KWN882" s="4"/>
      <c r="KWO882" s="4"/>
      <c r="KWP882" s="4"/>
      <c r="KWQ882" s="4"/>
      <c r="KWR882" s="4"/>
      <c r="KWS882" s="4"/>
      <c r="KWT882" s="4"/>
      <c r="KWU882" s="4"/>
      <c r="KWV882" s="4"/>
      <c r="KWW882" s="4"/>
      <c r="KWX882" s="4"/>
      <c r="KWY882" s="4"/>
      <c r="KWZ882" s="4"/>
      <c r="KXA882" s="4"/>
      <c r="KXB882" s="4"/>
      <c r="KXC882" s="4"/>
      <c r="KXD882" s="4"/>
      <c r="KXE882" s="4"/>
      <c r="KXF882" s="4"/>
      <c r="KXG882" s="4"/>
      <c r="KXH882" s="4"/>
      <c r="KXI882" s="4"/>
      <c r="KXJ882" s="4"/>
      <c r="KXK882" s="4"/>
      <c r="KXL882" s="4"/>
      <c r="KXM882" s="4"/>
      <c r="KXN882" s="4"/>
      <c r="KXO882" s="4"/>
      <c r="KXP882" s="4"/>
      <c r="KXQ882" s="4"/>
      <c r="KXR882" s="4"/>
      <c r="KXS882" s="4"/>
      <c r="KXT882" s="4"/>
      <c r="KXU882" s="4"/>
      <c r="KXV882" s="4"/>
      <c r="KXW882" s="4"/>
      <c r="KXX882" s="4"/>
      <c r="KXY882" s="4"/>
      <c r="KXZ882" s="4"/>
      <c r="KYA882" s="4"/>
      <c r="KYB882" s="4"/>
      <c r="KYC882" s="4"/>
      <c r="KYD882" s="4"/>
      <c r="KYE882" s="4"/>
      <c r="KYF882" s="4"/>
      <c r="KYG882" s="4"/>
      <c r="KYH882" s="4"/>
      <c r="KYI882" s="4"/>
      <c r="KYJ882" s="4"/>
      <c r="KYK882" s="4"/>
      <c r="KYL882" s="4"/>
      <c r="KYM882" s="4"/>
      <c r="KYN882" s="4"/>
      <c r="KYO882" s="4"/>
      <c r="KYP882" s="4"/>
      <c r="KYQ882" s="4"/>
      <c r="KYR882" s="4"/>
      <c r="KYS882" s="4"/>
      <c r="KYT882" s="4"/>
      <c r="KYU882" s="4"/>
      <c r="KYV882" s="4"/>
      <c r="KYW882" s="4"/>
      <c r="KYX882" s="4"/>
      <c r="KYY882" s="4"/>
      <c r="KYZ882" s="4"/>
      <c r="KZA882" s="4"/>
      <c r="KZB882" s="4"/>
      <c r="KZC882" s="4"/>
      <c r="KZD882" s="4"/>
      <c r="KZE882" s="4"/>
      <c r="KZF882" s="4"/>
      <c r="KZG882" s="4"/>
      <c r="KZH882" s="4"/>
      <c r="KZI882" s="4"/>
      <c r="KZJ882" s="4"/>
      <c r="KZK882" s="4"/>
      <c r="KZL882" s="4"/>
      <c r="KZM882" s="4"/>
      <c r="KZN882" s="4"/>
      <c r="KZO882" s="4"/>
      <c r="KZP882" s="4"/>
      <c r="KZQ882" s="4"/>
      <c r="KZR882" s="4"/>
      <c r="KZS882" s="4"/>
      <c r="KZT882" s="4"/>
      <c r="KZU882" s="4"/>
      <c r="KZV882" s="4"/>
      <c r="KZW882" s="4"/>
      <c r="KZX882" s="4"/>
      <c r="KZY882" s="4"/>
      <c r="KZZ882" s="4"/>
      <c r="LAA882" s="4"/>
      <c r="LAB882" s="4"/>
      <c r="LAC882" s="4"/>
      <c r="LAD882" s="4"/>
      <c r="LAE882" s="4"/>
      <c r="LAF882" s="4"/>
      <c r="LAG882" s="4"/>
      <c r="LAH882" s="4"/>
      <c r="LAI882" s="4"/>
      <c r="LAJ882" s="4"/>
      <c r="LAK882" s="4"/>
      <c r="LAL882" s="4"/>
      <c r="LAM882" s="4"/>
      <c r="LAN882" s="4"/>
      <c r="LAO882" s="4"/>
      <c r="LAP882" s="4"/>
      <c r="LAQ882" s="4"/>
      <c r="LAR882" s="4"/>
      <c r="LAS882" s="4"/>
      <c r="LAT882" s="4"/>
      <c r="LAU882" s="4"/>
      <c r="LAV882" s="4"/>
      <c r="LAW882" s="4"/>
      <c r="LAX882" s="4"/>
      <c r="LAY882" s="4"/>
      <c r="LAZ882" s="4"/>
      <c r="LBA882" s="4"/>
      <c r="LBB882" s="4"/>
      <c r="LBC882" s="4"/>
      <c r="LBD882" s="4"/>
      <c r="LBE882" s="4"/>
      <c r="LBF882" s="4"/>
      <c r="LBG882" s="4"/>
      <c r="LBH882" s="4"/>
      <c r="LBI882" s="4"/>
      <c r="LBJ882" s="4"/>
      <c r="LBK882" s="4"/>
      <c r="LBL882" s="4"/>
      <c r="LBM882" s="4"/>
      <c r="LBN882" s="4"/>
      <c r="LBO882" s="4"/>
      <c r="LBP882" s="4"/>
      <c r="LBQ882" s="4"/>
      <c r="LBR882" s="4"/>
      <c r="LBS882" s="4"/>
      <c r="LBT882" s="4"/>
      <c r="LBU882" s="4"/>
      <c r="LBV882" s="4"/>
      <c r="LBW882" s="4"/>
      <c r="LBX882" s="4"/>
      <c r="LBY882" s="4"/>
      <c r="LBZ882" s="4"/>
      <c r="LCA882" s="4"/>
      <c r="LCB882" s="4"/>
      <c r="LCC882" s="4"/>
      <c r="LCD882" s="4"/>
      <c r="LCE882" s="4"/>
      <c r="LCF882" s="4"/>
      <c r="LCG882" s="4"/>
      <c r="LCH882" s="4"/>
      <c r="LCI882" s="4"/>
      <c r="LCJ882" s="4"/>
      <c r="LCK882" s="4"/>
      <c r="LCL882" s="4"/>
      <c r="LCM882" s="4"/>
      <c r="LCN882" s="4"/>
      <c r="LCO882" s="4"/>
      <c r="LCP882" s="4"/>
      <c r="LCQ882" s="4"/>
      <c r="LCR882" s="4"/>
      <c r="LCS882" s="4"/>
      <c r="LCT882" s="4"/>
      <c r="LCU882" s="4"/>
      <c r="LCV882" s="4"/>
      <c r="LCW882" s="4"/>
      <c r="LCX882" s="4"/>
      <c r="LCY882" s="4"/>
      <c r="LCZ882" s="4"/>
      <c r="LDA882" s="4"/>
      <c r="LDB882" s="4"/>
      <c r="LDC882" s="4"/>
      <c r="LDD882" s="4"/>
      <c r="LDE882" s="4"/>
      <c r="LDF882" s="4"/>
      <c r="LDG882" s="4"/>
      <c r="LDH882" s="4"/>
      <c r="LDI882" s="4"/>
      <c r="LDJ882" s="4"/>
      <c r="LDK882" s="4"/>
      <c r="LDL882" s="4"/>
      <c r="LDM882" s="4"/>
      <c r="LDN882" s="4"/>
      <c r="LDO882" s="4"/>
      <c r="LDP882" s="4"/>
      <c r="LDQ882" s="4"/>
      <c r="LDR882" s="4"/>
      <c r="LDS882" s="4"/>
      <c r="LDT882" s="4"/>
      <c r="LDU882" s="4"/>
      <c r="LDV882" s="4"/>
      <c r="LDW882" s="4"/>
      <c r="LDX882" s="4"/>
      <c r="LDY882" s="4"/>
      <c r="LDZ882" s="4"/>
      <c r="LEA882" s="4"/>
      <c r="LEB882" s="4"/>
      <c r="LEC882" s="4"/>
      <c r="LED882" s="4"/>
      <c r="LEE882" s="4"/>
      <c r="LEF882" s="4"/>
      <c r="LEG882" s="4"/>
      <c r="LEH882" s="4"/>
      <c r="LEI882" s="4"/>
      <c r="LEJ882" s="4"/>
      <c r="LEK882" s="4"/>
      <c r="LEL882" s="4"/>
      <c r="LEM882" s="4"/>
      <c r="LEN882" s="4"/>
      <c r="LEO882" s="4"/>
      <c r="LEP882" s="4"/>
      <c r="LEQ882" s="4"/>
      <c r="LER882" s="4"/>
      <c r="LES882" s="4"/>
      <c r="LET882" s="4"/>
      <c r="LEU882" s="4"/>
      <c r="LEV882" s="4"/>
      <c r="LEW882" s="4"/>
      <c r="LEX882" s="4"/>
      <c r="LEY882" s="4"/>
      <c r="LEZ882" s="4"/>
      <c r="LFA882" s="4"/>
      <c r="LFB882" s="4"/>
      <c r="LFC882" s="4"/>
      <c r="LFD882" s="4"/>
      <c r="LFE882" s="4"/>
      <c r="LFF882" s="4"/>
      <c r="LFG882" s="4"/>
      <c r="LFH882" s="4"/>
      <c r="LFI882" s="4"/>
      <c r="LFJ882" s="4"/>
      <c r="LFK882" s="4"/>
      <c r="LFL882" s="4"/>
      <c r="LFM882" s="4"/>
      <c r="LFN882" s="4"/>
      <c r="LFO882" s="4"/>
      <c r="LFP882" s="4"/>
      <c r="LFQ882" s="4"/>
      <c r="LFR882" s="4"/>
      <c r="LFS882" s="4"/>
      <c r="LFT882" s="4"/>
      <c r="LFU882" s="4"/>
      <c r="LFV882" s="4"/>
      <c r="LFW882" s="4"/>
      <c r="LFX882" s="4"/>
      <c r="LFY882" s="4"/>
      <c r="LFZ882" s="4"/>
      <c r="LGA882" s="4"/>
      <c r="LGB882" s="4"/>
      <c r="LGC882" s="4"/>
      <c r="LGD882" s="4"/>
      <c r="LGE882" s="4"/>
      <c r="LGF882" s="4"/>
      <c r="LGG882" s="4"/>
      <c r="LGH882" s="4"/>
      <c r="LGI882" s="4"/>
      <c r="LGJ882" s="4"/>
      <c r="LGK882" s="4"/>
      <c r="LGL882" s="4"/>
      <c r="LGM882" s="4"/>
      <c r="LGN882" s="4"/>
      <c r="LGO882" s="4"/>
      <c r="LGP882" s="4"/>
      <c r="LGQ882" s="4"/>
      <c r="LGR882" s="4"/>
      <c r="LGS882" s="4"/>
      <c r="LGT882" s="4"/>
      <c r="LGU882" s="4"/>
      <c r="LGV882" s="4"/>
      <c r="LGW882" s="4"/>
      <c r="LGX882" s="4"/>
      <c r="LGY882" s="4"/>
      <c r="LGZ882" s="4"/>
      <c r="LHA882" s="4"/>
      <c r="LHB882" s="4"/>
      <c r="LHC882" s="4"/>
      <c r="LHD882" s="4"/>
      <c r="LHE882" s="4"/>
      <c r="LHF882" s="4"/>
      <c r="LHG882" s="4"/>
      <c r="LHH882" s="4"/>
      <c r="LHI882" s="4"/>
      <c r="LHJ882" s="4"/>
      <c r="LHK882" s="4"/>
      <c r="LHL882" s="4"/>
      <c r="LHM882" s="4"/>
      <c r="LHN882" s="4"/>
      <c r="LHO882" s="4"/>
      <c r="LHP882" s="4"/>
      <c r="LHQ882" s="4"/>
      <c r="LHR882" s="4"/>
      <c r="LHS882" s="4"/>
      <c r="LHT882" s="4"/>
      <c r="LHU882" s="4"/>
      <c r="LHV882" s="4"/>
      <c r="LHW882" s="4"/>
      <c r="LHX882" s="4"/>
      <c r="LHY882" s="4"/>
      <c r="LHZ882" s="4"/>
      <c r="LIA882" s="4"/>
      <c r="LIB882" s="4"/>
      <c r="LIC882" s="4"/>
      <c r="LID882" s="4"/>
      <c r="LIE882" s="4"/>
      <c r="LIF882" s="4"/>
      <c r="LIG882" s="4"/>
      <c r="LIH882" s="4"/>
      <c r="LII882" s="4"/>
      <c r="LIJ882" s="4"/>
      <c r="LIK882" s="4"/>
      <c r="LIL882" s="4"/>
      <c r="LIM882" s="4"/>
      <c r="LIN882" s="4"/>
      <c r="LIO882" s="4"/>
      <c r="LIP882" s="4"/>
      <c r="LIQ882" s="4"/>
      <c r="LIR882" s="4"/>
      <c r="LIS882" s="4"/>
      <c r="LIT882" s="4"/>
      <c r="LIU882" s="4"/>
      <c r="LIV882" s="4"/>
      <c r="LIW882" s="4"/>
      <c r="LIX882" s="4"/>
      <c r="LIY882" s="4"/>
      <c r="LIZ882" s="4"/>
      <c r="LJA882" s="4"/>
      <c r="LJB882" s="4"/>
      <c r="LJC882" s="4"/>
      <c r="LJD882" s="4"/>
      <c r="LJE882" s="4"/>
      <c r="LJF882" s="4"/>
      <c r="LJG882" s="4"/>
      <c r="LJH882" s="4"/>
      <c r="LJI882" s="4"/>
      <c r="LJJ882" s="4"/>
      <c r="LJK882" s="4"/>
      <c r="LJL882" s="4"/>
      <c r="LJM882" s="4"/>
      <c r="LJN882" s="4"/>
      <c r="LJO882" s="4"/>
      <c r="LJP882" s="4"/>
      <c r="LJQ882" s="4"/>
      <c r="LJR882" s="4"/>
      <c r="LJS882" s="4"/>
      <c r="LJT882" s="4"/>
      <c r="LJU882" s="4"/>
      <c r="LJV882" s="4"/>
      <c r="LJW882" s="4"/>
      <c r="LJX882" s="4"/>
      <c r="LJY882" s="4"/>
      <c r="LJZ882" s="4"/>
      <c r="LKA882" s="4"/>
      <c r="LKB882" s="4"/>
      <c r="LKC882" s="4"/>
      <c r="LKD882" s="4"/>
      <c r="LKE882" s="4"/>
      <c r="LKF882" s="4"/>
      <c r="LKG882" s="4"/>
      <c r="LKH882" s="4"/>
      <c r="LKI882" s="4"/>
      <c r="LKJ882" s="4"/>
      <c r="LKK882" s="4"/>
      <c r="LKL882" s="4"/>
      <c r="LKM882" s="4"/>
      <c r="LKN882" s="4"/>
      <c r="LKO882" s="4"/>
      <c r="LKP882" s="4"/>
      <c r="LKQ882" s="4"/>
      <c r="LKR882" s="4"/>
      <c r="LKS882" s="4"/>
      <c r="LKT882" s="4"/>
      <c r="LKU882" s="4"/>
      <c r="LKV882" s="4"/>
      <c r="LKW882" s="4"/>
      <c r="LKX882" s="4"/>
      <c r="LKY882" s="4"/>
      <c r="LKZ882" s="4"/>
      <c r="LLA882" s="4"/>
      <c r="LLB882" s="4"/>
      <c r="LLC882" s="4"/>
      <c r="LLD882" s="4"/>
      <c r="LLE882" s="4"/>
      <c r="LLF882" s="4"/>
      <c r="LLG882" s="4"/>
      <c r="LLH882" s="4"/>
      <c r="LLI882" s="4"/>
      <c r="LLJ882" s="4"/>
      <c r="LLK882" s="4"/>
      <c r="LLL882" s="4"/>
      <c r="LLM882" s="4"/>
      <c r="LLN882" s="4"/>
      <c r="LLO882" s="4"/>
      <c r="LLP882" s="4"/>
      <c r="LLQ882" s="4"/>
      <c r="LLR882" s="4"/>
      <c r="LLS882" s="4"/>
      <c r="LLT882" s="4"/>
      <c r="LLU882" s="4"/>
      <c r="LLV882" s="4"/>
      <c r="LLW882" s="4"/>
      <c r="LLX882" s="4"/>
      <c r="LLY882" s="4"/>
      <c r="LLZ882" s="4"/>
      <c r="LMA882" s="4"/>
      <c r="LMB882" s="4"/>
      <c r="LMC882" s="4"/>
      <c r="LMD882" s="4"/>
      <c r="LME882" s="4"/>
      <c r="LMF882" s="4"/>
      <c r="LMG882" s="4"/>
      <c r="LMH882" s="4"/>
      <c r="LMI882" s="4"/>
      <c r="LMJ882" s="4"/>
      <c r="LMK882" s="4"/>
      <c r="LML882" s="4"/>
      <c r="LMM882" s="4"/>
      <c r="LMN882" s="4"/>
      <c r="LMO882" s="4"/>
      <c r="LMP882" s="4"/>
      <c r="LMQ882" s="4"/>
      <c r="LMR882" s="4"/>
      <c r="LMS882" s="4"/>
      <c r="LMT882" s="4"/>
      <c r="LMU882" s="4"/>
      <c r="LMV882" s="4"/>
      <c r="LMW882" s="4"/>
      <c r="LMX882" s="4"/>
      <c r="LMY882" s="4"/>
      <c r="LMZ882" s="4"/>
      <c r="LNA882" s="4"/>
      <c r="LNB882" s="4"/>
      <c r="LNC882" s="4"/>
      <c r="LND882" s="4"/>
      <c r="LNE882" s="4"/>
      <c r="LNF882" s="4"/>
      <c r="LNG882" s="4"/>
      <c r="LNH882" s="4"/>
      <c r="LNI882" s="4"/>
      <c r="LNJ882" s="4"/>
      <c r="LNK882" s="4"/>
      <c r="LNL882" s="4"/>
      <c r="LNM882" s="4"/>
      <c r="LNN882" s="4"/>
      <c r="LNO882" s="4"/>
      <c r="LNP882" s="4"/>
      <c r="LNQ882" s="4"/>
      <c r="LNR882" s="4"/>
      <c r="LNS882" s="4"/>
      <c r="LNT882" s="4"/>
      <c r="LNU882" s="4"/>
      <c r="LNV882" s="4"/>
      <c r="LNW882" s="4"/>
      <c r="LNX882" s="4"/>
      <c r="LNY882" s="4"/>
      <c r="LNZ882" s="4"/>
      <c r="LOA882" s="4"/>
      <c r="LOB882" s="4"/>
      <c r="LOC882" s="4"/>
      <c r="LOD882" s="4"/>
      <c r="LOE882" s="4"/>
      <c r="LOF882" s="4"/>
      <c r="LOG882" s="4"/>
      <c r="LOH882" s="4"/>
      <c r="LOI882" s="4"/>
      <c r="LOJ882" s="4"/>
      <c r="LOK882" s="4"/>
      <c r="LOL882" s="4"/>
      <c r="LOM882" s="4"/>
      <c r="LON882" s="4"/>
      <c r="LOO882" s="4"/>
      <c r="LOP882" s="4"/>
      <c r="LOQ882" s="4"/>
      <c r="LOR882" s="4"/>
      <c r="LOS882" s="4"/>
      <c r="LOT882" s="4"/>
      <c r="LOU882" s="4"/>
      <c r="LOV882" s="4"/>
      <c r="LOW882" s="4"/>
      <c r="LOX882" s="4"/>
      <c r="LOY882" s="4"/>
      <c r="LOZ882" s="4"/>
      <c r="LPA882" s="4"/>
      <c r="LPB882" s="4"/>
      <c r="LPC882" s="4"/>
      <c r="LPD882" s="4"/>
      <c r="LPE882" s="4"/>
      <c r="LPF882" s="4"/>
      <c r="LPG882" s="4"/>
      <c r="LPH882" s="4"/>
      <c r="LPI882" s="4"/>
      <c r="LPJ882" s="4"/>
      <c r="LPK882" s="4"/>
      <c r="LPL882" s="4"/>
      <c r="LPM882" s="4"/>
      <c r="LPN882" s="4"/>
      <c r="LPO882" s="4"/>
      <c r="LPP882" s="4"/>
      <c r="LPQ882" s="4"/>
      <c r="LPR882" s="4"/>
      <c r="LPS882" s="4"/>
      <c r="LPT882" s="4"/>
      <c r="LPU882" s="4"/>
      <c r="LPV882" s="4"/>
      <c r="LPW882" s="4"/>
      <c r="LPX882" s="4"/>
      <c r="LPY882" s="4"/>
      <c r="LPZ882" s="4"/>
      <c r="LQA882" s="4"/>
      <c r="LQB882" s="4"/>
      <c r="LQC882" s="4"/>
      <c r="LQD882" s="4"/>
      <c r="LQE882" s="4"/>
      <c r="LQF882" s="4"/>
      <c r="LQG882" s="4"/>
      <c r="LQH882" s="4"/>
      <c r="LQI882" s="4"/>
      <c r="LQJ882" s="4"/>
      <c r="LQK882" s="4"/>
      <c r="LQL882" s="4"/>
      <c r="LQM882" s="4"/>
      <c r="LQN882" s="4"/>
      <c r="LQO882" s="4"/>
      <c r="LQP882" s="4"/>
      <c r="LQQ882" s="4"/>
      <c r="LQR882" s="4"/>
      <c r="LQS882" s="4"/>
      <c r="LQT882" s="4"/>
      <c r="LQU882" s="4"/>
      <c r="LQV882" s="4"/>
      <c r="LQW882" s="4"/>
      <c r="LQX882" s="4"/>
      <c r="LQY882" s="4"/>
      <c r="LQZ882" s="4"/>
      <c r="LRA882" s="4"/>
      <c r="LRB882" s="4"/>
      <c r="LRC882" s="4"/>
      <c r="LRD882" s="4"/>
      <c r="LRE882" s="4"/>
      <c r="LRF882" s="4"/>
      <c r="LRG882" s="4"/>
      <c r="LRH882" s="4"/>
      <c r="LRI882" s="4"/>
      <c r="LRJ882" s="4"/>
      <c r="LRK882" s="4"/>
      <c r="LRL882" s="4"/>
      <c r="LRM882" s="4"/>
      <c r="LRN882" s="4"/>
      <c r="LRO882" s="4"/>
      <c r="LRP882" s="4"/>
      <c r="LRQ882" s="4"/>
      <c r="LRR882" s="4"/>
      <c r="LRS882" s="4"/>
      <c r="LRT882" s="4"/>
      <c r="LRU882" s="4"/>
      <c r="LRV882" s="4"/>
      <c r="LRW882" s="4"/>
      <c r="LRX882" s="4"/>
      <c r="LRY882" s="4"/>
      <c r="LRZ882" s="4"/>
      <c r="LSA882" s="4"/>
      <c r="LSB882" s="4"/>
      <c r="LSC882" s="4"/>
      <c r="LSD882" s="4"/>
      <c r="LSE882" s="4"/>
      <c r="LSF882" s="4"/>
      <c r="LSG882" s="4"/>
      <c r="LSH882" s="4"/>
      <c r="LSI882" s="4"/>
      <c r="LSJ882" s="4"/>
      <c r="LSK882" s="4"/>
      <c r="LSL882" s="4"/>
      <c r="LSM882" s="4"/>
      <c r="LSN882" s="4"/>
      <c r="LSO882" s="4"/>
      <c r="LSP882" s="4"/>
      <c r="LSQ882" s="4"/>
      <c r="LSR882" s="4"/>
      <c r="LSS882" s="4"/>
      <c r="LST882" s="4"/>
      <c r="LSU882" s="4"/>
      <c r="LSV882" s="4"/>
      <c r="LSW882" s="4"/>
      <c r="LSX882" s="4"/>
      <c r="LSY882" s="4"/>
      <c r="LSZ882" s="4"/>
      <c r="LTA882" s="4"/>
      <c r="LTB882" s="4"/>
      <c r="LTC882" s="4"/>
      <c r="LTD882" s="4"/>
      <c r="LTE882" s="4"/>
      <c r="LTF882" s="4"/>
      <c r="LTG882" s="4"/>
      <c r="LTH882" s="4"/>
      <c r="LTI882" s="4"/>
      <c r="LTJ882" s="4"/>
      <c r="LTK882" s="4"/>
      <c r="LTL882" s="4"/>
      <c r="LTM882" s="4"/>
      <c r="LTN882" s="4"/>
      <c r="LTO882" s="4"/>
      <c r="LTP882" s="4"/>
      <c r="LTQ882" s="4"/>
      <c r="LTR882" s="4"/>
      <c r="LTS882" s="4"/>
      <c r="LTT882" s="4"/>
      <c r="LTU882" s="4"/>
      <c r="LTV882" s="4"/>
      <c r="LTW882" s="4"/>
      <c r="LTX882" s="4"/>
      <c r="LTY882" s="4"/>
      <c r="LTZ882" s="4"/>
      <c r="LUA882" s="4"/>
      <c r="LUB882" s="4"/>
      <c r="LUC882" s="4"/>
      <c r="LUD882" s="4"/>
      <c r="LUE882" s="4"/>
      <c r="LUF882" s="4"/>
      <c r="LUG882" s="4"/>
      <c r="LUH882" s="4"/>
      <c r="LUI882" s="4"/>
      <c r="LUJ882" s="4"/>
      <c r="LUK882" s="4"/>
      <c r="LUL882" s="4"/>
      <c r="LUM882" s="4"/>
      <c r="LUN882" s="4"/>
      <c r="LUO882" s="4"/>
      <c r="LUP882" s="4"/>
      <c r="LUQ882" s="4"/>
      <c r="LUR882" s="4"/>
      <c r="LUS882" s="4"/>
      <c r="LUT882" s="4"/>
      <c r="LUU882" s="4"/>
      <c r="LUV882" s="4"/>
      <c r="LUW882" s="4"/>
      <c r="LUX882" s="4"/>
      <c r="LUY882" s="4"/>
      <c r="LUZ882" s="4"/>
      <c r="LVA882" s="4"/>
      <c r="LVB882" s="4"/>
      <c r="LVC882" s="4"/>
      <c r="LVD882" s="4"/>
      <c r="LVE882" s="4"/>
      <c r="LVF882" s="4"/>
      <c r="LVG882" s="4"/>
      <c r="LVH882" s="4"/>
      <c r="LVI882" s="4"/>
      <c r="LVJ882" s="4"/>
      <c r="LVK882" s="4"/>
      <c r="LVL882" s="4"/>
      <c r="LVM882" s="4"/>
      <c r="LVN882" s="4"/>
      <c r="LVO882" s="4"/>
      <c r="LVP882" s="4"/>
      <c r="LVQ882" s="4"/>
      <c r="LVR882" s="4"/>
      <c r="LVS882" s="4"/>
      <c r="LVT882" s="4"/>
      <c r="LVU882" s="4"/>
      <c r="LVV882" s="4"/>
      <c r="LVW882" s="4"/>
      <c r="LVX882" s="4"/>
      <c r="LVY882" s="4"/>
      <c r="LVZ882" s="4"/>
      <c r="LWA882" s="4"/>
      <c r="LWB882" s="4"/>
      <c r="LWC882" s="4"/>
      <c r="LWD882" s="4"/>
      <c r="LWE882" s="4"/>
      <c r="LWF882" s="4"/>
      <c r="LWG882" s="4"/>
      <c r="LWH882" s="4"/>
      <c r="LWI882" s="4"/>
      <c r="LWJ882" s="4"/>
      <c r="LWK882" s="4"/>
      <c r="LWL882" s="4"/>
      <c r="LWM882" s="4"/>
      <c r="LWN882" s="4"/>
      <c r="LWO882" s="4"/>
      <c r="LWP882" s="4"/>
      <c r="LWQ882" s="4"/>
      <c r="LWR882" s="4"/>
      <c r="LWS882" s="4"/>
      <c r="LWT882" s="4"/>
      <c r="LWU882" s="4"/>
      <c r="LWV882" s="4"/>
      <c r="LWW882" s="4"/>
      <c r="LWX882" s="4"/>
      <c r="LWY882" s="4"/>
      <c r="LWZ882" s="4"/>
      <c r="LXA882" s="4"/>
      <c r="LXB882" s="4"/>
      <c r="LXC882" s="4"/>
      <c r="LXD882" s="4"/>
      <c r="LXE882" s="4"/>
      <c r="LXF882" s="4"/>
      <c r="LXG882" s="4"/>
      <c r="LXH882" s="4"/>
      <c r="LXI882" s="4"/>
      <c r="LXJ882" s="4"/>
      <c r="LXK882" s="4"/>
      <c r="LXL882" s="4"/>
      <c r="LXM882" s="4"/>
      <c r="LXN882" s="4"/>
      <c r="LXO882" s="4"/>
      <c r="LXP882" s="4"/>
      <c r="LXQ882" s="4"/>
      <c r="LXR882" s="4"/>
      <c r="LXS882" s="4"/>
      <c r="LXT882" s="4"/>
      <c r="LXU882" s="4"/>
      <c r="LXV882" s="4"/>
      <c r="LXW882" s="4"/>
      <c r="LXX882" s="4"/>
      <c r="LXY882" s="4"/>
      <c r="LXZ882" s="4"/>
      <c r="LYA882" s="4"/>
      <c r="LYB882" s="4"/>
      <c r="LYC882" s="4"/>
      <c r="LYD882" s="4"/>
      <c r="LYE882" s="4"/>
      <c r="LYF882" s="4"/>
      <c r="LYG882" s="4"/>
      <c r="LYH882" s="4"/>
      <c r="LYI882" s="4"/>
      <c r="LYJ882" s="4"/>
      <c r="LYK882" s="4"/>
      <c r="LYL882" s="4"/>
      <c r="LYM882" s="4"/>
      <c r="LYN882" s="4"/>
      <c r="LYO882" s="4"/>
      <c r="LYP882" s="4"/>
      <c r="LYQ882" s="4"/>
      <c r="LYR882" s="4"/>
      <c r="LYS882" s="4"/>
      <c r="LYT882" s="4"/>
      <c r="LYU882" s="4"/>
      <c r="LYV882" s="4"/>
      <c r="LYW882" s="4"/>
      <c r="LYX882" s="4"/>
      <c r="LYY882" s="4"/>
      <c r="LYZ882" s="4"/>
      <c r="LZA882" s="4"/>
      <c r="LZB882" s="4"/>
      <c r="LZC882" s="4"/>
      <c r="LZD882" s="4"/>
      <c r="LZE882" s="4"/>
      <c r="LZF882" s="4"/>
      <c r="LZG882" s="4"/>
      <c r="LZH882" s="4"/>
      <c r="LZI882" s="4"/>
      <c r="LZJ882" s="4"/>
      <c r="LZK882" s="4"/>
      <c r="LZL882" s="4"/>
      <c r="LZM882" s="4"/>
      <c r="LZN882" s="4"/>
      <c r="LZO882" s="4"/>
      <c r="LZP882" s="4"/>
      <c r="LZQ882" s="4"/>
      <c r="LZR882" s="4"/>
      <c r="LZS882" s="4"/>
      <c r="LZT882" s="4"/>
      <c r="LZU882" s="4"/>
      <c r="LZV882" s="4"/>
      <c r="LZW882" s="4"/>
      <c r="LZX882" s="4"/>
      <c r="LZY882" s="4"/>
      <c r="LZZ882" s="4"/>
      <c r="MAA882" s="4"/>
      <c r="MAB882" s="4"/>
      <c r="MAC882" s="4"/>
      <c r="MAD882" s="4"/>
      <c r="MAE882" s="4"/>
      <c r="MAF882" s="4"/>
      <c r="MAG882" s="4"/>
      <c r="MAH882" s="4"/>
      <c r="MAI882" s="4"/>
      <c r="MAJ882" s="4"/>
      <c r="MAK882" s="4"/>
      <c r="MAL882" s="4"/>
      <c r="MAM882" s="4"/>
      <c r="MAN882" s="4"/>
      <c r="MAO882" s="4"/>
      <c r="MAP882" s="4"/>
      <c r="MAQ882" s="4"/>
      <c r="MAR882" s="4"/>
      <c r="MAS882" s="4"/>
      <c r="MAT882" s="4"/>
      <c r="MAU882" s="4"/>
      <c r="MAV882" s="4"/>
      <c r="MAW882" s="4"/>
      <c r="MAX882" s="4"/>
      <c r="MAY882" s="4"/>
      <c r="MAZ882" s="4"/>
      <c r="MBA882" s="4"/>
      <c r="MBB882" s="4"/>
      <c r="MBC882" s="4"/>
      <c r="MBD882" s="4"/>
      <c r="MBE882" s="4"/>
      <c r="MBF882" s="4"/>
      <c r="MBG882" s="4"/>
      <c r="MBH882" s="4"/>
      <c r="MBI882" s="4"/>
      <c r="MBJ882" s="4"/>
      <c r="MBK882" s="4"/>
      <c r="MBL882" s="4"/>
      <c r="MBM882" s="4"/>
      <c r="MBN882" s="4"/>
      <c r="MBO882" s="4"/>
      <c r="MBP882" s="4"/>
      <c r="MBQ882" s="4"/>
      <c r="MBR882" s="4"/>
      <c r="MBS882" s="4"/>
      <c r="MBT882" s="4"/>
      <c r="MBU882" s="4"/>
      <c r="MBV882" s="4"/>
      <c r="MBW882" s="4"/>
      <c r="MBX882" s="4"/>
      <c r="MBY882" s="4"/>
      <c r="MBZ882" s="4"/>
      <c r="MCA882" s="4"/>
      <c r="MCB882" s="4"/>
      <c r="MCC882" s="4"/>
      <c r="MCD882" s="4"/>
      <c r="MCE882" s="4"/>
      <c r="MCF882" s="4"/>
      <c r="MCG882" s="4"/>
      <c r="MCH882" s="4"/>
      <c r="MCI882" s="4"/>
      <c r="MCJ882" s="4"/>
      <c r="MCK882" s="4"/>
      <c r="MCL882" s="4"/>
      <c r="MCM882" s="4"/>
      <c r="MCN882" s="4"/>
      <c r="MCO882" s="4"/>
      <c r="MCP882" s="4"/>
      <c r="MCQ882" s="4"/>
      <c r="MCR882" s="4"/>
      <c r="MCS882" s="4"/>
      <c r="MCT882" s="4"/>
      <c r="MCU882" s="4"/>
      <c r="MCV882" s="4"/>
      <c r="MCW882" s="4"/>
      <c r="MCX882" s="4"/>
      <c r="MCY882" s="4"/>
      <c r="MCZ882" s="4"/>
      <c r="MDA882" s="4"/>
      <c r="MDB882" s="4"/>
      <c r="MDC882" s="4"/>
      <c r="MDD882" s="4"/>
      <c r="MDE882" s="4"/>
      <c r="MDF882" s="4"/>
      <c r="MDG882" s="4"/>
      <c r="MDH882" s="4"/>
      <c r="MDI882" s="4"/>
      <c r="MDJ882" s="4"/>
      <c r="MDK882" s="4"/>
      <c r="MDL882" s="4"/>
      <c r="MDM882" s="4"/>
      <c r="MDN882" s="4"/>
      <c r="MDO882" s="4"/>
      <c r="MDP882" s="4"/>
      <c r="MDQ882" s="4"/>
      <c r="MDR882" s="4"/>
      <c r="MDS882" s="4"/>
      <c r="MDT882" s="4"/>
      <c r="MDU882" s="4"/>
      <c r="MDV882" s="4"/>
      <c r="MDW882" s="4"/>
      <c r="MDX882" s="4"/>
      <c r="MDY882" s="4"/>
      <c r="MDZ882" s="4"/>
      <c r="MEA882" s="4"/>
      <c r="MEB882" s="4"/>
      <c r="MEC882" s="4"/>
      <c r="MED882" s="4"/>
      <c r="MEE882" s="4"/>
      <c r="MEF882" s="4"/>
      <c r="MEG882" s="4"/>
      <c r="MEH882" s="4"/>
      <c r="MEI882" s="4"/>
      <c r="MEJ882" s="4"/>
      <c r="MEK882" s="4"/>
      <c r="MEL882" s="4"/>
      <c r="MEM882" s="4"/>
      <c r="MEN882" s="4"/>
      <c r="MEO882" s="4"/>
      <c r="MEP882" s="4"/>
      <c r="MEQ882" s="4"/>
      <c r="MER882" s="4"/>
      <c r="MES882" s="4"/>
      <c r="MET882" s="4"/>
      <c r="MEU882" s="4"/>
      <c r="MEV882" s="4"/>
      <c r="MEW882" s="4"/>
      <c r="MEX882" s="4"/>
      <c r="MEY882" s="4"/>
      <c r="MEZ882" s="4"/>
      <c r="MFA882" s="4"/>
      <c r="MFB882" s="4"/>
      <c r="MFC882" s="4"/>
      <c r="MFD882" s="4"/>
      <c r="MFE882" s="4"/>
      <c r="MFF882" s="4"/>
      <c r="MFG882" s="4"/>
      <c r="MFH882" s="4"/>
      <c r="MFI882" s="4"/>
      <c r="MFJ882" s="4"/>
      <c r="MFK882" s="4"/>
      <c r="MFL882" s="4"/>
      <c r="MFM882" s="4"/>
      <c r="MFN882" s="4"/>
      <c r="MFO882" s="4"/>
      <c r="MFP882" s="4"/>
      <c r="MFQ882" s="4"/>
      <c r="MFR882" s="4"/>
      <c r="MFS882" s="4"/>
      <c r="MFT882" s="4"/>
      <c r="MFU882" s="4"/>
      <c r="MFV882" s="4"/>
      <c r="MFW882" s="4"/>
      <c r="MFX882" s="4"/>
      <c r="MFY882" s="4"/>
      <c r="MFZ882" s="4"/>
      <c r="MGA882" s="4"/>
      <c r="MGB882" s="4"/>
      <c r="MGC882" s="4"/>
      <c r="MGD882" s="4"/>
      <c r="MGE882" s="4"/>
      <c r="MGF882" s="4"/>
      <c r="MGG882" s="4"/>
      <c r="MGH882" s="4"/>
      <c r="MGI882" s="4"/>
      <c r="MGJ882" s="4"/>
      <c r="MGK882" s="4"/>
      <c r="MGL882" s="4"/>
      <c r="MGM882" s="4"/>
      <c r="MGN882" s="4"/>
      <c r="MGO882" s="4"/>
      <c r="MGP882" s="4"/>
      <c r="MGQ882" s="4"/>
      <c r="MGR882" s="4"/>
      <c r="MGS882" s="4"/>
      <c r="MGT882" s="4"/>
      <c r="MGU882" s="4"/>
      <c r="MGV882" s="4"/>
      <c r="MGW882" s="4"/>
      <c r="MGX882" s="4"/>
      <c r="MGY882" s="4"/>
      <c r="MGZ882" s="4"/>
      <c r="MHA882" s="4"/>
      <c r="MHB882" s="4"/>
      <c r="MHC882" s="4"/>
      <c r="MHD882" s="4"/>
      <c r="MHE882" s="4"/>
      <c r="MHF882" s="4"/>
      <c r="MHG882" s="4"/>
      <c r="MHH882" s="4"/>
      <c r="MHI882" s="4"/>
      <c r="MHJ882" s="4"/>
      <c r="MHK882" s="4"/>
      <c r="MHL882" s="4"/>
      <c r="MHM882" s="4"/>
      <c r="MHN882" s="4"/>
      <c r="MHO882" s="4"/>
      <c r="MHP882" s="4"/>
      <c r="MHQ882" s="4"/>
      <c r="MHR882" s="4"/>
      <c r="MHS882" s="4"/>
      <c r="MHT882" s="4"/>
      <c r="MHU882" s="4"/>
      <c r="MHV882" s="4"/>
      <c r="MHW882" s="4"/>
      <c r="MHX882" s="4"/>
      <c r="MHY882" s="4"/>
      <c r="MHZ882" s="4"/>
      <c r="MIA882" s="4"/>
      <c r="MIB882" s="4"/>
      <c r="MIC882" s="4"/>
      <c r="MID882" s="4"/>
      <c r="MIE882" s="4"/>
      <c r="MIF882" s="4"/>
      <c r="MIG882" s="4"/>
      <c r="MIH882" s="4"/>
      <c r="MII882" s="4"/>
      <c r="MIJ882" s="4"/>
      <c r="MIK882" s="4"/>
      <c r="MIL882" s="4"/>
      <c r="MIM882" s="4"/>
      <c r="MIN882" s="4"/>
      <c r="MIO882" s="4"/>
      <c r="MIP882" s="4"/>
      <c r="MIQ882" s="4"/>
      <c r="MIR882" s="4"/>
      <c r="MIS882" s="4"/>
      <c r="MIT882" s="4"/>
      <c r="MIU882" s="4"/>
      <c r="MIV882" s="4"/>
      <c r="MIW882" s="4"/>
      <c r="MIX882" s="4"/>
      <c r="MIY882" s="4"/>
      <c r="MIZ882" s="4"/>
      <c r="MJA882" s="4"/>
      <c r="MJB882" s="4"/>
      <c r="MJC882" s="4"/>
      <c r="MJD882" s="4"/>
      <c r="MJE882" s="4"/>
      <c r="MJF882" s="4"/>
      <c r="MJG882" s="4"/>
      <c r="MJH882" s="4"/>
      <c r="MJI882" s="4"/>
      <c r="MJJ882" s="4"/>
      <c r="MJK882" s="4"/>
      <c r="MJL882" s="4"/>
      <c r="MJM882" s="4"/>
      <c r="MJN882" s="4"/>
      <c r="MJO882" s="4"/>
      <c r="MJP882" s="4"/>
      <c r="MJQ882" s="4"/>
      <c r="MJR882" s="4"/>
      <c r="MJS882" s="4"/>
      <c r="MJT882" s="4"/>
      <c r="MJU882" s="4"/>
      <c r="MJV882" s="4"/>
      <c r="MJW882" s="4"/>
      <c r="MJX882" s="4"/>
      <c r="MJY882" s="4"/>
      <c r="MJZ882" s="4"/>
      <c r="MKA882" s="4"/>
      <c r="MKB882" s="4"/>
      <c r="MKC882" s="4"/>
      <c r="MKD882" s="4"/>
      <c r="MKE882" s="4"/>
      <c r="MKF882" s="4"/>
      <c r="MKG882" s="4"/>
      <c r="MKH882" s="4"/>
      <c r="MKI882" s="4"/>
      <c r="MKJ882" s="4"/>
      <c r="MKK882" s="4"/>
      <c r="MKL882" s="4"/>
      <c r="MKM882" s="4"/>
      <c r="MKN882" s="4"/>
      <c r="MKO882" s="4"/>
      <c r="MKP882" s="4"/>
      <c r="MKQ882" s="4"/>
      <c r="MKR882" s="4"/>
      <c r="MKS882" s="4"/>
      <c r="MKT882" s="4"/>
      <c r="MKU882" s="4"/>
      <c r="MKV882" s="4"/>
      <c r="MKW882" s="4"/>
      <c r="MKX882" s="4"/>
      <c r="MKY882" s="4"/>
      <c r="MKZ882" s="4"/>
      <c r="MLA882" s="4"/>
      <c r="MLB882" s="4"/>
      <c r="MLC882" s="4"/>
      <c r="MLD882" s="4"/>
      <c r="MLE882" s="4"/>
      <c r="MLF882" s="4"/>
      <c r="MLG882" s="4"/>
      <c r="MLH882" s="4"/>
      <c r="MLI882" s="4"/>
      <c r="MLJ882" s="4"/>
      <c r="MLK882" s="4"/>
      <c r="MLL882" s="4"/>
      <c r="MLM882" s="4"/>
      <c r="MLN882" s="4"/>
      <c r="MLO882" s="4"/>
      <c r="MLP882" s="4"/>
      <c r="MLQ882" s="4"/>
      <c r="MLR882" s="4"/>
      <c r="MLS882" s="4"/>
      <c r="MLT882" s="4"/>
      <c r="MLU882" s="4"/>
      <c r="MLV882" s="4"/>
      <c r="MLW882" s="4"/>
      <c r="MLX882" s="4"/>
      <c r="MLY882" s="4"/>
      <c r="MLZ882" s="4"/>
      <c r="MMA882" s="4"/>
      <c r="MMB882" s="4"/>
      <c r="MMC882" s="4"/>
      <c r="MMD882" s="4"/>
      <c r="MME882" s="4"/>
      <c r="MMF882" s="4"/>
      <c r="MMG882" s="4"/>
      <c r="MMH882" s="4"/>
      <c r="MMI882" s="4"/>
      <c r="MMJ882" s="4"/>
      <c r="MMK882" s="4"/>
      <c r="MML882" s="4"/>
      <c r="MMM882" s="4"/>
      <c r="MMN882" s="4"/>
      <c r="MMO882" s="4"/>
      <c r="MMP882" s="4"/>
      <c r="MMQ882" s="4"/>
      <c r="MMR882" s="4"/>
      <c r="MMS882" s="4"/>
      <c r="MMT882" s="4"/>
      <c r="MMU882" s="4"/>
      <c r="MMV882" s="4"/>
      <c r="MMW882" s="4"/>
      <c r="MMX882" s="4"/>
      <c r="MMY882" s="4"/>
      <c r="MMZ882" s="4"/>
      <c r="MNA882" s="4"/>
      <c r="MNB882" s="4"/>
      <c r="MNC882" s="4"/>
      <c r="MND882" s="4"/>
      <c r="MNE882" s="4"/>
      <c r="MNF882" s="4"/>
      <c r="MNG882" s="4"/>
      <c r="MNH882" s="4"/>
      <c r="MNI882" s="4"/>
      <c r="MNJ882" s="4"/>
      <c r="MNK882" s="4"/>
      <c r="MNL882" s="4"/>
      <c r="MNM882" s="4"/>
      <c r="MNN882" s="4"/>
      <c r="MNO882" s="4"/>
      <c r="MNP882" s="4"/>
      <c r="MNQ882" s="4"/>
      <c r="MNR882" s="4"/>
      <c r="MNS882" s="4"/>
      <c r="MNT882" s="4"/>
      <c r="MNU882" s="4"/>
      <c r="MNV882" s="4"/>
      <c r="MNW882" s="4"/>
      <c r="MNX882" s="4"/>
      <c r="MNY882" s="4"/>
      <c r="MNZ882" s="4"/>
      <c r="MOA882" s="4"/>
      <c r="MOB882" s="4"/>
      <c r="MOC882" s="4"/>
      <c r="MOD882" s="4"/>
      <c r="MOE882" s="4"/>
      <c r="MOF882" s="4"/>
      <c r="MOG882" s="4"/>
      <c r="MOH882" s="4"/>
      <c r="MOI882" s="4"/>
      <c r="MOJ882" s="4"/>
      <c r="MOK882" s="4"/>
      <c r="MOL882" s="4"/>
      <c r="MOM882" s="4"/>
      <c r="MON882" s="4"/>
      <c r="MOO882" s="4"/>
      <c r="MOP882" s="4"/>
      <c r="MOQ882" s="4"/>
      <c r="MOR882" s="4"/>
      <c r="MOS882" s="4"/>
      <c r="MOT882" s="4"/>
      <c r="MOU882" s="4"/>
      <c r="MOV882" s="4"/>
      <c r="MOW882" s="4"/>
      <c r="MOX882" s="4"/>
      <c r="MOY882" s="4"/>
      <c r="MOZ882" s="4"/>
      <c r="MPA882" s="4"/>
      <c r="MPB882" s="4"/>
      <c r="MPC882" s="4"/>
      <c r="MPD882" s="4"/>
      <c r="MPE882" s="4"/>
      <c r="MPF882" s="4"/>
      <c r="MPG882" s="4"/>
      <c r="MPH882" s="4"/>
      <c r="MPI882" s="4"/>
      <c r="MPJ882" s="4"/>
      <c r="MPK882" s="4"/>
      <c r="MPL882" s="4"/>
      <c r="MPM882" s="4"/>
      <c r="MPN882" s="4"/>
      <c r="MPO882" s="4"/>
      <c r="MPP882" s="4"/>
      <c r="MPQ882" s="4"/>
      <c r="MPR882" s="4"/>
      <c r="MPS882" s="4"/>
      <c r="MPT882" s="4"/>
      <c r="MPU882" s="4"/>
      <c r="MPV882" s="4"/>
      <c r="MPW882" s="4"/>
      <c r="MPX882" s="4"/>
      <c r="MPY882" s="4"/>
      <c r="MPZ882" s="4"/>
      <c r="MQA882" s="4"/>
      <c r="MQB882" s="4"/>
      <c r="MQC882" s="4"/>
      <c r="MQD882" s="4"/>
      <c r="MQE882" s="4"/>
      <c r="MQF882" s="4"/>
      <c r="MQG882" s="4"/>
      <c r="MQH882" s="4"/>
      <c r="MQI882" s="4"/>
      <c r="MQJ882" s="4"/>
      <c r="MQK882" s="4"/>
      <c r="MQL882" s="4"/>
      <c r="MQM882" s="4"/>
      <c r="MQN882" s="4"/>
      <c r="MQO882" s="4"/>
      <c r="MQP882" s="4"/>
      <c r="MQQ882" s="4"/>
      <c r="MQR882" s="4"/>
      <c r="MQS882" s="4"/>
      <c r="MQT882" s="4"/>
      <c r="MQU882" s="4"/>
      <c r="MQV882" s="4"/>
      <c r="MQW882" s="4"/>
      <c r="MQX882" s="4"/>
      <c r="MQY882" s="4"/>
      <c r="MQZ882" s="4"/>
      <c r="MRA882" s="4"/>
      <c r="MRB882" s="4"/>
      <c r="MRC882" s="4"/>
      <c r="MRD882" s="4"/>
      <c r="MRE882" s="4"/>
      <c r="MRF882" s="4"/>
      <c r="MRG882" s="4"/>
      <c r="MRH882" s="4"/>
      <c r="MRI882" s="4"/>
      <c r="MRJ882" s="4"/>
      <c r="MRK882" s="4"/>
      <c r="MRL882" s="4"/>
      <c r="MRM882" s="4"/>
      <c r="MRN882" s="4"/>
      <c r="MRO882" s="4"/>
      <c r="MRP882" s="4"/>
      <c r="MRQ882" s="4"/>
      <c r="MRR882" s="4"/>
      <c r="MRS882" s="4"/>
      <c r="MRT882" s="4"/>
      <c r="MRU882" s="4"/>
      <c r="MRV882" s="4"/>
      <c r="MRW882" s="4"/>
      <c r="MRX882" s="4"/>
      <c r="MRY882" s="4"/>
      <c r="MRZ882" s="4"/>
      <c r="MSA882" s="4"/>
      <c r="MSB882" s="4"/>
      <c r="MSC882" s="4"/>
      <c r="MSD882" s="4"/>
      <c r="MSE882" s="4"/>
      <c r="MSF882" s="4"/>
      <c r="MSG882" s="4"/>
      <c r="MSH882" s="4"/>
      <c r="MSI882" s="4"/>
      <c r="MSJ882" s="4"/>
      <c r="MSK882" s="4"/>
      <c r="MSL882" s="4"/>
      <c r="MSM882" s="4"/>
      <c r="MSN882" s="4"/>
      <c r="MSO882" s="4"/>
      <c r="MSP882" s="4"/>
      <c r="MSQ882" s="4"/>
      <c r="MSR882" s="4"/>
      <c r="MSS882" s="4"/>
      <c r="MST882" s="4"/>
      <c r="MSU882" s="4"/>
      <c r="MSV882" s="4"/>
      <c r="MSW882" s="4"/>
      <c r="MSX882" s="4"/>
      <c r="MSY882" s="4"/>
      <c r="MSZ882" s="4"/>
      <c r="MTA882" s="4"/>
      <c r="MTB882" s="4"/>
      <c r="MTC882" s="4"/>
      <c r="MTD882" s="4"/>
      <c r="MTE882" s="4"/>
      <c r="MTF882" s="4"/>
      <c r="MTG882" s="4"/>
      <c r="MTH882" s="4"/>
      <c r="MTI882" s="4"/>
      <c r="MTJ882" s="4"/>
      <c r="MTK882" s="4"/>
      <c r="MTL882" s="4"/>
      <c r="MTM882" s="4"/>
      <c r="MTN882" s="4"/>
      <c r="MTO882" s="4"/>
      <c r="MTP882" s="4"/>
      <c r="MTQ882" s="4"/>
      <c r="MTR882" s="4"/>
      <c r="MTS882" s="4"/>
      <c r="MTT882" s="4"/>
      <c r="MTU882" s="4"/>
      <c r="MTV882" s="4"/>
      <c r="MTW882" s="4"/>
      <c r="MTX882" s="4"/>
      <c r="MTY882" s="4"/>
      <c r="MTZ882" s="4"/>
      <c r="MUA882" s="4"/>
      <c r="MUB882" s="4"/>
      <c r="MUC882" s="4"/>
      <c r="MUD882" s="4"/>
      <c r="MUE882" s="4"/>
      <c r="MUF882" s="4"/>
      <c r="MUG882" s="4"/>
      <c r="MUH882" s="4"/>
      <c r="MUI882" s="4"/>
      <c r="MUJ882" s="4"/>
      <c r="MUK882" s="4"/>
      <c r="MUL882" s="4"/>
      <c r="MUM882" s="4"/>
      <c r="MUN882" s="4"/>
      <c r="MUO882" s="4"/>
      <c r="MUP882" s="4"/>
      <c r="MUQ882" s="4"/>
      <c r="MUR882" s="4"/>
      <c r="MUS882" s="4"/>
      <c r="MUT882" s="4"/>
      <c r="MUU882" s="4"/>
      <c r="MUV882" s="4"/>
      <c r="MUW882" s="4"/>
      <c r="MUX882" s="4"/>
      <c r="MUY882" s="4"/>
      <c r="MUZ882" s="4"/>
      <c r="MVA882" s="4"/>
      <c r="MVB882" s="4"/>
      <c r="MVC882" s="4"/>
      <c r="MVD882" s="4"/>
      <c r="MVE882" s="4"/>
      <c r="MVF882" s="4"/>
      <c r="MVG882" s="4"/>
      <c r="MVH882" s="4"/>
      <c r="MVI882" s="4"/>
      <c r="MVJ882" s="4"/>
      <c r="MVK882" s="4"/>
      <c r="MVL882" s="4"/>
      <c r="MVM882" s="4"/>
      <c r="MVN882" s="4"/>
      <c r="MVO882" s="4"/>
      <c r="MVP882" s="4"/>
      <c r="MVQ882" s="4"/>
      <c r="MVR882" s="4"/>
      <c r="MVS882" s="4"/>
      <c r="MVT882" s="4"/>
      <c r="MVU882" s="4"/>
      <c r="MVV882" s="4"/>
      <c r="MVW882" s="4"/>
      <c r="MVX882" s="4"/>
      <c r="MVY882" s="4"/>
      <c r="MVZ882" s="4"/>
      <c r="MWA882" s="4"/>
      <c r="MWB882" s="4"/>
      <c r="MWC882" s="4"/>
      <c r="MWD882" s="4"/>
      <c r="MWE882" s="4"/>
      <c r="MWF882" s="4"/>
      <c r="MWG882" s="4"/>
      <c r="MWH882" s="4"/>
      <c r="MWI882" s="4"/>
      <c r="MWJ882" s="4"/>
      <c r="MWK882" s="4"/>
      <c r="MWL882" s="4"/>
      <c r="MWM882" s="4"/>
      <c r="MWN882" s="4"/>
      <c r="MWO882" s="4"/>
      <c r="MWP882" s="4"/>
      <c r="MWQ882" s="4"/>
      <c r="MWR882" s="4"/>
      <c r="MWS882" s="4"/>
      <c r="MWT882" s="4"/>
      <c r="MWU882" s="4"/>
      <c r="MWV882" s="4"/>
      <c r="MWW882" s="4"/>
      <c r="MWX882" s="4"/>
      <c r="MWY882" s="4"/>
      <c r="MWZ882" s="4"/>
      <c r="MXA882" s="4"/>
      <c r="MXB882" s="4"/>
      <c r="MXC882" s="4"/>
      <c r="MXD882" s="4"/>
      <c r="MXE882" s="4"/>
      <c r="MXF882" s="4"/>
      <c r="MXG882" s="4"/>
      <c r="MXH882" s="4"/>
      <c r="MXI882" s="4"/>
      <c r="MXJ882" s="4"/>
      <c r="MXK882" s="4"/>
      <c r="MXL882" s="4"/>
      <c r="MXM882" s="4"/>
      <c r="MXN882" s="4"/>
      <c r="MXO882" s="4"/>
      <c r="MXP882" s="4"/>
      <c r="MXQ882" s="4"/>
      <c r="MXR882" s="4"/>
      <c r="MXS882" s="4"/>
      <c r="MXT882" s="4"/>
      <c r="MXU882" s="4"/>
      <c r="MXV882" s="4"/>
      <c r="MXW882" s="4"/>
      <c r="MXX882" s="4"/>
      <c r="MXY882" s="4"/>
      <c r="MXZ882" s="4"/>
      <c r="MYA882" s="4"/>
      <c r="MYB882" s="4"/>
      <c r="MYC882" s="4"/>
      <c r="MYD882" s="4"/>
      <c r="MYE882" s="4"/>
      <c r="MYF882" s="4"/>
      <c r="MYG882" s="4"/>
      <c r="MYH882" s="4"/>
      <c r="MYI882" s="4"/>
      <c r="MYJ882" s="4"/>
      <c r="MYK882" s="4"/>
      <c r="MYL882" s="4"/>
      <c r="MYM882" s="4"/>
      <c r="MYN882" s="4"/>
      <c r="MYO882" s="4"/>
      <c r="MYP882" s="4"/>
      <c r="MYQ882" s="4"/>
      <c r="MYR882" s="4"/>
      <c r="MYS882" s="4"/>
      <c r="MYT882" s="4"/>
      <c r="MYU882" s="4"/>
      <c r="MYV882" s="4"/>
      <c r="MYW882" s="4"/>
      <c r="MYX882" s="4"/>
      <c r="MYY882" s="4"/>
      <c r="MYZ882" s="4"/>
      <c r="MZA882" s="4"/>
      <c r="MZB882" s="4"/>
      <c r="MZC882" s="4"/>
      <c r="MZD882" s="4"/>
      <c r="MZE882" s="4"/>
      <c r="MZF882" s="4"/>
      <c r="MZG882" s="4"/>
      <c r="MZH882" s="4"/>
      <c r="MZI882" s="4"/>
      <c r="MZJ882" s="4"/>
      <c r="MZK882" s="4"/>
      <c r="MZL882" s="4"/>
      <c r="MZM882" s="4"/>
      <c r="MZN882" s="4"/>
      <c r="MZO882" s="4"/>
      <c r="MZP882" s="4"/>
      <c r="MZQ882" s="4"/>
      <c r="MZR882" s="4"/>
      <c r="MZS882" s="4"/>
      <c r="MZT882" s="4"/>
      <c r="MZU882" s="4"/>
      <c r="MZV882" s="4"/>
      <c r="MZW882" s="4"/>
      <c r="MZX882" s="4"/>
      <c r="MZY882" s="4"/>
      <c r="MZZ882" s="4"/>
      <c r="NAA882" s="4"/>
      <c r="NAB882" s="4"/>
      <c r="NAC882" s="4"/>
      <c r="NAD882" s="4"/>
      <c r="NAE882" s="4"/>
      <c r="NAF882" s="4"/>
      <c r="NAG882" s="4"/>
      <c r="NAH882" s="4"/>
      <c r="NAI882" s="4"/>
      <c r="NAJ882" s="4"/>
      <c r="NAK882" s="4"/>
      <c r="NAL882" s="4"/>
      <c r="NAM882" s="4"/>
      <c r="NAN882" s="4"/>
      <c r="NAO882" s="4"/>
      <c r="NAP882" s="4"/>
      <c r="NAQ882" s="4"/>
      <c r="NAR882" s="4"/>
      <c r="NAS882" s="4"/>
      <c r="NAT882" s="4"/>
      <c r="NAU882" s="4"/>
      <c r="NAV882" s="4"/>
      <c r="NAW882" s="4"/>
      <c r="NAX882" s="4"/>
      <c r="NAY882" s="4"/>
      <c r="NAZ882" s="4"/>
      <c r="NBA882" s="4"/>
      <c r="NBB882" s="4"/>
      <c r="NBC882" s="4"/>
      <c r="NBD882" s="4"/>
      <c r="NBE882" s="4"/>
      <c r="NBF882" s="4"/>
      <c r="NBG882" s="4"/>
      <c r="NBH882" s="4"/>
      <c r="NBI882" s="4"/>
      <c r="NBJ882" s="4"/>
      <c r="NBK882" s="4"/>
      <c r="NBL882" s="4"/>
      <c r="NBM882" s="4"/>
      <c r="NBN882" s="4"/>
      <c r="NBO882" s="4"/>
      <c r="NBP882" s="4"/>
      <c r="NBQ882" s="4"/>
      <c r="NBR882" s="4"/>
      <c r="NBS882" s="4"/>
      <c r="NBT882" s="4"/>
      <c r="NBU882" s="4"/>
      <c r="NBV882" s="4"/>
      <c r="NBW882" s="4"/>
      <c r="NBX882" s="4"/>
      <c r="NBY882" s="4"/>
      <c r="NBZ882" s="4"/>
      <c r="NCA882" s="4"/>
      <c r="NCB882" s="4"/>
      <c r="NCC882" s="4"/>
      <c r="NCD882" s="4"/>
      <c r="NCE882" s="4"/>
      <c r="NCF882" s="4"/>
      <c r="NCG882" s="4"/>
      <c r="NCH882" s="4"/>
      <c r="NCI882" s="4"/>
      <c r="NCJ882" s="4"/>
      <c r="NCK882" s="4"/>
      <c r="NCL882" s="4"/>
      <c r="NCM882" s="4"/>
      <c r="NCN882" s="4"/>
      <c r="NCO882" s="4"/>
      <c r="NCP882" s="4"/>
      <c r="NCQ882" s="4"/>
      <c r="NCR882" s="4"/>
      <c r="NCS882" s="4"/>
      <c r="NCT882" s="4"/>
      <c r="NCU882" s="4"/>
      <c r="NCV882" s="4"/>
      <c r="NCW882" s="4"/>
      <c r="NCX882" s="4"/>
      <c r="NCY882" s="4"/>
      <c r="NCZ882" s="4"/>
      <c r="NDA882" s="4"/>
      <c r="NDB882" s="4"/>
      <c r="NDC882" s="4"/>
      <c r="NDD882" s="4"/>
      <c r="NDE882" s="4"/>
      <c r="NDF882" s="4"/>
      <c r="NDG882" s="4"/>
      <c r="NDH882" s="4"/>
      <c r="NDI882" s="4"/>
      <c r="NDJ882" s="4"/>
      <c r="NDK882" s="4"/>
      <c r="NDL882" s="4"/>
      <c r="NDM882" s="4"/>
      <c r="NDN882" s="4"/>
      <c r="NDO882" s="4"/>
      <c r="NDP882" s="4"/>
      <c r="NDQ882" s="4"/>
      <c r="NDR882" s="4"/>
      <c r="NDS882" s="4"/>
      <c r="NDT882" s="4"/>
      <c r="NDU882" s="4"/>
      <c r="NDV882" s="4"/>
      <c r="NDW882" s="4"/>
      <c r="NDX882" s="4"/>
      <c r="NDY882" s="4"/>
      <c r="NDZ882" s="4"/>
      <c r="NEA882" s="4"/>
      <c r="NEB882" s="4"/>
      <c r="NEC882" s="4"/>
      <c r="NED882" s="4"/>
      <c r="NEE882" s="4"/>
      <c r="NEF882" s="4"/>
      <c r="NEG882" s="4"/>
      <c r="NEH882" s="4"/>
      <c r="NEI882" s="4"/>
      <c r="NEJ882" s="4"/>
      <c r="NEK882" s="4"/>
      <c r="NEL882" s="4"/>
      <c r="NEM882" s="4"/>
      <c r="NEN882" s="4"/>
      <c r="NEO882" s="4"/>
      <c r="NEP882" s="4"/>
      <c r="NEQ882" s="4"/>
      <c r="NER882" s="4"/>
      <c r="NES882" s="4"/>
      <c r="NET882" s="4"/>
      <c r="NEU882" s="4"/>
      <c r="NEV882" s="4"/>
      <c r="NEW882" s="4"/>
      <c r="NEX882" s="4"/>
      <c r="NEY882" s="4"/>
      <c r="NEZ882" s="4"/>
      <c r="NFA882" s="4"/>
      <c r="NFB882" s="4"/>
      <c r="NFC882" s="4"/>
      <c r="NFD882" s="4"/>
      <c r="NFE882" s="4"/>
      <c r="NFF882" s="4"/>
      <c r="NFG882" s="4"/>
      <c r="NFH882" s="4"/>
      <c r="NFI882" s="4"/>
      <c r="NFJ882" s="4"/>
      <c r="NFK882" s="4"/>
      <c r="NFL882" s="4"/>
      <c r="NFM882" s="4"/>
      <c r="NFN882" s="4"/>
      <c r="NFO882" s="4"/>
      <c r="NFP882" s="4"/>
      <c r="NFQ882" s="4"/>
      <c r="NFR882" s="4"/>
      <c r="NFS882" s="4"/>
      <c r="NFT882" s="4"/>
      <c r="NFU882" s="4"/>
      <c r="NFV882" s="4"/>
      <c r="NFW882" s="4"/>
      <c r="NFX882" s="4"/>
      <c r="NFY882" s="4"/>
      <c r="NFZ882" s="4"/>
      <c r="NGA882" s="4"/>
      <c r="NGB882" s="4"/>
      <c r="NGC882" s="4"/>
      <c r="NGD882" s="4"/>
      <c r="NGE882" s="4"/>
      <c r="NGF882" s="4"/>
      <c r="NGG882" s="4"/>
      <c r="NGH882" s="4"/>
      <c r="NGI882" s="4"/>
      <c r="NGJ882" s="4"/>
      <c r="NGK882" s="4"/>
      <c r="NGL882" s="4"/>
      <c r="NGM882" s="4"/>
      <c r="NGN882" s="4"/>
      <c r="NGO882" s="4"/>
      <c r="NGP882" s="4"/>
      <c r="NGQ882" s="4"/>
      <c r="NGR882" s="4"/>
      <c r="NGS882" s="4"/>
      <c r="NGT882" s="4"/>
      <c r="NGU882" s="4"/>
      <c r="NGV882" s="4"/>
      <c r="NGW882" s="4"/>
      <c r="NGX882" s="4"/>
      <c r="NGY882" s="4"/>
      <c r="NGZ882" s="4"/>
      <c r="NHA882" s="4"/>
      <c r="NHB882" s="4"/>
      <c r="NHC882" s="4"/>
      <c r="NHD882" s="4"/>
      <c r="NHE882" s="4"/>
      <c r="NHF882" s="4"/>
      <c r="NHG882" s="4"/>
      <c r="NHH882" s="4"/>
      <c r="NHI882" s="4"/>
      <c r="NHJ882" s="4"/>
      <c r="NHK882" s="4"/>
      <c r="NHL882" s="4"/>
      <c r="NHM882" s="4"/>
      <c r="NHN882" s="4"/>
      <c r="NHO882" s="4"/>
      <c r="NHP882" s="4"/>
      <c r="NHQ882" s="4"/>
      <c r="NHR882" s="4"/>
      <c r="NHS882" s="4"/>
      <c r="NHT882" s="4"/>
      <c r="NHU882" s="4"/>
      <c r="NHV882" s="4"/>
      <c r="NHW882" s="4"/>
      <c r="NHX882" s="4"/>
      <c r="NHY882" s="4"/>
      <c r="NHZ882" s="4"/>
      <c r="NIA882" s="4"/>
      <c r="NIB882" s="4"/>
      <c r="NIC882" s="4"/>
      <c r="NID882" s="4"/>
      <c r="NIE882" s="4"/>
      <c r="NIF882" s="4"/>
      <c r="NIG882" s="4"/>
      <c r="NIH882" s="4"/>
      <c r="NII882" s="4"/>
      <c r="NIJ882" s="4"/>
      <c r="NIK882" s="4"/>
      <c r="NIL882" s="4"/>
      <c r="NIM882" s="4"/>
      <c r="NIN882" s="4"/>
      <c r="NIO882" s="4"/>
      <c r="NIP882" s="4"/>
      <c r="NIQ882" s="4"/>
      <c r="NIR882" s="4"/>
      <c r="NIS882" s="4"/>
      <c r="NIT882" s="4"/>
      <c r="NIU882" s="4"/>
      <c r="NIV882" s="4"/>
      <c r="NIW882" s="4"/>
      <c r="NIX882" s="4"/>
      <c r="NIY882" s="4"/>
      <c r="NIZ882" s="4"/>
      <c r="NJA882" s="4"/>
      <c r="NJB882" s="4"/>
      <c r="NJC882" s="4"/>
      <c r="NJD882" s="4"/>
      <c r="NJE882" s="4"/>
      <c r="NJF882" s="4"/>
      <c r="NJG882" s="4"/>
      <c r="NJH882" s="4"/>
      <c r="NJI882" s="4"/>
      <c r="NJJ882" s="4"/>
      <c r="NJK882" s="4"/>
      <c r="NJL882" s="4"/>
      <c r="NJM882" s="4"/>
      <c r="NJN882" s="4"/>
      <c r="NJO882" s="4"/>
      <c r="NJP882" s="4"/>
      <c r="NJQ882" s="4"/>
      <c r="NJR882" s="4"/>
      <c r="NJS882" s="4"/>
      <c r="NJT882" s="4"/>
      <c r="NJU882" s="4"/>
      <c r="NJV882" s="4"/>
      <c r="NJW882" s="4"/>
      <c r="NJX882" s="4"/>
      <c r="NJY882" s="4"/>
      <c r="NJZ882" s="4"/>
      <c r="NKA882" s="4"/>
      <c r="NKB882" s="4"/>
      <c r="NKC882" s="4"/>
      <c r="NKD882" s="4"/>
      <c r="NKE882" s="4"/>
      <c r="NKF882" s="4"/>
      <c r="NKG882" s="4"/>
      <c r="NKH882" s="4"/>
      <c r="NKI882" s="4"/>
      <c r="NKJ882" s="4"/>
      <c r="NKK882" s="4"/>
      <c r="NKL882" s="4"/>
      <c r="NKM882" s="4"/>
      <c r="NKN882" s="4"/>
      <c r="NKO882" s="4"/>
      <c r="NKP882" s="4"/>
      <c r="NKQ882" s="4"/>
      <c r="NKR882" s="4"/>
      <c r="NKS882" s="4"/>
      <c r="NKT882" s="4"/>
      <c r="NKU882" s="4"/>
      <c r="NKV882" s="4"/>
      <c r="NKW882" s="4"/>
      <c r="NKX882" s="4"/>
      <c r="NKY882" s="4"/>
      <c r="NKZ882" s="4"/>
      <c r="NLA882" s="4"/>
      <c r="NLB882" s="4"/>
      <c r="NLC882" s="4"/>
      <c r="NLD882" s="4"/>
      <c r="NLE882" s="4"/>
      <c r="NLF882" s="4"/>
      <c r="NLG882" s="4"/>
      <c r="NLH882" s="4"/>
      <c r="NLI882" s="4"/>
      <c r="NLJ882" s="4"/>
      <c r="NLK882" s="4"/>
      <c r="NLL882" s="4"/>
      <c r="NLM882" s="4"/>
      <c r="NLN882" s="4"/>
      <c r="NLO882" s="4"/>
      <c r="NLP882" s="4"/>
      <c r="NLQ882" s="4"/>
      <c r="NLR882" s="4"/>
      <c r="NLS882" s="4"/>
      <c r="NLT882" s="4"/>
      <c r="NLU882" s="4"/>
      <c r="NLV882" s="4"/>
      <c r="NLW882" s="4"/>
      <c r="NLX882" s="4"/>
      <c r="NLY882" s="4"/>
      <c r="NLZ882" s="4"/>
      <c r="NMA882" s="4"/>
      <c r="NMB882" s="4"/>
      <c r="NMC882" s="4"/>
      <c r="NMD882" s="4"/>
      <c r="NME882" s="4"/>
      <c r="NMF882" s="4"/>
      <c r="NMG882" s="4"/>
      <c r="NMH882" s="4"/>
      <c r="NMI882" s="4"/>
      <c r="NMJ882" s="4"/>
      <c r="NMK882" s="4"/>
      <c r="NML882" s="4"/>
      <c r="NMM882" s="4"/>
      <c r="NMN882" s="4"/>
      <c r="NMO882" s="4"/>
      <c r="NMP882" s="4"/>
      <c r="NMQ882" s="4"/>
      <c r="NMR882" s="4"/>
      <c r="NMS882" s="4"/>
      <c r="NMT882" s="4"/>
      <c r="NMU882" s="4"/>
      <c r="NMV882" s="4"/>
      <c r="NMW882" s="4"/>
      <c r="NMX882" s="4"/>
      <c r="NMY882" s="4"/>
      <c r="NMZ882" s="4"/>
      <c r="NNA882" s="4"/>
      <c r="NNB882" s="4"/>
      <c r="NNC882" s="4"/>
      <c r="NND882" s="4"/>
      <c r="NNE882" s="4"/>
      <c r="NNF882" s="4"/>
      <c r="NNG882" s="4"/>
      <c r="NNH882" s="4"/>
      <c r="NNI882" s="4"/>
      <c r="NNJ882" s="4"/>
      <c r="NNK882" s="4"/>
      <c r="NNL882" s="4"/>
      <c r="NNM882" s="4"/>
      <c r="NNN882" s="4"/>
      <c r="NNO882" s="4"/>
      <c r="NNP882" s="4"/>
      <c r="NNQ882" s="4"/>
      <c r="NNR882" s="4"/>
      <c r="NNS882" s="4"/>
      <c r="NNT882" s="4"/>
      <c r="NNU882" s="4"/>
      <c r="NNV882" s="4"/>
      <c r="NNW882" s="4"/>
      <c r="NNX882" s="4"/>
      <c r="NNY882" s="4"/>
      <c r="NNZ882" s="4"/>
      <c r="NOA882" s="4"/>
      <c r="NOB882" s="4"/>
      <c r="NOC882" s="4"/>
      <c r="NOD882" s="4"/>
      <c r="NOE882" s="4"/>
      <c r="NOF882" s="4"/>
      <c r="NOG882" s="4"/>
      <c r="NOH882" s="4"/>
      <c r="NOI882" s="4"/>
      <c r="NOJ882" s="4"/>
      <c r="NOK882" s="4"/>
      <c r="NOL882" s="4"/>
      <c r="NOM882" s="4"/>
      <c r="NON882" s="4"/>
      <c r="NOO882" s="4"/>
      <c r="NOP882" s="4"/>
      <c r="NOQ882" s="4"/>
      <c r="NOR882" s="4"/>
      <c r="NOS882" s="4"/>
      <c r="NOT882" s="4"/>
      <c r="NOU882" s="4"/>
      <c r="NOV882" s="4"/>
      <c r="NOW882" s="4"/>
      <c r="NOX882" s="4"/>
      <c r="NOY882" s="4"/>
      <c r="NOZ882" s="4"/>
      <c r="NPA882" s="4"/>
      <c r="NPB882" s="4"/>
      <c r="NPC882" s="4"/>
      <c r="NPD882" s="4"/>
      <c r="NPE882" s="4"/>
      <c r="NPF882" s="4"/>
      <c r="NPG882" s="4"/>
      <c r="NPH882" s="4"/>
      <c r="NPI882" s="4"/>
      <c r="NPJ882" s="4"/>
      <c r="NPK882" s="4"/>
      <c r="NPL882" s="4"/>
      <c r="NPM882" s="4"/>
      <c r="NPN882" s="4"/>
      <c r="NPO882" s="4"/>
      <c r="NPP882" s="4"/>
      <c r="NPQ882" s="4"/>
      <c r="NPR882" s="4"/>
      <c r="NPS882" s="4"/>
      <c r="NPT882" s="4"/>
      <c r="NPU882" s="4"/>
      <c r="NPV882" s="4"/>
      <c r="NPW882" s="4"/>
      <c r="NPX882" s="4"/>
      <c r="NPY882" s="4"/>
      <c r="NPZ882" s="4"/>
      <c r="NQA882" s="4"/>
      <c r="NQB882" s="4"/>
      <c r="NQC882" s="4"/>
      <c r="NQD882" s="4"/>
      <c r="NQE882" s="4"/>
      <c r="NQF882" s="4"/>
      <c r="NQG882" s="4"/>
      <c r="NQH882" s="4"/>
      <c r="NQI882" s="4"/>
      <c r="NQJ882" s="4"/>
      <c r="NQK882" s="4"/>
      <c r="NQL882" s="4"/>
      <c r="NQM882" s="4"/>
      <c r="NQN882" s="4"/>
      <c r="NQO882" s="4"/>
      <c r="NQP882" s="4"/>
      <c r="NQQ882" s="4"/>
      <c r="NQR882" s="4"/>
      <c r="NQS882" s="4"/>
      <c r="NQT882" s="4"/>
      <c r="NQU882" s="4"/>
      <c r="NQV882" s="4"/>
      <c r="NQW882" s="4"/>
      <c r="NQX882" s="4"/>
      <c r="NQY882" s="4"/>
      <c r="NQZ882" s="4"/>
      <c r="NRA882" s="4"/>
      <c r="NRB882" s="4"/>
      <c r="NRC882" s="4"/>
      <c r="NRD882" s="4"/>
      <c r="NRE882" s="4"/>
      <c r="NRF882" s="4"/>
      <c r="NRG882" s="4"/>
      <c r="NRH882" s="4"/>
      <c r="NRI882" s="4"/>
      <c r="NRJ882" s="4"/>
      <c r="NRK882" s="4"/>
      <c r="NRL882" s="4"/>
      <c r="NRM882" s="4"/>
      <c r="NRN882" s="4"/>
      <c r="NRO882" s="4"/>
      <c r="NRP882" s="4"/>
      <c r="NRQ882" s="4"/>
      <c r="NRR882" s="4"/>
      <c r="NRS882" s="4"/>
      <c r="NRT882" s="4"/>
      <c r="NRU882" s="4"/>
      <c r="NRV882" s="4"/>
      <c r="NRW882" s="4"/>
      <c r="NRX882" s="4"/>
      <c r="NRY882" s="4"/>
      <c r="NRZ882" s="4"/>
      <c r="NSA882" s="4"/>
      <c r="NSB882" s="4"/>
      <c r="NSC882" s="4"/>
      <c r="NSD882" s="4"/>
      <c r="NSE882" s="4"/>
      <c r="NSF882" s="4"/>
      <c r="NSG882" s="4"/>
      <c r="NSH882" s="4"/>
      <c r="NSI882" s="4"/>
      <c r="NSJ882" s="4"/>
      <c r="NSK882" s="4"/>
      <c r="NSL882" s="4"/>
      <c r="NSM882" s="4"/>
      <c r="NSN882" s="4"/>
      <c r="NSO882" s="4"/>
      <c r="NSP882" s="4"/>
      <c r="NSQ882" s="4"/>
      <c r="NSR882" s="4"/>
      <c r="NSS882" s="4"/>
      <c r="NST882" s="4"/>
      <c r="NSU882" s="4"/>
      <c r="NSV882" s="4"/>
      <c r="NSW882" s="4"/>
      <c r="NSX882" s="4"/>
      <c r="NSY882" s="4"/>
      <c r="NSZ882" s="4"/>
      <c r="NTA882" s="4"/>
      <c r="NTB882" s="4"/>
      <c r="NTC882" s="4"/>
      <c r="NTD882" s="4"/>
      <c r="NTE882" s="4"/>
      <c r="NTF882" s="4"/>
      <c r="NTG882" s="4"/>
      <c r="NTH882" s="4"/>
      <c r="NTI882" s="4"/>
      <c r="NTJ882" s="4"/>
      <c r="NTK882" s="4"/>
      <c r="NTL882" s="4"/>
      <c r="NTM882" s="4"/>
      <c r="NTN882" s="4"/>
      <c r="NTO882" s="4"/>
      <c r="NTP882" s="4"/>
      <c r="NTQ882" s="4"/>
      <c r="NTR882" s="4"/>
      <c r="NTS882" s="4"/>
      <c r="NTT882" s="4"/>
      <c r="NTU882" s="4"/>
      <c r="NTV882" s="4"/>
      <c r="NTW882" s="4"/>
      <c r="NTX882" s="4"/>
      <c r="NTY882" s="4"/>
      <c r="NTZ882" s="4"/>
      <c r="NUA882" s="4"/>
      <c r="NUB882" s="4"/>
      <c r="NUC882" s="4"/>
      <c r="NUD882" s="4"/>
      <c r="NUE882" s="4"/>
      <c r="NUF882" s="4"/>
      <c r="NUG882" s="4"/>
      <c r="NUH882" s="4"/>
      <c r="NUI882" s="4"/>
      <c r="NUJ882" s="4"/>
      <c r="NUK882" s="4"/>
      <c r="NUL882" s="4"/>
      <c r="NUM882" s="4"/>
      <c r="NUN882" s="4"/>
      <c r="NUO882" s="4"/>
      <c r="NUP882" s="4"/>
      <c r="NUQ882" s="4"/>
      <c r="NUR882" s="4"/>
      <c r="NUS882" s="4"/>
      <c r="NUT882" s="4"/>
      <c r="NUU882" s="4"/>
      <c r="NUV882" s="4"/>
      <c r="NUW882" s="4"/>
      <c r="NUX882" s="4"/>
      <c r="NUY882" s="4"/>
      <c r="NUZ882" s="4"/>
      <c r="NVA882" s="4"/>
      <c r="NVB882" s="4"/>
      <c r="NVC882" s="4"/>
      <c r="NVD882" s="4"/>
      <c r="NVE882" s="4"/>
      <c r="NVF882" s="4"/>
      <c r="NVG882" s="4"/>
      <c r="NVH882" s="4"/>
      <c r="NVI882" s="4"/>
      <c r="NVJ882" s="4"/>
      <c r="NVK882" s="4"/>
      <c r="NVL882" s="4"/>
      <c r="NVM882" s="4"/>
      <c r="NVN882" s="4"/>
      <c r="NVO882" s="4"/>
      <c r="NVP882" s="4"/>
      <c r="NVQ882" s="4"/>
      <c r="NVR882" s="4"/>
      <c r="NVS882" s="4"/>
      <c r="NVT882" s="4"/>
      <c r="NVU882" s="4"/>
      <c r="NVV882" s="4"/>
      <c r="NVW882" s="4"/>
      <c r="NVX882" s="4"/>
      <c r="NVY882" s="4"/>
      <c r="NVZ882" s="4"/>
      <c r="NWA882" s="4"/>
      <c r="NWB882" s="4"/>
      <c r="NWC882" s="4"/>
      <c r="NWD882" s="4"/>
      <c r="NWE882" s="4"/>
      <c r="NWF882" s="4"/>
      <c r="NWG882" s="4"/>
      <c r="NWH882" s="4"/>
      <c r="NWI882" s="4"/>
      <c r="NWJ882" s="4"/>
      <c r="NWK882" s="4"/>
      <c r="NWL882" s="4"/>
      <c r="NWM882" s="4"/>
      <c r="NWN882" s="4"/>
      <c r="NWO882" s="4"/>
      <c r="NWP882" s="4"/>
      <c r="NWQ882" s="4"/>
      <c r="NWR882" s="4"/>
      <c r="NWS882" s="4"/>
      <c r="NWT882" s="4"/>
      <c r="NWU882" s="4"/>
      <c r="NWV882" s="4"/>
      <c r="NWW882" s="4"/>
      <c r="NWX882" s="4"/>
      <c r="NWY882" s="4"/>
      <c r="NWZ882" s="4"/>
      <c r="NXA882" s="4"/>
      <c r="NXB882" s="4"/>
      <c r="NXC882" s="4"/>
      <c r="NXD882" s="4"/>
      <c r="NXE882" s="4"/>
      <c r="NXF882" s="4"/>
      <c r="NXG882" s="4"/>
      <c r="NXH882" s="4"/>
      <c r="NXI882" s="4"/>
      <c r="NXJ882" s="4"/>
      <c r="NXK882" s="4"/>
      <c r="NXL882" s="4"/>
      <c r="NXM882" s="4"/>
      <c r="NXN882" s="4"/>
      <c r="NXO882" s="4"/>
      <c r="NXP882" s="4"/>
      <c r="NXQ882" s="4"/>
      <c r="NXR882" s="4"/>
      <c r="NXS882" s="4"/>
      <c r="NXT882" s="4"/>
      <c r="NXU882" s="4"/>
      <c r="NXV882" s="4"/>
      <c r="NXW882" s="4"/>
      <c r="NXX882" s="4"/>
      <c r="NXY882" s="4"/>
      <c r="NXZ882" s="4"/>
      <c r="NYA882" s="4"/>
      <c r="NYB882" s="4"/>
      <c r="NYC882" s="4"/>
      <c r="NYD882" s="4"/>
      <c r="NYE882" s="4"/>
      <c r="NYF882" s="4"/>
      <c r="NYG882" s="4"/>
      <c r="NYH882" s="4"/>
      <c r="NYI882" s="4"/>
      <c r="NYJ882" s="4"/>
      <c r="NYK882" s="4"/>
      <c r="NYL882" s="4"/>
      <c r="NYM882" s="4"/>
      <c r="NYN882" s="4"/>
      <c r="NYO882" s="4"/>
      <c r="NYP882" s="4"/>
      <c r="NYQ882" s="4"/>
      <c r="NYR882" s="4"/>
      <c r="NYS882" s="4"/>
      <c r="NYT882" s="4"/>
      <c r="NYU882" s="4"/>
      <c r="NYV882" s="4"/>
      <c r="NYW882" s="4"/>
      <c r="NYX882" s="4"/>
      <c r="NYY882" s="4"/>
      <c r="NYZ882" s="4"/>
      <c r="NZA882" s="4"/>
      <c r="NZB882" s="4"/>
      <c r="NZC882" s="4"/>
      <c r="NZD882" s="4"/>
      <c r="NZE882" s="4"/>
      <c r="NZF882" s="4"/>
      <c r="NZG882" s="4"/>
      <c r="NZH882" s="4"/>
      <c r="NZI882" s="4"/>
      <c r="NZJ882" s="4"/>
      <c r="NZK882" s="4"/>
      <c r="NZL882" s="4"/>
      <c r="NZM882" s="4"/>
      <c r="NZN882" s="4"/>
      <c r="NZO882" s="4"/>
      <c r="NZP882" s="4"/>
      <c r="NZQ882" s="4"/>
      <c r="NZR882" s="4"/>
      <c r="NZS882" s="4"/>
      <c r="NZT882" s="4"/>
      <c r="NZU882" s="4"/>
      <c r="NZV882" s="4"/>
      <c r="NZW882" s="4"/>
      <c r="NZX882" s="4"/>
      <c r="NZY882" s="4"/>
      <c r="NZZ882" s="4"/>
      <c r="OAA882" s="4"/>
      <c r="OAB882" s="4"/>
      <c r="OAC882" s="4"/>
      <c r="OAD882" s="4"/>
      <c r="OAE882" s="4"/>
      <c r="OAF882" s="4"/>
      <c r="OAG882" s="4"/>
      <c r="OAH882" s="4"/>
      <c r="OAI882" s="4"/>
      <c r="OAJ882" s="4"/>
      <c r="OAK882" s="4"/>
      <c r="OAL882" s="4"/>
      <c r="OAM882" s="4"/>
      <c r="OAN882" s="4"/>
      <c r="OAO882" s="4"/>
      <c r="OAP882" s="4"/>
      <c r="OAQ882" s="4"/>
      <c r="OAR882" s="4"/>
      <c r="OAS882" s="4"/>
      <c r="OAT882" s="4"/>
      <c r="OAU882" s="4"/>
      <c r="OAV882" s="4"/>
      <c r="OAW882" s="4"/>
      <c r="OAX882" s="4"/>
      <c r="OAY882" s="4"/>
      <c r="OAZ882" s="4"/>
      <c r="OBA882" s="4"/>
      <c r="OBB882" s="4"/>
      <c r="OBC882" s="4"/>
      <c r="OBD882" s="4"/>
      <c r="OBE882" s="4"/>
      <c r="OBF882" s="4"/>
      <c r="OBG882" s="4"/>
      <c r="OBH882" s="4"/>
      <c r="OBI882" s="4"/>
      <c r="OBJ882" s="4"/>
      <c r="OBK882" s="4"/>
      <c r="OBL882" s="4"/>
      <c r="OBM882" s="4"/>
      <c r="OBN882" s="4"/>
      <c r="OBO882" s="4"/>
      <c r="OBP882" s="4"/>
      <c r="OBQ882" s="4"/>
      <c r="OBR882" s="4"/>
      <c r="OBS882" s="4"/>
      <c r="OBT882" s="4"/>
      <c r="OBU882" s="4"/>
      <c r="OBV882" s="4"/>
      <c r="OBW882" s="4"/>
      <c r="OBX882" s="4"/>
      <c r="OBY882" s="4"/>
      <c r="OBZ882" s="4"/>
      <c r="OCA882" s="4"/>
      <c r="OCB882" s="4"/>
      <c r="OCC882" s="4"/>
      <c r="OCD882" s="4"/>
      <c r="OCE882" s="4"/>
      <c r="OCF882" s="4"/>
      <c r="OCG882" s="4"/>
      <c r="OCH882" s="4"/>
      <c r="OCI882" s="4"/>
      <c r="OCJ882" s="4"/>
      <c r="OCK882" s="4"/>
      <c r="OCL882" s="4"/>
      <c r="OCM882" s="4"/>
      <c r="OCN882" s="4"/>
      <c r="OCO882" s="4"/>
      <c r="OCP882" s="4"/>
      <c r="OCQ882" s="4"/>
      <c r="OCR882" s="4"/>
      <c r="OCS882" s="4"/>
      <c r="OCT882" s="4"/>
      <c r="OCU882" s="4"/>
      <c r="OCV882" s="4"/>
      <c r="OCW882" s="4"/>
      <c r="OCX882" s="4"/>
      <c r="OCY882" s="4"/>
      <c r="OCZ882" s="4"/>
      <c r="ODA882" s="4"/>
      <c r="ODB882" s="4"/>
      <c r="ODC882" s="4"/>
      <c r="ODD882" s="4"/>
      <c r="ODE882" s="4"/>
      <c r="ODF882" s="4"/>
      <c r="ODG882" s="4"/>
      <c r="ODH882" s="4"/>
      <c r="ODI882" s="4"/>
      <c r="ODJ882" s="4"/>
      <c r="ODK882" s="4"/>
      <c r="ODL882" s="4"/>
      <c r="ODM882" s="4"/>
      <c r="ODN882" s="4"/>
      <c r="ODO882" s="4"/>
      <c r="ODP882" s="4"/>
      <c r="ODQ882" s="4"/>
      <c r="ODR882" s="4"/>
      <c r="ODS882" s="4"/>
      <c r="ODT882" s="4"/>
      <c r="ODU882" s="4"/>
      <c r="ODV882" s="4"/>
      <c r="ODW882" s="4"/>
      <c r="ODX882" s="4"/>
      <c r="ODY882" s="4"/>
      <c r="ODZ882" s="4"/>
      <c r="OEA882" s="4"/>
      <c r="OEB882" s="4"/>
      <c r="OEC882" s="4"/>
      <c r="OED882" s="4"/>
      <c r="OEE882" s="4"/>
      <c r="OEF882" s="4"/>
      <c r="OEG882" s="4"/>
      <c r="OEH882" s="4"/>
      <c r="OEI882" s="4"/>
      <c r="OEJ882" s="4"/>
      <c r="OEK882" s="4"/>
      <c r="OEL882" s="4"/>
      <c r="OEM882" s="4"/>
      <c r="OEN882" s="4"/>
      <c r="OEO882" s="4"/>
      <c r="OEP882" s="4"/>
      <c r="OEQ882" s="4"/>
      <c r="OER882" s="4"/>
      <c r="OES882" s="4"/>
      <c r="OET882" s="4"/>
      <c r="OEU882" s="4"/>
      <c r="OEV882" s="4"/>
      <c r="OEW882" s="4"/>
      <c r="OEX882" s="4"/>
      <c r="OEY882" s="4"/>
      <c r="OEZ882" s="4"/>
      <c r="OFA882" s="4"/>
      <c r="OFB882" s="4"/>
      <c r="OFC882" s="4"/>
      <c r="OFD882" s="4"/>
      <c r="OFE882" s="4"/>
      <c r="OFF882" s="4"/>
      <c r="OFG882" s="4"/>
      <c r="OFH882" s="4"/>
      <c r="OFI882" s="4"/>
      <c r="OFJ882" s="4"/>
      <c r="OFK882" s="4"/>
      <c r="OFL882" s="4"/>
      <c r="OFM882" s="4"/>
      <c r="OFN882" s="4"/>
      <c r="OFO882" s="4"/>
      <c r="OFP882" s="4"/>
      <c r="OFQ882" s="4"/>
      <c r="OFR882" s="4"/>
      <c r="OFS882" s="4"/>
      <c r="OFT882" s="4"/>
      <c r="OFU882" s="4"/>
      <c r="OFV882" s="4"/>
      <c r="OFW882" s="4"/>
      <c r="OFX882" s="4"/>
      <c r="OFY882" s="4"/>
      <c r="OFZ882" s="4"/>
      <c r="OGA882" s="4"/>
      <c r="OGB882" s="4"/>
      <c r="OGC882" s="4"/>
      <c r="OGD882" s="4"/>
      <c r="OGE882" s="4"/>
      <c r="OGF882" s="4"/>
      <c r="OGG882" s="4"/>
      <c r="OGH882" s="4"/>
      <c r="OGI882" s="4"/>
      <c r="OGJ882" s="4"/>
      <c r="OGK882" s="4"/>
      <c r="OGL882" s="4"/>
      <c r="OGM882" s="4"/>
      <c r="OGN882" s="4"/>
      <c r="OGO882" s="4"/>
      <c r="OGP882" s="4"/>
      <c r="OGQ882" s="4"/>
      <c r="OGR882" s="4"/>
      <c r="OGS882" s="4"/>
      <c r="OGT882" s="4"/>
      <c r="OGU882" s="4"/>
      <c r="OGV882" s="4"/>
      <c r="OGW882" s="4"/>
      <c r="OGX882" s="4"/>
      <c r="OGY882" s="4"/>
      <c r="OGZ882" s="4"/>
      <c r="OHA882" s="4"/>
      <c r="OHB882" s="4"/>
      <c r="OHC882" s="4"/>
      <c r="OHD882" s="4"/>
      <c r="OHE882" s="4"/>
      <c r="OHF882" s="4"/>
      <c r="OHG882" s="4"/>
      <c r="OHH882" s="4"/>
      <c r="OHI882" s="4"/>
      <c r="OHJ882" s="4"/>
      <c r="OHK882" s="4"/>
      <c r="OHL882" s="4"/>
      <c r="OHM882" s="4"/>
      <c r="OHN882" s="4"/>
      <c r="OHO882" s="4"/>
      <c r="OHP882" s="4"/>
      <c r="OHQ882" s="4"/>
      <c r="OHR882" s="4"/>
      <c r="OHS882" s="4"/>
      <c r="OHT882" s="4"/>
      <c r="OHU882" s="4"/>
      <c r="OHV882" s="4"/>
      <c r="OHW882" s="4"/>
      <c r="OHX882" s="4"/>
      <c r="OHY882" s="4"/>
      <c r="OHZ882" s="4"/>
      <c r="OIA882" s="4"/>
      <c r="OIB882" s="4"/>
      <c r="OIC882" s="4"/>
      <c r="OID882" s="4"/>
      <c r="OIE882" s="4"/>
      <c r="OIF882" s="4"/>
      <c r="OIG882" s="4"/>
      <c r="OIH882" s="4"/>
      <c r="OII882" s="4"/>
      <c r="OIJ882" s="4"/>
      <c r="OIK882" s="4"/>
      <c r="OIL882" s="4"/>
      <c r="OIM882" s="4"/>
      <c r="OIN882" s="4"/>
      <c r="OIO882" s="4"/>
      <c r="OIP882" s="4"/>
      <c r="OIQ882" s="4"/>
      <c r="OIR882" s="4"/>
      <c r="OIS882" s="4"/>
      <c r="OIT882" s="4"/>
      <c r="OIU882" s="4"/>
      <c r="OIV882" s="4"/>
      <c r="OIW882" s="4"/>
      <c r="OIX882" s="4"/>
      <c r="OIY882" s="4"/>
      <c r="OIZ882" s="4"/>
      <c r="OJA882" s="4"/>
      <c r="OJB882" s="4"/>
      <c r="OJC882" s="4"/>
      <c r="OJD882" s="4"/>
      <c r="OJE882" s="4"/>
      <c r="OJF882" s="4"/>
      <c r="OJG882" s="4"/>
      <c r="OJH882" s="4"/>
      <c r="OJI882" s="4"/>
      <c r="OJJ882" s="4"/>
      <c r="OJK882" s="4"/>
      <c r="OJL882" s="4"/>
      <c r="OJM882" s="4"/>
      <c r="OJN882" s="4"/>
      <c r="OJO882" s="4"/>
      <c r="OJP882" s="4"/>
      <c r="OJQ882" s="4"/>
      <c r="OJR882" s="4"/>
      <c r="OJS882" s="4"/>
      <c r="OJT882" s="4"/>
      <c r="OJU882" s="4"/>
      <c r="OJV882" s="4"/>
      <c r="OJW882" s="4"/>
      <c r="OJX882" s="4"/>
      <c r="OJY882" s="4"/>
      <c r="OJZ882" s="4"/>
      <c r="OKA882" s="4"/>
      <c r="OKB882" s="4"/>
      <c r="OKC882" s="4"/>
      <c r="OKD882" s="4"/>
      <c r="OKE882" s="4"/>
      <c r="OKF882" s="4"/>
      <c r="OKG882" s="4"/>
      <c r="OKH882" s="4"/>
      <c r="OKI882" s="4"/>
      <c r="OKJ882" s="4"/>
      <c r="OKK882" s="4"/>
      <c r="OKL882" s="4"/>
      <c r="OKM882" s="4"/>
      <c r="OKN882" s="4"/>
      <c r="OKO882" s="4"/>
      <c r="OKP882" s="4"/>
      <c r="OKQ882" s="4"/>
      <c r="OKR882" s="4"/>
      <c r="OKS882" s="4"/>
      <c r="OKT882" s="4"/>
      <c r="OKU882" s="4"/>
      <c r="OKV882" s="4"/>
      <c r="OKW882" s="4"/>
      <c r="OKX882" s="4"/>
      <c r="OKY882" s="4"/>
      <c r="OKZ882" s="4"/>
      <c r="OLA882" s="4"/>
      <c r="OLB882" s="4"/>
      <c r="OLC882" s="4"/>
      <c r="OLD882" s="4"/>
      <c r="OLE882" s="4"/>
      <c r="OLF882" s="4"/>
      <c r="OLG882" s="4"/>
      <c r="OLH882" s="4"/>
      <c r="OLI882" s="4"/>
      <c r="OLJ882" s="4"/>
      <c r="OLK882" s="4"/>
      <c r="OLL882" s="4"/>
      <c r="OLM882" s="4"/>
      <c r="OLN882" s="4"/>
      <c r="OLO882" s="4"/>
      <c r="OLP882" s="4"/>
      <c r="OLQ882" s="4"/>
      <c r="OLR882" s="4"/>
      <c r="OLS882" s="4"/>
      <c r="OLT882" s="4"/>
      <c r="OLU882" s="4"/>
      <c r="OLV882" s="4"/>
      <c r="OLW882" s="4"/>
      <c r="OLX882" s="4"/>
      <c r="OLY882" s="4"/>
      <c r="OLZ882" s="4"/>
      <c r="OMA882" s="4"/>
      <c r="OMB882" s="4"/>
      <c r="OMC882" s="4"/>
      <c r="OMD882" s="4"/>
      <c r="OME882" s="4"/>
      <c r="OMF882" s="4"/>
      <c r="OMG882" s="4"/>
      <c r="OMH882" s="4"/>
      <c r="OMI882" s="4"/>
      <c r="OMJ882" s="4"/>
      <c r="OMK882" s="4"/>
      <c r="OML882" s="4"/>
      <c r="OMM882" s="4"/>
      <c r="OMN882" s="4"/>
      <c r="OMO882" s="4"/>
      <c r="OMP882" s="4"/>
      <c r="OMQ882" s="4"/>
      <c r="OMR882" s="4"/>
      <c r="OMS882" s="4"/>
      <c r="OMT882" s="4"/>
      <c r="OMU882" s="4"/>
      <c r="OMV882" s="4"/>
      <c r="OMW882" s="4"/>
      <c r="OMX882" s="4"/>
      <c r="OMY882" s="4"/>
      <c r="OMZ882" s="4"/>
      <c r="ONA882" s="4"/>
      <c r="ONB882" s="4"/>
      <c r="ONC882" s="4"/>
      <c r="OND882" s="4"/>
      <c r="ONE882" s="4"/>
      <c r="ONF882" s="4"/>
      <c r="ONG882" s="4"/>
      <c r="ONH882" s="4"/>
      <c r="ONI882" s="4"/>
      <c r="ONJ882" s="4"/>
      <c r="ONK882" s="4"/>
      <c r="ONL882" s="4"/>
      <c r="ONM882" s="4"/>
      <c r="ONN882" s="4"/>
      <c r="ONO882" s="4"/>
      <c r="ONP882" s="4"/>
      <c r="ONQ882" s="4"/>
      <c r="ONR882" s="4"/>
      <c r="ONS882" s="4"/>
      <c r="ONT882" s="4"/>
      <c r="ONU882" s="4"/>
      <c r="ONV882" s="4"/>
      <c r="ONW882" s="4"/>
      <c r="ONX882" s="4"/>
      <c r="ONY882" s="4"/>
      <c r="ONZ882" s="4"/>
      <c r="OOA882" s="4"/>
      <c r="OOB882" s="4"/>
      <c r="OOC882" s="4"/>
      <c r="OOD882" s="4"/>
      <c r="OOE882" s="4"/>
      <c r="OOF882" s="4"/>
      <c r="OOG882" s="4"/>
      <c r="OOH882" s="4"/>
      <c r="OOI882" s="4"/>
      <c r="OOJ882" s="4"/>
      <c r="OOK882" s="4"/>
      <c r="OOL882" s="4"/>
      <c r="OOM882" s="4"/>
      <c r="OON882" s="4"/>
      <c r="OOO882" s="4"/>
      <c r="OOP882" s="4"/>
      <c r="OOQ882" s="4"/>
      <c r="OOR882" s="4"/>
      <c r="OOS882" s="4"/>
      <c r="OOT882" s="4"/>
      <c r="OOU882" s="4"/>
      <c r="OOV882" s="4"/>
      <c r="OOW882" s="4"/>
      <c r="OOX882" s="4"/>
      <c r="OOY882" s="4"/>
      <c r="OOZ882" s="4"/>
      <c r="OPA882" s="4"/>
      <c r="OPB882" s="4"/>
      <c r="OPC882" s="4"/>
      <c r="OPD882" s="4"/>
      <c r="OPE882" s="4"/>
      <c r="OPF882" s="4"/>
      <c r="OPG882" s="4"/>
      <c r="OPH882" s="4"/>
      <c r="OPI882" s="4"/>
      <c r="OPJ882" s="4"/>
      <c r="OPK882" s="4"/>
      <c r="OPL882" s="4"/>
      <c r="OPM882" s="4"/>
      <c r="OPN882" s="4"/>
      <c r="OPO882" s="4"/>
      <c r="OPP882" s="4"/>
      <c r="OPQ882" s="4"/>
      <c r="OPR882" s="4"/>
      <c r="OPS882" s="4"/>
      <c r="OPT882" s="4"/>
      <c r="OPU882" s="4"/>
      <c r="OPV882" s="4"/>
      <c r="OPW882" s="4"/>
      <c r="OPX882" s="4"/>
      <c r="OPY882" s="4"/>
      <c r="OPZ882" s="4"/>
      <c r="OQA882" s="4"/>
      <c r="OQB882" s="4"/>
      <c r="OQC882" s="4"/>
      <c r="OQD882" s="4"/>
      <c r="OQE882" s="4"/>
      <c r="OQF882" s="4"/>
      <c r="OQG882" s="4"/>
      <c r="OQH882" s="4"/>
      <c r="OQI882" s="4"/>
      <c r="OQJ882" s="4"/>
      <c r="OQK882" s="4"/>
      <c r="OQL882" s="4"/>
      <c r="OQM882" s="4"/>
      <c r="OQN882" s="4"/>
      <c r="OQO882" s="4"/>
      <c r="OQP882" s="4"/>
      <c r="OQQ882" s="4"/>
      <c r="OQR882" s="4"/>
      <c r="OQS882" s="4"/>
      <c r="OQT882" s="4"/>
      <c r="OQU882" s="4"/>
      <c r="OQV882" s="4"/>
      <c r="OQW882" s="4"/>
      <c r="OQX882" s="4"/>
      <c r="OQY882" s="4"/>
      <c r="OQZ882" s="4"/>
      <c r="ORA882" s="4"/>
      <c r="ORB882" s="4"/>
      <c r="ORC882" s="4"/>
      <c r="ORD882" s="4"/>
      <c r="ORE882" s="4"/>
      <c r="ORF882" s="4"/>
      <c r="ORG882" s="4"/>
      <c r="ORH882" s="4"/>
      <c r="ORI882" s="4"/>
      <c r="ORJ882" s="4"/>
      <c r="ORK882" s="4"/>
      <c r="ORL882" s="4"/>
      <c r="ORM882" s="4"/>
      <c r="ORN882" s="4"/>
      <c r="ORO882" s="4"/>
      <c r="ORP882" s="4"/>
      <c r="ORQ882" s="4"/>
      <c r="ORR882" s="4"/>
      <c r="ORS882" s="4"/>
      <c r="ORT882" s="4"/>
      <c r="ORU882" s="4"/>
      <c r="ORV882" s="4"/>
      <c r="ORW882" s="4"/>
      <c r="ORX882" s="4"/>
      <c r="ORY882" s="4"/>
      <c r="ORZ882" s="4"/>
      <c r="OSA882" s="4"/>
      <c r="OSB882" s="4"/>
      <c r="OSC882" s="4"/>
      <c r="OSD882" s="4"/>
      <c r="OSE882" s="4"/>
      <c r="OSF882" s="4"/>
      <c r="OSG882" s="4"/>
      <c r="OSH882" s="4"/>
      <c r="OSI882" s="4"/>
      <c r="OSJ882" s="4"/>
      <c r="OSK882" s="4"/>
      <c r="OSL882" s="4"/>
      <c r="OSM882" s="4"/>
      <c r="OSN882" s="4"/>
      <c r="OSO882" s="4"/>
      <c r="OSP882" s="4"/>
      <c r="OSQ882" s="4"/>
      <c r="OSR882" s="4"/>
      <c r="OSS882" s="4"/>
      <c r="OST882" s="4"/>
      <c r="OSU882" s="4"/>
      <c r="OSV882" s="4"/>
      <c r="OSW882" s="4"/>
      <c r="OSX882" s="4"/>
      <c r="OSY882" s="4"/>
      <c r="OSZ882" s="4"/>
      <c r="OTA882" s="4"/>
      <c r="OTB882" s="4"/>
      <c r="OTC882" s="4"/>
      <c r="OTD882" s="4"/>
      <c r="OTE882" s="4"/>
      <c r="OTF882" s="4"/>
      <c r="OTG882" s="4"/>
      <c r="OTH882" s="4"/>
      <c r="OTI882" s="4"/>
      <c r="OTJ882" s="4"/>
      <c r="OTK882" s="4"/>
      <c r="OTL882" s="4"/>
      <c r="OTM882" s="4"/>
      <c r="OTN882" s="4"/>
      <c r="OTO882" s="4"/>
      <c r="OTP882" s="4"/>
      <c r="OTQ882" s="4"/>
      <c r="OTR882" s="4"/>
      <c r="OTS882" s="4"/>
      <c r="OTT882" s="4"/>
      <c r="OTU882" s="4"/>
      <c r="OTV882" s="4"/>
      <c r="OTW882" s="4"/>
      <c r="OTX882" s="4"/>
      <c r="OTY882" s="4"/>
      <c r="OTZ882" s="4"/>
      <c r="OUA882" s="4"/>
      <c r="OUB882" s="4"/>
      <c r="OUC882" s="4"/>
      <c r="OUD882" s="4"/>
      <c r="OUE882" s="4"/>
      <c r="OUF882" s="4"/>
      <c r="OUG882" s="4"/>
      <c r="OUH882" s="4"/>
      <c r="OUI882" s="4"/>
      <c r="OUJ882" s="4"/>
      <c r="OUK882" s="4"/>
      <c r="OUL882" s="4"/>
      <c r="OUM882" s="4"/>
      <c r="OUN882" s="4"/>
      <c r="OUO882" s="4"/>
      <c r="OUP882" s="4"/>
      <c r="OUQ882" s="4"/>
      <c r="OUR882" s="4"/>
      <c r="OUS882" s="4"/>
      <c r="OUT882" s="4"/>
      <c r="OUU882" s="4"/>
      <c r="OUV882" s="4"/>
      <c r="OUW882" s="4"/>
      <c r="OUX882" s="4"/>
      <c r="OUY882" s="4"/>
      <c r="OUZ882" s="4"/>
      <c r="OVA882" s="4"/>
      <c r="OVB882" s="4"/>
      <c r="OVC882" s="4"/>
      <c r="OVD882" s="4"/>
      <c r="OVE882" s="4"/>
      <c r="OVF882" s="4"/>
      <c r="OVG882" s="4"/>
      <c r="OVH882" s="4"/>
      <c r="OVI882" s="4"/>
      <c r="OVJ882" s="4"/>
      <c r="OVK882" s="4"/>
      <c r="OVL882" s="4"/>
      <c r="OVM882" s="4"/>
      <c r="OVN882" s="4"/>
      <c r="OVO882" s="4"/>
      <c r="OVP882" s="4"/>
      <c r="OVQ882" s="4"/>
      <c r="OVR882" s="4"/>
      <c r="OVS882" s="4"/>
      <c r="OVT882" s="4"/>
      <c r="OVU882" s="4"/>
      <c r="OVV882" s="4"/>
      <c r="OVW882" s="4"/>
      <c r="OVX882" s="4"/>
      <c r="OVY882" s="4"/>
      <c r="OVZ882" s="4"/>
      <c r="OWA882" s="4"/>
      <c r="OWB882" s="4"/>
      <c r="OWC882" s="4"/>
      <c r="OWD882" s="4"/>
      <c r="OWE882" s="4"/>
      <c r="OWF882" s="4"/>
      <c r="OWG882" s="4"/>
      <c r="OWH882" s="4"/>
      <c r="OWI882" s="4"/>
      <c r="OWJ882" s="4"/>
      <c r="OWK882" s="4"/>
      <c r="OWL882" s="4"/>
      <c r="OWM882" s="4"/>
      <c r="OWN882" s="4"/>
      <c r="OWO882" s="4"/>
      <c r="OWP882" s="4"/>
      <c r="OWQ882" s="4"/>
      <c r="OWR882" s="4"/>
      <c r="OWS882" s="4"/>
      <c r="OWT882" s="4"/>
      <c r="OWU882" s="4"/>
      <c r="OWV882" s="4"/>
      <c r="OWW882" s="4"/>
      <c r="OWX882" s="4"/>
      <c r="OWY882" s="4"/>
      <c r="OWZ882" s="4"/>
      <c r="OXA882" s="4"/>
      <c r="OXB882" s="4"/>
      <c r="OXC882" s="4"/>
      <c r="OXD882" s="4"/>
      <c r="OXE882" s="4"/>
      <c r="OXF882" s="4"/>
      <c r="OXG882" s="4"/>
      <c r="OXH882" s="4"/>
      <c r="OXI882" s="4"/>
      <c r="OXJ882" s="4"/>
      <c r="OXK882" s="4"/>
      <c r="OXL882" s="4"/>
      <c r="OXM882" s="4"/>
      <c r="OXN882" s="4"/>
      <c r="OXO882" s="4"/>
      <c r="OXP882" s="4"/>
      <c r="OXQ882" s="4"/>
      <c r="OXR882" s="4"/>
      <c r="OXS882" s="4"/>
      <c r="OXT882" s="4"/>
      <c r="OXU882" s="4"/>
      <c r="OXV882" s="4"/>
      <c r="OXW882" s="4"/>
      <c r="OXX882" s="4"/>
      <c r="OXY882" s="4"/>
      <c r="OXZ882" s="4"/>
      <c r="OYA882" s="4"/>
      <c r="OYB882" s="4"/>
      <c r="OYC882" s="4"/>
      <c r="OYD882" s="4"/>
      <c r="OYE882" s="4"/>
      <c r="OYF882" s="4"/>
      <c r="OYG882" s="4"/>
      <c r="OYH882" s="4"/>
      <c r="OYI882" s="4"/>
      <c r="OYJ882" s="4"/>
      <c r="OYK882" s="4"/>
      <c r="OYL882" s="4"/>
      <c r="OYM882" s="4"/>
      <c r="OYN882" s="4"/>
      <c r="OYO882" s="4"/>
      <c r="OYP882" s="4"/>
      <c r="OYQ882" s="4"/>
      <c r="OYR882" s="4"/>
      <c r="OYS882" s="4"/>
      <c r="OYT882" s="4"/>
      <c r="OYU882" s="4"/>
      <c r="OYV882" s="4"/>
      <c r="OYW882" s="4"/>
      <c r="OYX882" s="4"/>
      <c r="OYY882" s="4"/>
      <c r="OYZ882" s="4"/>
      <c r="OZA882" s="4"/>
      <c r="OZB882" s="4"/>
      <c r="OZC882" s="4"/>
      <c r="OZD882" s="4"/>
      <c r="OZE882" s="4"/>
      <c r="OZF882" s="4"/>
      <c r="OZG882" s="4"/>
      <c r="OZH882" s="4"/>
      <c r="OZI882" s="4"/>
      <c r="OZJ882" s="4"/>
      <c r="OZK882" s="4"/>
      <c r="OZL882" s="4"/>
      <c r="OZM882" s="4"/>
      <c r="OZN882" s="4"/>
      <c r="OZO882" s="4"/>
      <c r="OZP882" s="4"/>
      <c r="OZQ882" s="4"/>
      <c r="OZR882" s="4"/>
      <c r="OZS882" s="4"/>
      <c r="OZT882" s="4"/>
      <c r="OZU882" s="4"/>
      <c r="OZV882" s="4"/>
      <c r="OZW882" s="4"/>
      <c r="OZX882" s="4"/>
      <c r="OZY882" s="4"/>
      <c r="OZZ882" s="4"/>
      <c r="PAA882" s="4"/>
      <c r="PAB882" s="4"/>
      <c r="PAC882" s="4"/>
      <c r="PAD882" s="4"/>
      <c r="PAE882" s="4"/>
      <c r="PAF882" s="4"/>
      <c r="PAG882" s="4"/>
      <c r="PAH882" s="4"/>
      <c r="PAI882" s="4"/>
      <c r="PAJ882" s="4"/>
      <c r="PAK882" s="4"/>
      <c r="PAL882" s="4"/>
      <c r="PAM882" s="4"/>
      <c r="PAN882" s="4"/>
      <c r="PAO882" s="4"/>
      <c r="PAP882" s="4"/>
      <c r="PAQ882" s="4"/>
      <c r="PAR882" s="4"/>
      <c r="PAS882" s="4"/>
      <c r="PAT882" s="4"/>
      <c r="PAU882" s="4"/>
      <c r="PAV882" s="4"/>
      <c r="PAW882" s="4"/>
      <c r="PAX882" s="4"/>
      <c r="PAY882" s="4"/>
      <c r="PAZ882" s="4"/>
      <c r="PBA882" s="4"/>
      <c r="PBB882" s="4"/>
      <c r="PBC882" s="4"/>
      <c r="PBD882" s="4"/>
      <c r="PBE882" s="4"/>
      <c r="PBF882" s="4"/>
      <c r="PBG882" s="4"/>
      <c r="PBH882" s="4"/>
      <c r="PBI882" s="4"/>
      <c r="PBJ882" s="4"/>
      <c r="PBK882" s="4"/>
      <c r="PBL882" s="4"/>
      <c r="PBM882" s="4"/>
      <c r="PBN882" s="4"/>
      <c r="PBO882" s="4"/>
      <c r="PBP882" s="4"/>
      <c r="PBQ882" s="4"/>
      <c r="PBR882" s="4"/>
      <c r="PBS882" s="4"/>
      <c r="PBT882" s="4"/>
      <c r="PBU882" s="4"/>
      <c r="PBV882" s="4"/>
      <c r="PBW882" s="4"/>
      <c r="PBX882" s="4"/>
      <c r="PBY882" s="4"/>
      <c r="PBZ882" s="4"/>
      <c r="PCA882" s="4"/>
      <c r="PCB882" s="4"/>
      <c r="PCC882" s="4"/>
      <c r="PCD882" s="4"/>
      <c r="PCE882" s="4"/>
      <c r="PCF882" s="4"/>
      <c r="PCG882" s="4"/>
      <c r="PCH882" s="4"/>
      <c r="PCI882" s="4"/>
      <c r="PCJ882" s="4"/>
      <c r="PCK882" s="4"/>
      <c r="PCL882" s="4"/>
      <c r="PCM882" s="4"/>
      <c r="PCN882" s="4"/>
      <c r="PCO882" s="4"/>
      <c r="PCP882" s="4"/>
      <c r="PCQ882" s="4"/>
      <c r="PCR882" s="4"/>
      <c r="PCS882" s="4"/>
      <c r="PCT882" s="4"/>
      <c r="PCU882" s="4"/>
      <c r="PCV882" s="4"/>
      <c r="PCW882" s="4"/>
      <c r="PCX882" s="4"/>
      <c r="PCY882" s="4"/>
      <c r="PCZ882" s="4"/>
      <c r="PDA882" s="4"/>
      <c r="PDB882" s="4"/>
      <c r="PDC882" s="4"/>
      <c r="PDD882" s="4"/>
      <c r="PDE882" s="4"/>
      <c r="PDF882" s="4"/>
      <c r="PDG882" s="4"/>
      <c r="PDH882" s="4"/>
      <c r="PDI882" s="4"/>
      <c r="PDJ882" s="4"/>
      <c r="PDK882" s="4"/>
      <c r="PDL882" s="4"/>
      <c r="PDM882" s="4"/>
      <c r="PDN882" s="4"/>
      <c r="PDO882" s="4"/>
      <c r="PDP882" s="4"/>
      <c r="PDQ882" s="4"/>
      <c r="PDR882" s="4"/>
      <c r="PDS882" s="4"/>
      <c r="PDT882" s="4"/>
      <c r="PDU882" s="4"/>
      <c r="PDV882" s="4"/>
      <c r="PDW882" s="4"/>
      <c r="PDX882" s="4"/>
      <c r="PDY882" s="4"/>
      <c r="PDZ882" s="4"/>
      <c r="PEA882" s="4"/>
      <c r="PEB882" s="4"/>
      <c r="PEC882" s="4"/>
      <c r="PED882" s="4"/>
      <c r="PEE882" s="4"/>
      <c r="PEF882" s="4"/>
      <c r="PEG882" s="4"/>
      <c r="PEH882" s="4"/>
      <c r="PEI882" s="4"/>
      <c r="PEJ882" s="4"/>
      <c r="PEK882" s="4"/>
      <c r="PEL882" s="4"/>
      <c r="PEM882" s="4"/>
      <c r="PEN882" s="4"/>
      <c r="PEO882" s="4"/>
      <c r="PEP882" s="4"/>
      <c r="PEQ882" s="4"/>
      <c r="PER882" s="4"/>
      <c r="PES882" s="4"/>
      <c r="PET882" s="4"/>
      <c r="PEU882" s="4"/>
      <c r="PEV882" s="4"/>
      <c r="PEW882" s="4"/>
      <c r="PEX882" s="4"/>
      <c r="PEY882" s="4"/>
      <c r="PEZ882" s="4"/>
      <c r="PFA882" s="4"/>
      <c r="PFB882" s="4"/>
      <c r="PFC882" s="4"/>
      <c r="PFD882" s="4"/>
      <c r="PFE882" s="4"/>
      <c r="PFF882" s="4"/>
      <c r="PFG882" s="4"/>
      <c r="PFH882" s="4"/>
      <c r="PFI882" s="4"/>
      <c r="PFJ882" s="4"/>
      <c r="PFK882" s="4"/>
      <c r="PFL882" s="4"/>
      <c r="PFM882" s="4"/>
      <c r="PFN882" s="4"/>
      <c r="PFO882" s="4"/>
      <c r="PFP882" s="4"/>
      <c r="PFQ882" s="4"/>
      <c r="PFR882" s="4"/>
      <c r="PFS882" s="4"/>
      <c r="PFT882" s="4"/>
      <c r="PFU882" s="4"/>
      <c r="PFV882" s="4"/>
      <c r="PFW882" s="4"/>
      <c r="PFX882" s="4"/>
      <c r="PFY882" s="4"/>
      <c r="PFZ882" s="4"/>
      <c r="PGA882" s="4"/>
      <c r="PGB882" s="4"/>
      <c r="PGC882" s="4"/>
      <c r="PGD882" s="4"/>
      <c r="PGE882" s="4"/>
      <c r="PGF882" s="4"/>
      <c r="PGG882" s="4"/>
      <c r="PGH882" s="4"/>
      <c r="PGI882" s="4"/>
      <c r="PGJ882" s="4"/>
      <c r="PGK882" s="4"/>
      <c r="PGL882" s="4"/>
      <c r="PGM882" s="4"/>
      <c r="PGN882" s="4"/>
      <c r="PGO882" s="4"/>
      <c r="PGP882" s="4"/>
      <c r="PGQ882" s="4"/>
      <c r="PGR882" s="4"/>
      <c r="PGS882" s="4"/>
      <c r="PGT882" s="4"/>
      <c r="PGU882" s="4"/>
      <c r="PGV882" s="4"/>
      <c r="PGW882" s="4"/>
      <c r="PGX882" s="4"/>
      <c r="PGY882" s="4"/>
      <c r="PGZ882" s="4"/>
      <c r="PHA882" s="4"/>
      <c r="PHB882" s="4"/>
      <c r="PHC882" s="4"/>
      <c r="PHD882" s="4"/>
      <c r="PHE882" s="4"/>
      <c r="PHF882" s="4"/>
      <c r="PHG882" s="4"/>
      <c r="PHH882" s="4"/>
      <c r="PHI882" s="4"/>
      <c r="PHJ882" s="4"/>
      <c r="PHK882" s="4"/>
      <c r="PHL882" s="4"/>
      <c r="PHM882" s="4"/>
      <c r="PHN882" s="4"/>
      <c r="PHO882" s="4"/>
      <c r="PHP882" s="4"/>
      <c r="PHQ882" s="4"/>
      <c r="PHR882" s="4"/>
      <c r="PHS882" s="4"/>
      <c r="PHT882" s="4"/>
      <c r="PHU882" s="4"/>
      <c r="PHV882" s="4"/>
      <c r="PHW882" s="4"/>
      <c r="PHX882" s="4"/>
      <c r="PHY882" s="4"/>
      <c r="PHZ882" s="4"/>
      <c r="PIA882" s="4"/>
      <c r="PIB882" s="4"/>
      <c r="PIC882" s="4"/>
      <c r="PID882" s="4"/>
      <c r="PIE882" s="4"/>
      <c r="PIF882" s="4"/>
      <c r="PIG882" s="4"/>
      <c r="PIH882" s="4"/>
      <c r="PII882" s="4"/>
      <c r="PIJ882" s="4"/>
      <c r="PIK882" s="4"/>
      <c r="PIL882" s="4"/>
      <c r="PIM882" s="4"/>
      <c r="PIN882" s="4"/>
      <c r="PIO882" s="4"/>
      <c r="PIP882" s="4"/>
      <c r="PIQ882" s="4"/>
      <c r="PIR882" s="4"/>
      <c r="PIS882" s="4"/>
      <c r="PIT882" s="4"/>
      <c r="PIU882" s="4"/>
      <c r="PIV882" s="4"/>
      <c r="PIW882" s="4"/>
      <c r="PIX882" s="4"/>
      <c r="PIY882" s="4"/>
      <c r="PIZ882" s="4"/>
      <c r="PJA882" s="4"/>
      <c r="PJB882" s="4"/>
      <c r="PJC882" s="4"/>
      <c r="PJD882" s="4"/>
      <c r="PJE882" s="4"/>
      <c r="PJF882" s="4"/>
      <c r="PJG882" s="4"/>
      <c r="PJH882" s="4"/>
      <c r="PJI882" s="4"/>
      <c r="PJJ882" s="4"/>
      <c r="PJK882" s="4"/>
      <c r="PJL882" s="4"/>
      <c r="PJM882" s="4"/>
      <c r="PJN882" s="4"/>
      <c r="PJO882" s="4"/>
      <c r="PJP882" s="4"/>
      <c r="PJQ882" s="4"/>
      <c r="PJR882" s="4"/>
      <c r="PJS882" s="4"/>
      <c r="PJT882" s="4"/>
      <c r="PJU882" s="4"/>
      <c r="PJV882" s="4"/>
      <c r="PJW882" s="4"/>
      <c r="PJX882" s="4"/>
      <c r="PJY882" s="4"/>
      <c r="PJZ882" s="4"/>
      <c r="PKA882" s="4"/>
      <c r="PKB882" s="4"/>
      <c r="PKC882" s="4"/>
      <c r="PKD882" s="4"/>
      <c r="PKE882" s="4"/>
      <c r="PKF882" s="4"/>
      <c r="PKG882" s="4"/>
      <c r="PKH882" s="4"/>
      <c r="PKI882" s="4"/>
      <c r="PKJ882" s="4"/>
      <c r="PKK882" s="4"/>
      <c r="PKL882" s="4"/>
      <c r="PKM882" s="4"/>
      <c r="PKN882" s="4"/>
      <c r="PKO882" s="4"/>
      <c r="PKP882" s="4"/>
      <c r="PKQ882" s="4"/>
      <c r="PKR882" s="4"/>
      <c r="PKS882" s="4"/>
      <c r="PKT882" s="4"/>
      <c r="PKU882" s="4"/>
      <c r="PKV882" s="4"/>
      <c r="PKW882" s="4"/>
      <c r="PKX882" s="4"/>
      <c r="PKY882" s="4"/>
      <c r="PKZ882" s="4"/>
      <c r="PLA882" s="4"/>
      <c r="PLB882" s="4"/>
      <c r="PLC882" s="4"/>
      <c r="PLD882" s="4"/>
      <c r="PLE882" s="4"/>
      <c r="PLF882" s="4"/>
      <c r="PLG882" s="4"/>
      <c r="PLH882" s="4"/>
      <c r="PLI882" s="4"/>
      <c r="PLJ882" s="4"/>
      <c r="PLK882" s="4"/>
      <c r="PLL882" s="4"/>
      <c r="PLM882" s="4"/>
      <c r="PLN882" s="4"/>
      <c r="PLO882" s="4"/>
      <c r="PLP882" s="4"/>
      <c r="PLQ882" s="4"/>
      <c r="PLR882" s="4"/>
      <c r="PLS882" s="4"/>
      <c r="PLT882" s="4"/>
      <c r="PLU882" s="4"/>
      <c r="PLV882" s="4"/>
      <c r="PLW882" s="4"/>
      <c r="PLX882" s="4"/>
      <c r="PLY882" s="4"/>
      <c r="PLZ882" s="4"/>
      <c r="PMA882" s="4"/>
      <c r="PMB882" s="4"/>
      <c r="PMC882" s="4"/>
      <c r="PMD882" s="4"/>
      <c r="PME882" s="4"/>
      <c r="PMF882" s="4"/>
      <c r="PMG882" s="4"/>
      <c r="PMH882" s="4"/>
      <c r="PMI882" s="4"/>
      <c r="PMJ882" s="4"/>
      <c r="PMK882" s="4"/>
      <c r="PML882" s="4"/>
      <c r="PMM882" s="4"/>
      <c r="PMN882" s="4"/>
      <c r="PMO882" s="4"/>
      <c r="PMP882" s="4"/>
      <c r="PMQ882" s="4"/>
      <c r="PMR882" s="4"/>
      <c r="PMS882" s="4"/>
      <c r="PMT882" s="4"/>
      <c r="PMU882" s="4"/>
      <c r="PMV882" s="4"/>
      <c r="PMW882" s="4"/>
      <c r="PMX882" s="4"/>
      <c r="PMY882" s="4"/>
      <c r="PMZ882" s="4"/>
      <c r="PNA882" s="4"/>
      <c r="PNB882" s="4"/>
      <c r="PNC882" s="4"/>
      <c r="PND882" s="4"/>
      <c r="PNE882" s="4"/>
      <c r="PNF882" s="4"/>
      <c r="PNG882" s="4"/>
      <c r="PNH882" s="4"/>
      <c r="PNI882" s="4"/>
      <c r="PNJ882" s="4"/>
      <c r="PNK882" s="4"/>
      <c r="PNL882" s="4"/>
      <c r="PNM882" s="4"/>
      <c r="PNN882" s="4"/>
      <c r="PNO882" s="4"/>
      <c r="PNP882" s="4"/>
      <c r="PNQ882" s="4"/>
      <c r="PNR882" s="4"/>
      <c r="PNS882" s="4"/>
      <c r="PNT882" s="4"/>
      <c r="PNU882" s="4"/>
      <c r="PNV882" s="4"/>
      <c r="PNW882" s="4"/>
      <c r="PNX882" s="4"/>
      <c r="PNY882" s="4"/>
      <c r="PNZ882" s="4"/>
      <c r="POA882" s="4"/>
      <c r="POB882" s="4"/>
      <c r="POC882" s="4"/>
      <c r="POD882" s="4"/>
      <c r="POE882" s="4"/>
      <c r="POF882" s="4"/>
      <c r="POG882" s="4"/>
      <c r="POH882" s="4"/>
      <c r="POI882" s="4"/>
      <c r="POJ882" s="4"/>
      <c r="POK882" s="4"/>
      <c r="POL882" s="4"/>
      <c r="POM882" s="4"/>
      <c r="PON882" s="4"/>
      <c r="POO882" s="4"/>
      <c r="POP882" s="4"/>
      <c r="POQ882" s="4"/>
      <c r="POR882" s="4"/>
      <c r="POS882" s="4"/>
      <c r="POT882" s="4"/>
      <c r="POU882" s="4"/>
      <c r="POV882" s="4"/>
      <c r="POW882" s="4"/>
      <c r="POX882" s="4"/>
      <c r="POY882" s="4"/>
      <c r="POZ882" s="4"/>
      <c r="PPA882" s="4"/>
      <c r="PPB882" s="4"/>
      <c r="PPC882" s="4"/>
      <c r="PPD882" s="4"/>
      <c r="PPE882" s="4"/>
      <c r="PPF882" s="4"/>
      <c r="PPG882" s="4"/>
      <c r="PPH882" s="4"/>
      <c r="PPI882" s="4"/>
      <c r="PPJ882" s="4"/>
      <c r="PPK882" s="4"/>
      <c r="PPL882" s="4"/>
      <c r="PPM882" s="4"/>
      <c r="PPN882" s="4"/>
      <c r="PPO882" s="4"/>
      <c r="PPP882" s="4"/>
      <c r="PPQ882" s="4"/>
      <c r="PPR882" s="4"/>
      <c r="PPS882" s="4"/>
      <c r="PPT882" s="4"/>
      <c r="PPU882" s="4"/>
      <c r="PPV882" s="4"/>
      <c r="PPW882" s="4"/>
      <c r="PPX882" s="4"/>
      <c r="PPY882" s="4"/>
      <c r="PPZ882" s="4"/>
      <c r="PQA882" s="4"/>
      <c r="PQB882" s="4"/>
      <c r="PQC882" s="4"/>
      <c r="PQD882" s="4"/>
      <c r="PQE882" s="4"/>
      <c r="PQF882" s="4"/>
      <c r="PQG882" s="4"/>
      <c r="PQH882" s="4"/>
      <c r="PQI882" s="4"/>
      <c r="PQJ882" s="4"/>
      <c r="PQK882" s="4"/>
      <c r="PQL882" s="4"/>
      <c r="PQM882" s="4"/>
      <c r="PQN882" s="4"/>
      <c r="PQO882" s="4"/>
      <c r="PQP882" s="4"/>
      <c r="PQQ882" s="4"/>
      <c r="PQR882" s="4"/>
      <c r="PQS882" s="4"/>
      <c r="PQT882" s="4"/>
      <c r="PQU882" s="4"/>
      <c r="PQV882" s="4"/>
      <c r="PQW882" s="4"/>
      <c r="PQX882" s="4"/>
      <c r="PQY882" s="4"/>
      <c r="PQZ882" s="4"/>
      <c r="PRA882" s="4"/>
      <c r="PRB882" s="4"/>
      <c r="PRC882" s="4"/>
      <c r="PRD882" s="4"/>
      <c r="PRE882" s="4"/>
      <c r="PRF882" s="4"/>
      <c r="PRG882" s="4"/>
      <c r="PRH882" s="4"/>
      <c r="PRI882" s="4"/>
      <c r="PRJ882" s="4"/>
      <c r="PRK882" s="4"/>
      <c r="PRL882" s="4"/>
      <c r="PRM882" s="4"/>
      <c r="PRN882" s="4"/>
      <c r="PRO882" s="4"/>
      <c r="PRP882" s="4"/>
      <c r="PRQ882" s="4"/>
      <c r="PRR882" s="4"/>
      <c r="PRS882" s="4"/>
      <c r="PRT882" s="4"/>
      <c r="PRU882" s="4"/>
      <c r="PRV882" s="4"/>
      <c r="PRW882" s="4"/>
      <c r="PRX882" s="4"/>
      <c r="PRY882" s="4"/>
      <c r="PRZ882" s="4"/>
      <c r="PSA882" s="4"/>
      <c r="PSB882" s="4"/>
      <c r="PSC882" s="4"/>
      <c r="PSD882" s="4"/>
      <c r="PSE882" s="4"/>
      <c r="PSF882" s="4"/>
      <c r="PSG882" s="4"/>
      <c r="PSH882" s="4"/>
      <c r="PSI882" s="4"/>
      <c r="PSJ882" s="4"/>
      <c r="PSK882" s="4"/>
      <c r="PSL882" s="4"/>
      <c r="PSM882" s="4"/>
      <c r="PSN882" s="4"/>
      <c r="PSO882" s="4"/>
      <c r="PSP882" s="4"/>
      <c r="PSQ882" s="4"/>
      <c r="PSR882" s="4"/>
      <c r="PSS882" s="4"/>
      <c r="PST882" s="4"/>
      <c r="PSU882" s="4"/>
      <c r="PSV882" s="4"/>
      <c r="PSW882" s="4"/>
      <c r="PSX882" s="4"/>
      <c r="PSY882" s="4"/>
      <c r="PSZ882" s="4"/>
      <c r="PTA882" s="4"/>
      <c r="PTB882" s="4"/>
      <c r="PTC882" s="4"/>
      <c r="PTD882" s="4"/>
      <c r="PTE882" s="4"/>
      <c r="PTF882" s="4"/>
      <c r="PTG882" s="4"/>
      <c r="PTH882" s="4"/>
      <c r="PTI882" s="4"/>
      <c r="PTJ882" s="4"/>
      <c r="PTK882" s="4"/>
      <c r="PTL882" s="4"/>
      <c r="PTM882" s="4"/>
      <c r="PTN882" s="4"/>
      <c r="PTO882" s="4"/>
      <c r="PTP882" s="4"/>
      <c r="PTQ882" s="4"/>
      <c r="PTR882" s="4"/>
      <c r="PTS882" s="4"/>
      <c r="PTT882" s="4"/>
      <c r="PTU882" s="4"/>
      <c r="PTV882" s="4"/>
      <c r="PTW882" s="4"/>
      <c r="PTX882" s="4"/>
      <c r="PTY882" s="4"/>
      <c r="PTZ882" s="4"/>
      <c r="PUA882" s="4"/>
      <c r="PUB882" s="4"/>
      <c r="PUC882" s="4"/>
      <c r="PUD882" s="4"/>
      <c r="PUE882" s="4"/>
      <c r="PUF882" s="4"/>
      <c r="PUG882" s="4"/>
      <c r="PUH882" s="4"/>
      <c r="PUI882" s="4"/>
      <c r="PUJ882" s="4"/>
      <c r="PUK882" s="4"/>
      <c r="PUL882" s="4"/>
      <c r="PUM882" s="4"/>
      <c r="PUN882" s="4"/>
      <c r="PUO882" s="4"/>
      <c r="PUP882" s="4"/>
      <c r="PUQ882" s="4"/>
      <c r="PUR882" s="4"/>
      <c r="PUS882" s="4"/>
      <c r="PUT882" s="4"/>
      <c r="PUU882" s="4"/>
      <c r="PUV882" s="4"/>
      <c r="PUW882" s="4"/>
      <c r="PUX882" s="4"/>
      <c r="PUY882" s="4"/>
      <c r="PUZ882" s="4"/>
      <c r="PVA882" s="4"/>
      <c r="PVB882" s="4"/>
      <c r="PVC882" s="4"/>
      <c r="PVD882" s="4"/>
      <c r="PVE882" s="4"/>
      <c r="PVF882" s="4"/>
      <c r="PVG882" s="4"/>
      <c r="PVH882" s="4"/>
      <c r="PVI882" s="4"/>
      <c r="PVJ882" s="4"/>
      <c r="PVK882" s="4"/>
      <c r="PVL882" s="4"/>
      <c r="PVM882" s="4"/>
      <c r="PVN882" s="4"/>
      <c r="PVO882" s="4"/>
      <c r="PVP882" s="4"/>
      <c r="PVQ882" s="4"/>
      <c r="PVR882" s="4"/>
      <c r="PVS882" s="4"/>
      <c r="PVT882" s="4"/>
      <c r="PVU882" s="4"/>
      <c r="PVV882" s="4"/>
      <c r="PVW882" s="4"/>
      <c r="PVX882" s="4"/>
      <c r="PVY882" s="4"/>
      <c r="PVZ882" s="4"/>
      <c r="PWA882" s="4"/>
      <c r="PWB882" s="4"/>
      <c r="PWC882" s="4"/>
      <c r="PWD882" s="4"/>
      <c r="PWE882" s="4"/>
      <c r="PWF882" s="4"/>
      <c r="PWG882" s="4"/>
      <c r="PWH882" s="4"/>
      <c r="PWI882" s="4"/>
      <c r="PWJ882" s="4"/>
      <c r="PWK882" s="4"/>
      <c r="PWL882" s="4"/>
      <c r="PWM882" s="4"/>
      <c r="PWN882" s="4"/>
      <c r="PWO882" s="4"/>
      <c r="PWP882" s="4"/>
      <c r="PWQ882" s="4"/>
      <c r="PWR882" s="4"/>
      <c r="PWS882" s="4"/>
      <c r="PWT882" s="4"/>
      <c r="PWU882" s="4"/>
      <c r="PWV882" s="4"/>
      <c r="PWW882" s="4"/>
      <c r="PWX882" s="4"/>
      <c r="PWY882" s="4"/>
      <c r="PWZ882" s="4"/>
      <c r="PXA882" s="4"/>
      <c r="PXB882" s="4"/>
      <c r="PXC882" s="4"/>
      <c r="PXD882" s="4"/>
      <c r="PXE882" s="4"/>
      <c r="PXF882" s="4"/>
      <c r="PXG882" s="4"/>
      <c r="PXH882" s="4"/>
      <c r="PXI882" s="4"/>
      <c r="PXJ882" s="4"/>
      <c r="PXK882" s="4"/>
      <c r="PXL882" s="4"/>
      <c r="PXM882" s="4"/>
      <c r="PXN882" s="4"/>
      <c r="PXO882" s="4"/>
      <c r="PXP882" s="4"/>
      <c r="PXQ882" s="4"/>
      <c r="PXR882" s="4"/>
      <c r="PXS882" s="4"/>
      <c r="PXT882" s="4"/>
      <c r="PXU882" s="4"/>
      <c r="PXV882" s="4"/>
      <c r="PXW882" s="4"/>
      <c r="PXX882" s="4"/>
      <c r="PXY882" s="4"/>
      <c r="PXZ882" s="4"/>
      <c r="PYA882" s="4"/>
      <c r="PYB882" s="4"/>
      <c r="PYC882" s="4"/>
      <c r="PYD882" s="4"/>
      <c r="PYE882" s="4"/>
      <c r="PYF882" s="4"/>
      <c r="PYG882" s="4"/>
      <c r="PYH882" s="4"/>
      <c r="PYI882" s="4"/>
      <c r="PYJ882" s="4"/>
      <c r="PYK882" s="4"/>
      <c r="PYL882" s="4"/>
      <c r="PYM882" s="4"/>
      <c r="PYN882" s="4"/>
      <c r="PYO882" s="4"/>
      <c r="PYP882" s="4"/>
      <c r="PYQ882" s="4"/>
      <c r="PYR882" s="4"/>
      <c r="PYS882" s="4"/>
      <c r="PYT882" s="4"/>
      <c r="PYU882" s="4"/>
      <c r="PYV882" s="4"/>
      <c r="PYW882" s="4"/>
      <c r="PYX882" s="4"/>
      <c r="PYY882" s="4"/>
      <c r="PYZ882" s="4"/>
      <c r="PZA882" s="4"/>
      <c r="PZB882" s="4"/>
      <c r="PZC882" s="4"/>
      <c r="PZD882" s="4"/>
      <c r="PZE882" s="4"/>
      <c r="PZF882" s="4"/>
      <c r="PZG882" s="4"/>
      <c r="PZH882" s="4"/>
      <c r="PZI882" s="4"/>
      <c r="PZJ882" s="4"/>
      <c r="PZK882" s="4"/>
      <c r="PZL882" s="4"/>
      <c r="PZM882" s="4"/>
      <c r="PZN882" s="4"/>
      <c r="PZO882" s="4"/>
      <c r="PZP882" s="4"/>
      <c r="PZQ882" s="4"/>
      <c r="PZR882" s="4"/>
      <c r="PZS882" s="4"/>
      <c r="PZT882" s="4"/>
      <c r="PZU882" s="4"/>
      <c r="PZV882" s="4"/>
      <c r="PZW882" s="4"/>
      <c r="PZX882" s="4"/>
      <c r="PZY882" s="4"/>
      <c r="PZZ882" s="4"/>
      <c r="QAA882" s="4"/>
      <c r="QAB882" s="4"/>
      <c r="QAC882" s="4"/>
      <c r="QAD882" s="4"/>
      <c r="QAE882" s="4"/>
      <c r="QAF882" s="4"/>
      <c r="QAG882" s="4"/>
      <c r="QAH882" s="4"/>
      <c r="QAI882" s="4"/>
      <c r="QAJ882" s="4"/>
      <c r="QAK882" s="4"/>
      <c r="QAL882" s="4"/>
      <c r="QAM882" s="4"/>
      <c r="QAN882" s="4"/>
      <c r="QAO882" s="4"/>
      <c r="QAP882" s="4"/>
      <c r="QAQ882" s="4"/>
      <c r="QAR882" s="4"/>
      <c r="QAS882" s="4"/>
      <c r="QAT882" s="4"/>
      <c r="QAU882" s="4"/>
      <c r="QAV882" s="4"/>
      <c r="QAW882" s="4"/>
      <c r="QAX882" s="4"/>
      <c r="QAY882" s="4"/>
      <c r="QAZ882" s="4"/>
      <c r="QBA882" s="4"/>
      <c r="QBB882" s="4"/>
      <c r="QBC882" s="4"/>
      <c r="QBD882" s="4"/>
      <c r="QBE882" s="4"/>
      <c r="QBF882" s="4"/>
      <c r="QBG882" s="4"/>
      <c r="QBH882" s="4"/>
      <c r="QBI882" s="4"/>
      <c r="QBJ882" s="4"/>
      <c r="QBK882" s="4"/>
      <c r="QBL882" s="4"/>
      <c r="QBM882" s="4"/>
      <c r="QBN882" s="4"/>
      <c r="QBO882" s="4"/>
      <c r="QBP882" s="4"/>
      <c r="QBQ882" s="4"/>
      <c r="QBR882" s="4"/>
      <c r="QBS882" s="4"/>
      <c r="QBT882" s="4"/>
      <c r="QBU882" s="4"/>
      <c r="QBV882" s="4"/>
      <c r="QBW882" s="4"/>
      <c r="QBX882" s="4"/>
      <c r="QBY882" s="4"/>
      <c r="QBZ882" s="4"/>
      <c r="QCA882" s="4"/>
      <c r="QCB882" s="4"/>
      <c r="QCC882" s="4"/>
      <c r="QCD882" s="4"/>
      <c r="QCE882" s="4"/>
      <c r="QCF882" s="4"/>
      <c r="QCG882" s="4"/>
      <c r="QCH882" s="4"/>
      <c r="QCI882" s="4"/>
      <c r="QCJ882" s="4"/>
      <c r="QCK882" s="4"/>
      <c r="QCL882" s="4"/>
      <c r="QCM882" s="4"/>
      <c r="QCN882" s="4"/>
      <c r="QCO882" s="4"/>
      <c r="QCP882" s="4"/>
      <c r="QCQ882" s="4"/>
      <c r="QCR882" s="4"/>
      <c r="QCS882" s="4"/>
      <c r="QCT882" s="4"/>
      <c r="QCU882" s="4"/>
      <c r="QCV882" s="4"/>
      <c r="QCW882" s="4"/>
      <c r="QCX882" s="4"/>
      <c r="QCY882" s="4"/>
      <c r="QCZ882" s="4"/>
      <c r="QDA882" s="4"/>
      <c r="QDB882" s="4"/>
      <c r="QDC882" s="4"/>
      <c r="QDD882" s="4"/>
      <c r="QDE882" s="4"/>
      <c r="QDF882" s="4"/>
      <c r="QDG882" s="4"/>
      <c r="QDH882" s="4"/>
      <c r="QDI882" s="4"/>
      <c r="QDJ882" s="4"/>
      <c r="QDK882" s="4"/>
      <c r="QDL882" s="4"/>
      <c r="QDM882" s="4"/>
      <c r="QDN882" s="4"/>
      <c r="QDO882" s="4"/>
      <c r="QDP882" s="4"/>
      <c r="QDQ882" s="4"/>
      <c r="QDR882" s="4"/>
      <c r="QDS882" s="4"/>
      <c r="QDT882" s="4"/>
      <c r="QDU882" s="4"/>
      <c r="QDV882" s="4"/>
      <c r="QDW882" s="4"/>
      <c r="QDX882" s="4"/>
      <c r="QDY882" s="4"/>
      <c r="QDZ882" s="4"/>
      <c r="QEA882" s="4"/>
      <c r="QEB882" s="4"/>
      <c r="QEC882" s="4"/>
      <c r="QED882" s="4"/>
      <c r="QEE882" s="4"/>
      <c r="QEF882" s="4"/>
      <c r="QEG882" s="4"/>
      <c r="QEH882" s="4"/>
      <c r="QEI882" s="4"/>
      <c r="QEJ882" s="4"/>
      <c r="QEK882" s="4"/>
      <c r="QEL882" s="4"/>
      <c r="QEM882" s="4"/>
      <c r="QEN882" s="4"/>
      <c r="QEO882" s="4"/>
      <c r="QEP882" s="4"/>
      <c r="QEQ882" s="4"/>
      <c r="QER882" s="4"/>
      <c r="QES882" s="4"/>
      <c r="QET882" s="4"/>
      <c r="QEU882" s="4"/>
      <c r="QEV882" s="4"/>
      <c r="QEW882" s="4"/>
      <c r="QEX882" s="4"/>
      <c r="QEY882" s="4"/>
      <c r="QEZ882" s="4"/>
      <c r="QFA882" s="4"/>
      <c r="QFB882" s="4"/>
      <c r="QFC882" s="4"/>
      <c r="QFD882" s="4"/>
      <c r="QFE882" s="4"/>
      <c r="QFF882" s="4"/>
      <c r="QFG882" s="4"/>
      <c r="QFH882" s="4"/>
      <c r="QFI882" s="4"/>
      <c r="QFJ882" s="4"/>
      <c r="QFK882" s="4"/>
      <c r="QFL882" s="4"/>
      <c r="QFM882" s="4"/>
      <c r="QFN882" s="4"/>
      <c r="QFO882" s="4"/>
      <c r="QFP882" s="4"/>
      <c r="QFQ882" s="4"/>
      <c r="QFR882" s="4"/>
      <c r="QFS882" s="4"/>
      <c r="QFT882" s="4"/>
      <c r="QFU882" s="4"/>
      <c r="QFV882" s="4"/>
      <c r="QFW882" s="4"/>
      <c r="QFX882" s="4"/>
      <c r="QFY882" s="4"/>
      <c r="QFZ882" s="4"/>
      <c r="QGA882" s="4"/>
      <c r="QGB882" s="4"/>
      <c r="QGC882" s="4"/>
      <c r="QGD882" s="4"/>
      <c r="QGE882" s="4"/>
      <c r="QGF882" s="4"/>
      <c r="QGG882" s="4"/>
      <c r="QGH882" s="4"/>
      <c r="QGI882" s="4"/>
      <c r="QGJ882" s="4"/>
      <c r="QGK882" s="4"/>
      <c r="QGL882" s="4"/>
      <c r="QGM882" s="4"/>
      <c r="QGN882" s="4"/>
      <c r="QGO882" s="4"/>
      <c r="QGP882" s="4"/>
      <c r="QGQ882" s="4"/>
      <c r="QGR882" s="4"/>
      <c r="QGS882" s="4"/>
      <c r="QGT882" s="4"/>
      <c r="QGU882" s="4"/>
      <c r="QGV882" s="4"/>
      <c r="QGW882" s="4"/>
      <c r="QGX882" s="4"/>
      <c r="QGY882" s="4"/>
      <c r="QGZ882" s="4"/>
      <c r="QHA882" s="4"/>
      <c r="QHB882" s="4"/>
      <c r="QHC882" s="4"/>
      <c r="QHD882" s="4"/>
      <c r="QHE882" s="4"/>
      <c r="QHF882" s="4"/>
      <c r="QHG882" s="4"/>
      <c r="QHH882" s="4"/>
      <c r="QHI882" s="4"/>
      <c r="QHJ882" s="4"/>
      <c r="QHK882" s="4"/>
      <c r="QHL882" s="4"/>
      <c r="QHM882" s="4"/>
      <c r="QHN882" s="4"/>
      <c r="QHO882" s="4"/>
      <c r="QHP882" s="4"/>
      <c r="QHQ882" s="4"/>
      <c r="QHR882" s="4"/>
      <c r="QHS882" s="4"/>
      <c r="QHT882" s="4"/>
      <c r="QHU882" s="4"/>
      <c r="QHV882" s="4"/>
      <c r="QHW882" s="4"/>
      <c r="QHX882" s="4"/>
      <c r="QHY882" s="4"/>
      <c r="QHZ882" s="4"/>
      <c r="QIA882" s="4"/>
      <c r="QIB882" s="4"/>
      <c r="QIC882" s="4"/>
      <c r="QID882" s="4"/>
      <c r="QIE882" s="4"/>
      <c r="QIF882" s="4"/>
      <c r="QIG882" s="4"/>
      <c r="QIH882" s="4"/>
      <c r="QII882" s="4"/>
      <c r="QIJ882" s="4"/>
      <c r="QIK882" s="4"/>
      <c r="QIL882" s="4"/>
      <c r="QIM882" s="4"/>
      <c r="QIN882" s="4"/>
      <c r="QIO882" s="4"/>
      <c r="QIP882" s="4"/>
      <c r="QIQ882" s="4"/>
      <c r="QIR882" s="4"/>
      <c r="QIS882" s="4"/>
      <c r="QIT882" s="4"/>
      <c r="QIU882" s="4"/>
      <c r="QIV882" s="4"/>
      <c r="QIW882" s="4"/>
      <c r="QIX882" s="4"/>
      <c r="QIY882" s="4"/>
      <c r="QIZ882" s="4"/>
      <c r="QJA882" s="4"/>
      <c r="QJB882" s="4"/>
      <c r="QJC882" s="4"/>
      <c r="QJD882" s="4"/>
      <c r="QJE882" s="4"/>
      <c r="QJF882" s="4"/>
      <c r="QJG882" s="4"/>
      <c r="QJH882" s="4"/>
      <c r="QJI882" s="4"/>
      <c r="QJJ882" s="4"/>
      <c r="QJK882" s="4"/>
      <c r="QJL882" s="4"/>
      <c r="QJM882" s="4"/>
      <c r="QJN882" s="4"/>
      <c r="QJO882" s="4"/>
      <c r="QJP882" s="4"/>
      <c r="QJQ882" s="4"/>
      <c r="QJR882" s="4"/>
      <c r="QJS882" s="4"/>
      <c r="QJT882" s="4"/>
      <c r="QJU882" s="4"/>
      <c r="QJV882" s="4"/>
      <c r="QJW882" s="4"/>
      <c r="QJX882" s="4"/>
      <c r="QJY882" s="4"/>
      <c r="QJZ882" s="4"/>
      <c r="QKA882" s="4"/>
      <c r="QKB882" s="4"/>
      <c r="QKC882" s="4"/>
      <c r="QKD882" s="4"/>
      <c r="QKE882" s="4"/>
      <c r="QKF882" s="4"/>
      <c r="QKG882" s="4"/>
      <c r="QKH882" s="4"/>
      <c r="QKI882" s="4"/>
      <c r="QKJ882" s="4"/>
      <c r="QKK882" s="4"/>
      <c r="QKL882" s="4"/>
      <c r="QKM882" s="4"/>
      <c r="QKN882" s="4"/>
      <c r="QKO882" s="4"/>
      <c r="QKP882" s="4"/>
      <c r="QKQ882" s="4"/>
      <c r="QKR882" s="4"/>
      <c r="QKS882" s="4"/>
      <c r="QKT882" s="4"/>
      <c r="QKU882" s="4"/>
      <c r="QKV882" s="4"/>
      <c r="QKW882" s="4"/>
      <c r="QKX882" s="4"/>
      <c r="QKY882" s="4"/>
      <c r="QKZ882" s="4"/>
      <c r="QLA882" s="4"/>
      <c r="QLB882" s="4"/>
      <c r="QLC882" s="4"/>
      <c r="QLD882" s="4"/>
      <c r="QLE882" s="4"/>
      <c r="QLF882" s="4"/>
      <c r="QLG882" s="4"/>
      <c r="QLH882" s="4"/>
      <c r="QLI882" s="4"/>
      <c r="QLJ882" s="4"/>
      <c r="QLK882" s="4"/>
      <c r="QLL882" s="4"/>
      <c r="QLM882" s="4"/>
      <c r="QLN882" s="4"/>
      <c r="QLO882" s="4"/>
      <c r="QLP882" s="4"/>
      <c r="QLQ882" s="4"/>
      <c r="QLR882" s="4"/>
      <c r="QLS882" s="4"/>
      <c r="QLT882" s="4"/>
      <c r="QLU882" s="4"/>
      <c r="QLV882" s="4"/>
      <c r="QLW882" s="4"/>
      <c r="QLX882" s="4"/>
      <c r="QLY882" s="4"/>
      <c r="QLZ882" s="4"/>
      <c r="QMA882" s="4"/>
      <c r="QMB882" s="4"/>
      <c r="QMC882" s="4"/>
      <c r="QMD882" s="4"/>
      <c r="QME882" s="4"/>
      <c r="QMF882" s="4"/>
      <c r="QMG882" s="4"/>
      <c r="QMH882" s="4"/>
      <c r="QMI882" s="4"/>
      <c r="QMJ882" s="4"/>
      <c r="QMK882" s="4"/>
      <c r="QML882" s="4"/>
      <c r="QMM882" s="4"/>
      <c r="QMN882" s="4"/>
      <c r="QMO882" s="4"/>
      <c r="QMP882" s="4"/>
      <c r="QMQ882" s="4"/>
      <c r="QMR882" s="4"/>
      <c r="QMS882" s="4"/>
      <c r="QMT882" s="4"/>
      <c r="QMU882" s="4"/>
      <c r="QMV882" s="4"/>
      <c r="QMW882" s="4"/>
      <c r="QMX882" s="4"/>
      <c r="QMY882" s="4"/>
      <c r="QMZ882" s="4"/>
      <c r="QNA882" s="4"/>
      <c r="QNB882" s="4"/>
      <c r="QNC882" s="4"/>
      <c r="QND882" s="4"/>
      <c r="QNE882" s="4"/>
      <c r="QNF882" s="4"/>
      <c r="QNG882" s="4"/>
      <c r="QNH882" s="4"/>
      <c r="QNI882" s="4"/>
      <c r="QNJ882" s="4"/>
      <c r="QNK882" s="4"/>
      <c r="QNL882" s="4"/>
      <c r="QNM882" s="4"/>
      <c r="QNN882" s="4"/>
      <c r="QNO882" s="4"/>
      <c r="QNP882" s="4"/>
      <c r="QNQ882" s="4"/>
      <c r="QNR882" s="4"/>
      <c r="QNS882" s="4"/>
      <c r="QNT882" s="4"/>
      <c r="QNU882" s="4"/>
      <c r="QNV882" s="4"/>
      <c r="QNW882" s="4"/>
      <c r="QNX882" s="4"/>
      <c r="QNY882" s="4"/>
      <c r="QNZ882" s="4"/>
      <c r="QOA882" s="4"/>
      <c r="QOB882" s="4"/>
      <c r="QOC882" s="4"/>
      <c r="QOD882" s="4"/>
      <c r="QOE882" s="4"/>
      <c r="QOF882" s="4"/>
      <c r="QOG882" s="4"/>
      <c r="QOH882" s="4"/>
      <c r="QOI882" s="4"/>
      <c r="QOJ882" s="4"/>
      <c r="QOK882" s="4"/>
      <c r="QOL882" s="4"/>
      <c r="QOM882" s="4"/>
      <c r="QON882" s="4"/>
      <c r="QOO882" s="4"/>
      <c r="QOP882" s="4"/>
      <c r="QOQ882" s="4"/>
      <c r="QOR882" s="4"/>
      <c r="QOS882" s="4"/>
      <c r="QOT882" s="4"/>
      <c r="QOU882" s="4"/>
      <c r="QOV882" s="4"/>
      <c r="QOW882" s="4"/>
      <c r="QOX882" s="4"/>
      <c r="QOY882" s="4"/>
      <c r="QOZ882" s="4"/>
      <c r="QPA882" s="4"/>
      <c r="QPB882" s="4"/>
      <c r="QPC882" s="4"/>
      <c r="QPD882" s="4"/>
      <c r="QPE882" s="4"/>
      <c r="QPF882" s="4"/>
      <c r="QPG882" s="4"/>
      <c r="QPH882" s="4"/>
      <c r="QPI882" s="4"/>
      <c r="QPJ882" s="4"/>
      <c r="QPK882" s="4"/>
      <c r="QPL882" s="4"/>
      <c r="QPM882" s="4"/>
      <c r="QPN882" s="4"/>
      <c r="QPO882" s="4"/>
      <c r="QPP882" s="4"/>
      <c r="QPQ882" s="4"/>
      <c r="QPR882" s="4"/>
      <c r="QPS882" s="4"/>
      <c r="QPT882" s="4"/>
      <c r="QPU882" s="4"/>
      <c r="QPV882" s="4"/>
      <c r="QPW882" s="4"/>
      <c r="QPX882" s="4"/>
      <c r="QPY882" s="4"/>
      <c r="QPZ882" s="4"/>
      <c r="QQA882" s="4"/>
      <c r="QQB882" s="4"/>
      <c r="QQC882" s="4"/>
      <c r="QQD882" s="4"/>
      <c r="QQE882" s="4"/>
      <c r="QQF882" s="4"/>
      <c r="QQG882" s="4"/>
      <c r="QQH882" s="4"/>
      <c r="QQI882" s="4"/>
      <c r="QQJ882" s="4"/>
      <c r="QQK882" s="4"/>
      <c r="QQL882" s="4"/>
      <c r="QQM882" s="4"/>
      <c r="QQN882" s="4"/>
      <c r="QQO882" s="4"/>
      <c r="QQP882" s="4"/>
      <c r="QQQ882" s="4"/>
      <c r="QQR882" s="4"/>
      <c r="QQS882" s="4"/>
      <c r="QQT882" s="4"/>
      <c r="QQU882" s="4"/>
      <c r="QQV882" s="4"/>
      <c r="QQW882" s="4"/>
      <c r="QQX882" s="4"/>
      <c r="QQY882" s="4"/>
      <c r="QQZ882" s="4"/>
      <c r="QRA882" s="4"/>
      <c r="QRB882" s="4"/>
      <c r="QRC882" s="4"/>
      <c r="QRD882" s="4"/>
      <c r="QRE882" s="4"/>
      <c r="QRF882" s="4"/>
      <c r="QRG882" s="4"/>
      <c r="QRH882" s="4"/>
      <c r="QRI882" s="4"/>
      <c r="QRJ882" s="4"/>
      <c r="QRK882" s="4"/>
      <c r="QRL882" s="4"/>
      <c r="QRM882" s="4"/>
      <c r="QRN882" s="4"/>
      <c r="QRO882" s="4"/>
      <c r="QRP882" s="4"/>
      <c r="QRQ882" s="4"/>
      <c r="QRR882" s="4"/>
      <c r="QRS882" s="4"/>
      <c r="QRT882" s="4"/>
      <c r="QRU882" s="4"/>
      <c r="QRV882" s="4"/>
      <c r="QRW882" s="4"/>
      <c r="QRX882" s="4"/>
      <c r="QRY882" s="4"/>
      <c r="QRZ882" s="4"/>
      <c r="QSA882" s="4"/>
      <c r="QSB882" s="4"/>
      <c r="QSC882" s="4"/>
      <c r="QSD882" s="4"/>
      <c r="QSE882" s="4"/>
      <c r="QSF882" s="4"/>
      <c r="QSG882" s="4"/>
      <c r="QSH882" s="4"/>
      <c r="QSI882" s="4"/>
      <c r="QSJ882" s="4"/>
      <c r="QSK882" s="4"/>
      <c r="QSL882" s="4"/>
      <c r="QSM882" s="4"/>
      <c r="QSN882" s="4"/>
      <c r="QSO882" s="4"/>
      <c r="QSP882" s="4"/>
      <c r="QSQ882" s="4"/>
      <c r="QSR882" s="4"/>
      <c r="QSS882" s="4"/>
      <c r="QST882" s="4"/>
      <c r="QSU882" s="4"/>
      <c r="QSV882" s="4"/>
      <c r="QSW882" s="4"/>
      <c r="QSX882" s="4"/>
      <c r="QSY882" s="4"/>
      <c r="QSZ882" s="4"/>
      <c r="QTA882" s="4"/>
      <c r="QTB882" s="4"/>
      <c r="QTC882" s="4"/>
      <c r="QTD882" s="4"/>
      <c r="QTE882" s="4"/>
      <c r="QTF882" s="4"/>
      <c r="QTG882" s="4"/>
      <c r="QTH882" s="4"/>
      <c r="QTI882" s="4"/>
      <c r="QTJ882" s="4"/>
      <c r="QTK882" s="4"/>
      <c r="QTL882" s="4"/>
      <c r="QTM882" s="4"/>
      <c r="QTN882" s="4"/>
      <c r="QTO882" s="4"/>
      <c r="QTP882" s="4"/>
      <c r="QTQ882" s="4"/>
      <c r="QTR882" s="4"/>
      <c r="QTS882" s="4"/>
      <c r="QTT882" s="4"/>
      <c r="QTU882" s="4"/>
      <c r="QTV882" s="4"/>
      <c r="QTW882" s="4"/>
      <c r="QTX882" s="4"/>
      <c r="QTY882" s="4"/>
      <c r="QTZ882" s="4"/>
      <c r="QUA882" s="4"/>
      <c r="QUB882" s="4"/>
      <c r="QUC882" s="4"/>
      <c r="QUD882" s="4"/>
      <c r="QUE882" s="4"/>
      <c r="QUF882" s="4"/>
      <c r="QUG882" s="4"/>
      <c r="QUH882" s="4"/>
      <c r="QUI882" s="4"/>
      <c r="QUJ882" s="4"/>
      <c r="QUK882" s="4"/>
      <c r="QUL882" s="4"/>
      <c r="QUM882" s="4"/>
      <c r="QUN882" s="4"/>
      <c r="QUO882" s="4"/>
      <c r="QUP882" s="4"/>
      <c r="QUQ882" s="4"/>
      <c r="QUR882" s="4"/>
      <c r="QUS882" s="4"/>
      <c r="QUT882" s="4"/>
      <c r="QUU882" s="4"/>
      <c r="QUV882" s="4"/>
      <c r="QUW882" s="4"/>
      <c r="QUX882" s="4"/>
      <c r="QUY882" s="4"/>
      <c r="QUZ882" s="4"/>
      <c r="QVA882" s="4"/>
      <c r="QVB882" s="4"/>
      <c r="QVC882" s="4"/>
      <c r="QVD882" s="4"/>
      <c r="QVE882" s="4"/>
      <c r="QVF882" s="4"/>
      <c r="QVG882" s="4"/>
      <c r="QVH882" s="4"/>
      <c r="QVI882" s="4"/>
      <c r="QVJ882" s="4"/>
      <c r="QVK882" s="4"/>
      <c r="QVL882" s="4"/>
      <c r="QVM882" s="4"/>
      <c r="QVN882" s="4"/>
      <c r="QVO882" s="4"/>
      <c r="QVP882" s="4"/>
      <c r="QVQ882" s="4"/>
      <c r="QVR882" s="4"/>
      <c r="QVS882" s="4"/>
      <c r="QVT882" s="4"/>
      <c r="QVU882" s="4"/>
      <c r="QVV882" s="4"/>
      <c r="QVW882" s="4"/>
      <c r="QVX882" s="4"/>
      <c r="QVY882" s="4"/>
      <c r="QVZ882" s="4"/>
      <c r="QWA882" s="4"/>
      <c r="QWB882" s="4"/>
      <c r="QWC882" s="4"/>
      <c r="QWD882" s="4"/>
      <c r="QWE882" s="4"/>
      <c r="QWF882" s="4"/>
      <c r="QWG882" s="4"/>
      <c r="QWH882" s="4"/>
      <c r="QWI882" s="4"/>
      <c r="QWJ882" s="4"/>
      <c r="QWK882" s="4"/>
      <c r="QWL882" s="4"/>
      <c r="QWM882" s="4"/>
      <c r="QWN882" s="4"/>
      <c r="QWO882" s="4"/>
      <c r="QWP882" s="4"/>
      <c r="QWQ882" s="4"/>
      <c r="QWR882" s="4"/>
      <c r="QWS882" s="4"/>
      <c r="QWT882" s="4"/>
      <c r="QWU882" s="4"/>
      <c r="QWV882" s="4"/>
      <c r="QWW882" s="4"/>
      <c r="QWX882" s="4"/>
      <c r="QWY882" s="4"/>
      <c r="QWZ882" s="4"/>
      <c r="QXA882" s="4"/>
      <c r="QXB882" s="4"/>
      <c r="QXC882" s="4"/>
      <c r="QXD882" s="4"/>
      <c r="QXE882" s="4"/>
      <c r="QXF882" s="4"/>
      <c r="QXG882" s="4"/>
      <c r="QXH882" s="4"/>
      <c r="QXI882" s="4"/>
      <c r="QXJ882" s="4"/>
      <c r="QXK882" s="4"/>
      <c r="QXL882" s="4"/>
      <c r="QXM882" s="4"/>
      <c r="QXN882" s="4"/>
      <c r="QXO882" s="4"/>
      <c r="QXP882" s="4"/>
      <c r="QXQ882" s="4"/>
      <c r="QXR882" s="4"/>
      <c r="QXS882" s="4"/>
      <c r="QXT882" s="4"/>
      <c r="QXU882" s="4"/>
      <c r="QXV882" s="4"/>
      <c r="QXW882" s="4"/>
      <c r="QXX882" s="4"/>
      <c r="QXY882" s="4"/>
      <c r="QXZ882" s="4"/>
      <c r="QYA882" s="4"/>
      <c r="QYB882" s="4"/>
      <c r="QYC882" s="4"/>
      <c r="QYD882" s="4"/>
      <c r="QYE882" s="4"/>
      <c r="QYF882" s="4"/>
      <c r="QYG882" s="4"/>
      <c r="QYH882" s="4"/>
      <c r="QYI882" s="4"/>
      <c r="QYJ882" s="4"/>
      <c r="QYK882" s="4"/>
      <c r="QYL882" s="4"/>
      <c r="QYM882" s="4"/>
      <c r="QYN882" s="4"/>
      <c r="QYO882" s="4"/>
      <c r="QYP882" s="4"/>
      <c r="QYQ882" s="4"/>
      <c r="QYR882" s="4"/>
      <c r="QYS882" s="4"/>
      <c r="QYT882" s="4"/>
      <c r="QYU882" s="4"/>
      <c r="QYV882" s="4"/>
      <c r="QYW882" s="4"/>
      <c r="QYX882" s="4"/>
      <c r="QYY882" s="4"/>
      <c r="QYZ882" s="4"/>
      <c r="QZA882" s="4"/>
      <c r="QZB882" s="4"/>
      <c r="QZC882" s="4"/>
      <c r="QZD882" s="4"/>
      <c r="QZE882" s="4"/>
      <c r="QZF882" s="4"/>
      <c r="QZG882" s="4"/>
      <c r="QZH882" s="4"/>
      <c r="QZI882" s="4"/>
      <c r="QZJ882" s="4"/>
      <c r="QZK882" s="4"/>
      <c r="QZL882" s="4"/>
      <c r="QZM882" s="4"/>
      <c r="QZN882" s="4"/>
      <c r="QZO882" s="4"/>
      <c r="QZP882" s="4"/>
      <c r="QZQ882" s="4"/>
      <c r="QZR882" s="4"/>
      <c r="QZS882" s="4"/>
      <c r="QZT882" s="4"/>
      <c r="QZU882" s="4"/>
      <c r="QZV882" s="4"/>
      <c r="QZW882" s="4"/>
      <c r="QZX882" s="4"/>
      <c r="QZY882" s="4"/>
      <c r="QZZ882" s="4"/>
      <c r="RAA882" s="4"/>
      <c r="RAB882" s="4"/>
      <c r="RAC882" s="4"/>
      <c r="RAD882" s="4"/>
      <c r="RAE882" s="4"/>
      <c r="RAF882" s="4"/>
      <c r="RAG882" s="4"/>
      <c r="RAH882" s="4"/>
      <c r="RAI882" s="4"/>
      <c r="RAJ882" s="4"/>
      <c r="RAK882" s="4"/>
      <c r="RAL882" s="4"/>
      <c r="RAM882" s="4"/>
      <c r="RAN882" s="4"/>
      <c r="RAO882" s="4"/>
      <c r="RAP882" s="4"/>
      <c r="RAQ882" s="4"/>
      <c r="RAR882" s="4"/>
      <c r="RAS882" s="4"/>
      <c r="RAT882" s="4"/>
      <c r="RAU882" s="4"/>
      <c r="RAV882" s="4"/>
      <c r="RAW882" s="4"/>
      <c r="RAX882" s="4"/>
      <c r="RAY882" s="4"/>
      <c r="RAZ882" s="4"/>
      <c r="RBA882" s="4"/>
      <c r="RBB882" s="4"/>
      <c r="RBC882" s="4"/>
      <c r="RBD882" s="4"/>
      <c r="RBE882" s="4"/>
      <c r="RBF882" s="4"/>
      <c r="RBG882" s="4"/>
      <c r="RBH882" s="4"/>
      <c r="RBI882" s="4"/>
      <c r="RBJ882" s="4"/>
      <c r="RBK882" s="4"/>
      <c r="RBL882" s="4"/>
      <c r="RBM882" s="4"/>
      <c r="RBN882" s="4"/>
      <c r="RBO882" s="4"/>
      <c r="RBP882" s="4"/>
      <c r="RBQ882" s="4"/>
      <c r="RBR882" s="4"/>
      <c r="RBS882" s="4"/>
      <c r="RBT882" s="4"/>
      <c r="RBU882" s="4"/>
      <c r="RBV882" s="4"/>
      <c r="RBW882" s="4"/>
      <c r="RBX882" s="4"/>
      <c r="RBY882" s="4"/>
      <c r="RBZ882" s="4"/>
      <c r="RCA882" s="4"/>
      <c r="RCB882" s="4"/>
      <c r="RCC882" s="4"/>
      <c r="RCD882" s="4"/>
      <c r="RCE882" s="4"/>
      <c r="RCF882" s="4"/>
      <c r="RCG882" s="4"/>
      <c r="RCH882" s="4"/>
      <c r="RCI882" s="4"/>
      <c r="RCJ882" s="4"/>
      <c r="RCK882" s="4"/>
      <c r="RCL882" s="4"/>
      <c r="RCM882" s="4"/>
      <c r="RCN882" s="4"/>
      <c r="RCO882" s="4"/>
      <c r="RCP882" s="4"/>
      <c r="RCQ882" s="4"/>
      <c r="RCR882" s="4"/>
      <c r="RCS882" s="4"/>
      <c r="RCT882" s="4"/>
      <c r="RCU882" s="4"/>
      <c r="RCV882" s="4"/>
      <c r="RCW882" s="4"/>
      <c r="RCX882" s="4"/>
      <c r="RCY882" s="4"/>
      <c r="RCZ882" s="4"/>
      <c r="RDA882" s="4"/>
      <c r="RDB882" s="4"/>
      <c r="RDC882" s="4"/>
      <c r="RDD882" s="4"/>
      <c r="RDE882" s="4"/>
      <c r="RDF882" s="4"/>
      <c r="RDG882" s="4"/>
      <c r="RDH882" s="4"/>
      <c r="RDI882" s="4"/>
      <c r="RDJ882" s="4"/>
      <c r="RDK882" s="4"/>
      <c r="RDL882" s="4"/>
      <c r="RDM882" s="4"/>
      <c r="RDN882" s="4"/>
      <c r="RDO882" s="4"/>
      <c r="RDP882" s="4"/>
      <c r="RDQ882" s="4"/>
      <c r="RDR882" s="4"/>
      <c r="RDS882" s="4"/>
      <c r="RDT882" s="4"/>
      <c r="RDU882" s="4"/>
      <c r="RDV882" s="4"/>
      <c r="RDW882" s="4"/>
      <c r="RDX882" s="4"/>
      <c r="RDY882" s="4"/>
      <c r="RDZ882" s="4"/>
      <c r="REA882" s="4"/>
      <c r="REB882" s="4"/>
      <c r="REC882" s="4"/>
      <c r="RED882" s="4"/>
      <c r="REE882" s="4"/>
      <c r="REF882" s="4"/>
      <c r="REG882" s="4"/>
      <c r="REH882" s="4"/>
      <c r="REI882" s="4"/>
      <c r="REJ882" s="4"/>
      <c r="REK882" s="4"/>
      <c r="REL882" s="4"/>
      <c r="REM882" s="4"/>
      <c r="REN882" s="4"/>
      <c r="REO882" s="4"/>
      <c r="REP882" s="4"/>
      <c r="REQ882" s="4"/>
      <c r="RER882" s="4"/>
      <c r="RES882" s="4"/>
      <c r="RET882" s="4"/>
      <c r="REU882" s="4"/>
      <c r="REV882" s="4"/>
      <c r="REW882" s="4"/>
      <c r="REX882" s="4"/>
      <c r="REY882" s="4"/>
      <c r="REZ882" s="4"/>
      <c r="RFA882" s="4"/>
      <c r="RFB882" s="4"/>
      <c r="RFC882" s="4"/>
      <c r="RFD882" s="4"/>
      <c r="RFE882" s="4"/>
      <c r="RFF882" s="4"/>
      <c r="RFG882" s="4"/>
      <c r="RFH882" s="4"/>
      <c r="RFI882" s="4"/>
      <c r="RFJ882" s="4"/>
      <c r="RFK882" s="4"/>
      <c r="RFL882" s="4"/>
      <c r="RFM882" s="4"/>
      <c r="RFN882" s="4"/>
      <c r="RFO882" s="4"/>
      <c r="RFP882" s="4"/>
      <c r="RFQ882" s="4"/>
      <c r="RFR882" s="4"/>
      <c r="RFS882" s="4"/>
      <c r="RFT882" s="4"/>
      <c r="RFU882" s="4"/>
      <c r="RFV882" s="4"/>
      <c r="RFW882" s="4"/>
      <c r="RFX882" s="4"/>
      <c r="RFY882" s="4"/>
      <c r="RFZ882" s="4"/>
      <c r="RGA882" s="4"/>
      <c r="RGB882" s="4"/>
      <c r="RGC882" s="4"/>
      <c r="RGD882" s="4"/>
      <c r="RGE882" s="4"/>
      <c r="RGF882" s="4"/>
      <c r="RGG882" s="4"/>
      <c r="RGH882" s="4"/>
      <c r="RGI882" s="4"/>
      <c r="RGJ882" s="4"/>
      <c r="RGK882" s="4"/>
      <c r="RGL882" s="4"/>
      <c r="RGM882" s="4"/>
      <c r="RGN882" s="4"/>
      <c r="RGO882" s="4"/>
      <c r="RGP882" s="4"/>
      <c r="RGQ882" s="4"/>
      <c r="RGR882" s="4"/>
      <c r="RGS882" s="4"/>
      <c r="RGT882" s="4"/>
      <c r="RGU882" s="4"/>
      <c r="RGV882" s="4"/>
      <c r="RGW882" s="4"/>
      <c r="RGX882" s="4"/>
      <c r="RGY882" s="4"/>
      <c r="RGZ882" s="4"/>
      <c r="RHA882" s="4"/>
      <c r="RHB882" s="4"/>
      <c r="RHC882" s="4"/>
      <c r="RHD882" s="4"/>
      <c r="RHE882" s="4"/>
      <c r="RHF882" s="4"/>
      <c r="RHG882" s="4"/>
      <c r="RHH882" s="4"/>
      <c r="RHI882" s="4"/>
      <c r="RHJ882" s="4"/>
      <c r="RHK882" s="4"/>
      <c r="RHL882" s="4"/>
      <c r="RHM882" s="4"/>
      <c r="RHN882" s="4"/>
      <c r="RHO882" s="4"/>
      <c r="RHP882" s="4"/>
      <c r="RHQ882" s="4"/>
      <c r="RHR882" s="4"/>
      <c r="RHS882" s="4"/>
      <c r="RHT882" s="4"/>
      <c r="RHU882" s="4"/>
      <c r="RHV882" s="4"/>
      <c r="RHW882" s="4"/>
      <c r="RHX882" s="4"/>
      <c r="RHY882" s="4"/>
      <c r="RHZ882" s="4"/>
      <c r="RIA882" s="4"/>
      <c r="RIB882" s="4"/>
      <c r="RIC882" s="4"/>
      <c r="RID882" s="4"/>
      <c r="RIE882" s="4"/>
      <c r="RIF882" s="4"/>
      <c r="RIG882" s="4"/>
      <c r="RIH882" s="4"/>
      <c r="RII882" s="4"/>
      <c r="RIJ882" s="4"/>
      <c r="RIK882" s="4"/>
      <c r="RIL882" s="4"/>
      <c r="RIM882" s="4"/>
      <c r="RIN882" s="4"/>
      <c r="RIO882" s="4"/>
      <c r="RIP882" s="4"/>
      <c r="RIQ882" s="4"/>
      <c r="RIR882" s="4"/>
      <c r="RIS882" s="4"/>
      <c r="RIT882" s="4"/>
      <c r="RIU882" s="4"/>
      <c r="RIV882" s="4"/>
      <c r="RIW882" s="4"/>
      <c r="RIX882" s="4"/>
      <c r="RIY882" s="4"/>
      <c r="RIZ882" s="4"/>
      <c r="RJA882" s="4"/>
      <c r="RJB882" s="4"/>
      <c r="RJC882" s="4"/>
      <c r="RJD882" s="4"/>
      <c r="RJE882" s="4"/>
      <c r="RJF882" s="4"/>
      <c r="RJG882" s="4"/>
      <c r="RJH882" s="4"/>
      <c r="RJI882" s="4"/>
      <c r="RJJ882" s="4"/>
      <c r="RJK882" s="4"/>
      <c r="RJL882" s="4"/>
      <c r="RJM882" s="4"/>
      <c r="RJN882" s="4"/>
      <c r="RJO882" s="4"/>
      <c r="RJP882" s="4"/>
      <c r="RJQ882" s="4"/>
      <c r="RJR882" s="4"/>
      <c r="RJS882" s="4"/>
      <c r="RJT882" s="4"/>
      <c r="RJU882" s="4"/>
      <c r="RJV882" s="4"/>
      <c r="RJW882" s="4"/>
      <c r="RJX882" s="4"/>
      <c r="RJY882" s="4"/>
      <c r="RJZ882" s="4"/>
      <c r="RKA882" s="4"/>
      <c r="RKB882" s="4"/>
      <c r="RKC882" s="4"/>
      <c r="RKD882" s="4"/>
      <c r="RKE882" s="4"/>
      <c r="RKF882" s="4"/>
      <c r="RKG882" s="4"/>
      <c r="RKH882" s="4"/>
      <c r="RKI882" s="4"/>
      <c r="RKJ882" s="4"/>
      <c r="RKK882" s="4"/>
      <c r="RKL882" s="4"/>
      <c r="RKM882" s="4"/>
      <c r="RKN882" s="4"/>
      <c r="RKO882" s="4"/>
      <c r="RKP882" s="4"/>
      <c r="RKQ882" s="4"/>
      <c r="RKR882" s="4"/>
      <c r="RKS882" s="4"/>
      <c r="RKT882" s="4"/>
      <c r="RKU882" s="4"/>
      <c r="RKV882" s="4"/>
      <c r="RKW882" s="4"/>
      <c r="RKX882" s="4"/>
      <c r="RKY882" s="4"/>
      <c r="RKZ882" s="4"/>
      <c r="RLA882" s="4"/>
      <c r="RLB882" s="4"/>
      <c r="RLC882" s="4"/>
      <c r="RLD882" s="4"/>
      <c r="RLE882" s="4"/>
      <c r="RLF882" s="4"/>
      <c r="RLG882" s="4"/>
      <c r="RLH882" s="4"/>
      <c r="RLI882" s="4"/>
      <c r="RLJ882" s="4"/>
      <c r="RLK882" s="4"/>
      <c r="RLL882" s="4"/>
      <c r="RLM882" s="4"/>
      <c r="RLN882" s="4"/>
      <c r="RLO882" s="4"/>
      <c r="RLP882" s="4"/>
      <c r="RLQ882" s="4"/>
      <c r="RLR882" s="4"/>
      <c r="RLS882" s="4"/>
      <c r="RLT882" s="4"/>
      <c r="RLU882" s="4"/>
      <c r="RLV882" s="4"/>
      <c r="RLW882" s="4"/>
      <c r="RLX882" s="4"/>
      <c r="RLY882" s="4"/>
      <c r="RLZ882" s="4"/>
      <c r="RMA882" s="4"/>
      <c r="RMB882" s="4"/>
      <c r="RMC882" s="4"/>
      <c r="RMD882" s="4"/>
      <c r="RME882" s="4"/>
      <c r="RMF882" s="4"/>
      <c r="RMG882" s="4"/>
      <c r="RMH882" s="4"/>
      <c r="RMI882" s="4"/>
      <c r="RMJ882" s="4"/>
      <c r="RMK882" s="4"/>
      <c r="RML882" s="4"/>
      <c r="RMM882" s="4"/>
      <c r="RMN882" s="4"/>
      <c r="RMO882" s="4"/>
      <c r="RMP882" s="4"/>
      <c r="RMQ882" s="4"/>
      <c r="RMR882" s="4"/>
      <c r="RMS882" s="4"/>
      <c r="RMT882" s="4"/>
      <c r="RMU882" s="4"/>
      <c r="RMV882" s="4"/>
      <c r="RMW882" s="4"/>
      <c r="RMX882" s="4"/>
      <c r="RMY882" s="4"/>
      <c r="RMZ882" s="4"/>
      <c r="RNA882" s="4"/>
      <c r="RNB882" s="4"/>
      <c r="RNC882" s="4"/>
      <c r="RND882" s="4"/>
      <c r="RNE882" s="4"/>
      <c r="RNF882" s="4"/>
      <c r="RNG882" s="4"/>
      <c r="RNH882" s="4"/>
      <c r="RNI882" s="4"/>
      <c r="RNJ882" s="4"/>
      <c r="RNK882" s="4"/>
      <c r="RNL882" s="4"/>
      <c r="RNM882" s="4"/>
      <c r="RNN882" s="4"/>
      <c r="RNO882" s="4"/>
      <c r="RNP882" s="4"/>
      <c r="RNQ882" s="4"/>
      <c r="RNR882" s="4"/>
      <c r="RNS882" s="4"/>
      <c r="RNT882" s="4"/>
      <c r="RNU882" s="4"/>
      <c r="RNV882" s="4"/>
      <c r="RNW882" s="4"/>
      <c r="RNX882" s="4"/>
      <c r="RNY882" s="4"/>
      <c r="RNZ882" s="4"/>
      <c r="ROA882" s="4"/>
      <c r="ROB882" s="4"/>
      <c r="ROC882" s="4"/>
      <c r="ROD882" s="4"/>
      <c r="ROE882" s="4"/>
      <c r="ROF882" s="4"/>
      <c r="ROG882" s="4"/>
      <c r="ROH882" s="4"/>
      <c r="ROI882" s="4"/>
      <c r="ROJ882" s="4"/>
      <c r="ROK882" s="4"/>
      <c r="ROL882" s="4"/>
      <c r="ROM882" s="4"/>
      <c r="RON882" s="4"/>
      <c r="ROO882" s="4"/>
      <c r="ROP882" s="4"/>
      <c r="ROQ882" s="4"/>
      <c r="ROR882" s="4"/>
      <c r="ROS882" s="4"/>
      <c r="ROT882" s="4"/>
      <c r="ROU882" s="4"/>
      <c r="ROV882" s="4"/>
      <c r="ROW882" s="4"/>
      <c r="ROX882" s="4"/>
      <c r="ROY882" s="4"/>
      <c r="ROZ882" s="4"/>
      <c r="RPA882" s="4"/>
      <c r="RPB882" s="4"/>
      <c r="RPC882" s="4"/>
      <c r="RPD882" s="4"/>
      <c r="RPE882" s="4"/>
      <c r="RPF882" s="4"/>
      <c r="RPG882" s="4"/>
      <c r="RPH882" s="4"/>
      <c r="RPI882" s="4"/>
      <c r="RPJ882" s="4"/>
      <c r="RPK882" s="4"/>
      <c r="RPL882" s="4"/>
      <c r="RPM882" s="4"/>
      <c r="RPN882" s="4"/>
      <c r="RPO882" s="4"/>
      <c r="RPP882" s="4"/>
      <c r="RPQ882" s="4"/>
      <c r="RPR882" s="4"/>
      <c r="RPS882" s="4"/>
      <c r="RPT882" s="4"/>
      <c r="RPU882" s="4"/>
      <c r="RPV882" s="4"/>
      <c r="RPW882" s="4"/>
      <c r="RPX882" s="4"/>
      <c r="RPY882" s="4"/>
      <c r="RPZ882" s="4"/>
      <c r="RQA882" s="4"/>
      <c r="RQB882" s="4"/>
      <c r="RQC882" s="4"/>
      <c r="RQD882" s="4"/>
      <c r="RQE882" s="4"/>
      <c r="RQF882" s="4"/>
      <c r="RQG882" s="4"/>
      <c r="RQH882" s="4"/>
      <c r="RQI882" s="4"/>
      <c r="RQJ882" s="4"/>
      <c r="RQK882" s="4"/>
      <c r="RQL882" s="4"/>
      <c r="RQM882" s="4"/>
      <c r="RQN882" s="4"/>
      <c r="RQO882" s="4"/>
      <c r="RQP882" s="4"/>
      <c r="RQQ882" s="4"/>
      <c r="RQR882" s="4"/>
      <c r="RQS882" s="4"/>
      <c r="RQT882" s="4"/>
      <c r="RQU882" s="4"/>
      <c r="RQV882" s="4"/>
      <c r="RQW882" s="4"/>
      <c r="RQX882" s="4"/>
      <c r="RQY882" s="4"/>
      <c r="RQZ882" s="4"/>
      <c r="RRA882" s="4"/>
      <c r="RRB882" s="4"/>
      <c r="RRC882" s="4"/>
      <c r="RRD882" s="4"/>
      <c r="RRE882" s="4"/>
      <c r="RRF882" s="4"/>
      <c r="RRG882" s="4"/>
      <c r="RRH882" s="4"/>
      <c r="RRI882" s="4"/>
      <c r="RRJ882" s="4"/>
      <c r="RRK882" s="4"/>
      <c r="RRL882" s="4"/>
      <c r="RRM882" s="4"/>
      <c r="RRN882" s="4"/>
      <c r="RRO882" s="4"/>
      <c r="RRP882" s="4"/>
      <c r="RRQ882" s="4"/>
      <c r="RRR882" s="4"/>
      <c r="RRS882" s="4"/>
      <c r="RRT882" s="4"/>
      <c r="RRU882" s="4"/>
      <c r="RRV882" s="4"/>
      <c r="RRW882" s="4"/>
      <c r="RRX882" s="4"/>
      <c r="RRY882" s="4"/>
      <c r="RRZ882" s="4"/>
      <c r="RSA882" s="4"/>
      <c r="RSB882" s="4"/>
      <c r="RSC882" s="4"/>
      <c r="RSD882" s="4"/>
      <c r="RSE882" s="4"/>
      <c r="RSF882" s="4"/>
      <c r="RSG882" s="4"/>
      <c r="RSH882" s="4"/>
      <c r="RSI882" s="4"/>
      <c r="RSJ882" s="4"/>
      <c r="RSK882" s="4"/>
      <c r="RSL882" s="4"/>
      <c r="RSM882" s="4"/>
      <c r="RSN882" s="4"/>
      <c r="RSO882" s="4"/>
      <c r="RSP882" s="4"/>
      <c r="RSQ882" s="4"/>
      <c r="RSR882" s="4"/>
      <c r="RSS882" s="4"/>
      <c r="RST882" s="4"/>
      <c r="RSU882" s="4"/>
      <c r="RSV882" s="4"/>
      <c r="RSW882" s="4"/>
      <c r="RSX882" s="4"/>
      <c r="RSY882" s="4"/>
      <c r="RSZ882" s="4"/>
      <c r="RTA882" s="4"/>
      <c r="RTB882" s="4"/>
      <c r="RTC882" s="4"/>
      <c r="RTD882" s="4"/>
      <c r="RTE882" s="4"/>
      <c r="RTF882" s="4"/>
      <c r="RTG882" s="4"/>
      <c r="RTH882" s="4"/>
      <c r="RTI882" s="4"/>
      <c r="RTJ882" s="4"/>
      <c r="RTK882" s="4"/>
      <c r="RTL882" s="4"/>
      <c r="RTM882" s="4"/>
      <c r="RTN882" s="4"/>
      <c r="RTO882" s="4"/>
      <c r="RTP882" s="4"/>
      <c r="RTQ882" s="4"/>
      <c r="RTR882" s="4"/>
      <c r="RTS882" s="4"/>
      <c r="RTT882" s="4"/>
      <c r="RTU882" s="4"/>
      <c r="RTV882" s="4"/>
      <c r="RTW882" s="4"/>
      <c r="RTX882" s="4"/>
      <c r="RTY882" s="4"/>
      <c r="RTZ882" s="4"/>
      <c r="RUA882" s="4"/>
      <c r="RUB882" s="4"/>
      <c r="RUC882" s="4"/>
      <c r="RUD882" s="4"/>
      <c r="RUE882" s="4"/>
      <c r="RUF882" s="4"/>
      <c r="RUG882" s="4"/>
      <c r="RUH882" s="4"/>
      <c r="RUI882" s="4"/>
      <c r="RUJ882" s="4"/>
      <c r="RUK882" s="4"/>
      <c r="RUL882" s="4"/>
      <c r="RUM882" s="4"/>
      <c r="RUN882" s="4"/>
      <c r="RUO882" s="4"/>
      <c r="RUP882" s="4"/>
      <c r="RUQ882" s="4"/>
      <c r="RUR882" s="4"/>
      <c r="RUS882" s="4"/>
      <c r="RUT882" s="4"/>
      <c r="RUU882" s="4"/>
      <c r="RUV882" s="4"/>
      <c r="RUW882" s="4"/>
      <c r="RUX882" s="4"/>
      <c r="RUY882" s="4"/>
      <c r="RUZ882" s="4"/>
      <c r="RVA882" s="4"/>
      <c r="RVB882" s="4"/>
      <c r="RVC882" s="4"/>
      <c r="RVD882" s="4"/>
      <c r="RVE882" s="4"/>
      <c r="RVF882" s="4"/>
      <c r="RVG882" s="4"/>
      <c r="RVH882" s="4"/>
      <c r="RVI882" s="4"/>
      <c r="RVJ882" s="4"/>
      <c r="RVK882" s="4"/>
      <c r="RVL882" s="4"/>
      <c r="RVM882" s="4"/>
      <c r="RVN882" s="4"/>
      <c r="RVO882" s="4"/>
      <c r="RVP882" s="4"/>
      <c r="RVQ882" s="4"/>
      <c r="RVR882" s="4"/>
      <c r="RVS882" s="4"/>
      <c r="RVT882" s="4"/>
      <c r="RVU882" s="4"/>
      <c r="RVV882" s="4"/>
      <c r="RVW882" s="4"/>
      <c r="RVX882" s="4"/>
      <c r="RVY882" s="4"/>
      <c r="RVZ882" s="4"/>
      <c r="RWA882" s="4"/>
      <c r="RWB882" s="4"/>
      <c r="RWC882" s="4"/>
      <c r="RWD882" s="4"/>
      <c r="RWE882" s="4"/>
      <c r="RWF882" s="4"/>
      <c r="RWG882" s="4"/>
      <c r="RWH882" s="4"/>
      <c r="RWI882" s="4"/>
      <c r="RWJ882" s="4"/>
      <c r="RWK882" s="4"/>
      <c r="RWL882" s="4"/>
      <c r="RWM882" s="4"/>
      <c r="RWN882" s="4"/>
      <c r="RWO882" s="4"/>
      <c r="RWP882" s="4"/>
      <c r="RWQ882" s="4"/>
      <c r="RWR882" s="4"/>
      <c r="RWS882" s="4"/>
      <c r="RWT882" s="4"/>
      <c r="RWU882" s="4"/>
      <c r="RWV882" s="4"/>
      <c r="RWW882" s="4"/>
      <c r="RWX882" s="4"/>
      <c r="RWY882" s="4"/>
      <c r="RWZ882" s="4"/>
      <c r="RXA882" s="4"/>
      <c r="RXB882" s="4"/>
      <c r="RXC882" s="4"/>
      <c r="RXD882" s="4"/>
      <c r="RXE882" s="4"/>
      <c r="RXF882" s="4"/>
      <c r="RXG882" s="4"/>
      <c r="RXH882" s="4"/>
      <c r="RXI882" s="4"/>
      <c r="RXJ882" s="4"/>
      <c r="RXK882" s="4"/>
      <c r="RXL882" s="4"/>
      <c r="RXM882" s="4"/>
      <c r="RXN882" s="4"/>
      <c r="RXO882" s="4"/>
      <c r="RXP882" s="4"/>
      <c r="RXQ882" s="4"/>
      <c r="RXR882" s="4"/>
      <c r="RXS882" s="4"/>
      <c r="RXT882" s="4"/>
      <c r="RXU882" s="4"/>
      <c r="RXV882" s="4"/>
      <c r="RXW882" s="4"/>
      <c r="RXX882" s="4"/>
      <c r="RXY882" s="4"/>
      <c r="RXZ882" s="4"/>
      <c r="RYA882" s="4"/>
      <c r="RYB882" s="4"/>
      <c r="RYC882" s="4"/>
      <c r="RYD882" s="4"/>
      <c r="RYE882" s="4"/>
      <c r="RYF882" s="4"/>
      <c r="RYG882" s="4"/>
      <c r="RYH882" s="4"/>
      <c r="RYI882" s="4"/>
      <c r="RYJ882" s="4"/>
      <c r="RYK882" s="4"/>
      <c r="RYL882" s="4"/>
      <c r="RYM882" s="4"/>
      <c r="RYN882" s="4"/>
      <c r="RYO882" s="4"/>
      <c r="RYP882" s="4"/>
      <c r="RYQ882" s="4"/>
      <c r="RYR882" s="4"/>
      <c r="RYS882" s="4"/>
      <c r="RYT882" s="4"/>
      <c r="RYU882" s="4"/>
      <c r="RYV882" s="4"/>
      <c r="RYW882" s="4"/>
      <c r="RYX882" s="4"/>
      <c r="RYY882" s="4"/>
      <c r="RYZ882" s="4"/>
      <c r="RZA882" s="4"/>
      <c r="RZB882" s="4"/>
      <c r="RZC882" s="4"/>
      <c r="RZD882" s="4"/>
      <c r="RZE882" s="4"/>
      <c r="RZF882" s="4"/>
      <c r="RZG882" s="4"/>
      <c r="RZH882" s="4"/>
      <c r="RZI882" s="4"/>
      <c r="RZJ882" s="4"/>
      <c r="RZK882" s="4"/>
      <c r="RZL882" s="4"/>
      <c r="RZM882" s="4"/>
      <c r="RZN882" s="4"/>
      <c r="RZO882" s="4"/>
      <c r="RZP882" s="4"/>
      <c r="RZQ882" s="4"/>
      <c r="RZR882" s="4"/>
      <c r="RZS882" s="4"/>
      <c r="RZT882" s="4"/>
      <c r="RZU882" s="4"/>
      <c r="RZV882" s="4"/>
      <c r="RZW882" s="4"/>
      <c r="RZX882" s="4"/>
      <c r="RZY882" s="4"/>
      <c r="RZZ882" s="4"/>
      <c r="SAA882" s="4"/>
      <c r="SAB882" s="4"/>
      <c r="SAC882" s="4"/>
      <c r="SAD882" s="4"/>
      <c r="SAE882" s="4"/>
      <c r="SAF882" s="4"/>
      <c r="SAG882" s="4"/>
      <c r="SAH882" s="4"/>
      <c r="SAI882" s="4"/>
      <c r="SAJ882" s="4"/>
      <c r="SAK882" s="4"/>
      <c r="SAL882" s="4"/>
      <c r="SAM882" s="4"/>
      <c r="SAN882" s="4"/>
      <c r="SAO882" s="4"/>
      <c r="SAP882" s="4"/>
      <c r="SAQ882" s="4"/>
      <c r="SAR882" s="4"/>
      <c r="SAS882" s="4"/>
      <c r="SAT882" s="4"/>
      <c r="SAU882" s="4"/>
      <c r="SAV882" s="4"/>
      <c r="SAW882" s="4"/>
      <c r="SAX882" s="4"/>
      <c r="SAY882" s="4"/>
      <c r="SAZ882" s="4"/>
      <c r="SBA882" s="4"/>
      <c r="SBB882" s="4"/>
      <c r="SBC882" s="4"/>
      <c r="SBD882" s="4"/>
      <c r="SBE882" s="4"/>
      <c r="SBF882" s="4"/>
      <c r="SBG882" s="4"/>
      <c r="SBH882" s="4"/>
      <c r="SBI882" s="4"/>
      <c r="SBJ882" s="4"/>
      <c r="SBK882" s="4"/>
      <c r="SBL882" s="4"/>
      <c r="SBM882" s="4"/>
      <c r="SBN882" s="4"/>
      <c r="SBO882" s="4"/>
      <c r="SBP882" s="4"/>
      <c r="SBQ882" s="4"/>
      <c r="SBR882" s="4"/>
      <c r="SBS882" s="4"/>
      <c r="SBT882" s="4"/>
      <c r="SBU882" s="4"/>
      <c r="SBV882" s="4"/>
      <c r="SBW882" s="4"/>
      <c r="SBX882" s="4"/>
      <c r="SBY882" s="4"/>
      <c r="SBZ882" s="4"/>
      <c r="SCA882" s="4"/>
      <c r="SCB882" s="4"/>
      <c r="SCC882" s="4"/>
      <c r="SCD882" s="4"/>
      <c r="SCE882" s="4"/>
      <c r="SCF882" s="4"/>
      <c r="SCG882" s="4"/>
      <c r="SCH882" s="4"/>
      <c r="SCI882" s="4"/>
      <c r="SCJ882" s="4"/>
      <c r="SCK882" s="4"/>
      <c r="SCL882" s="4"/>
      <c r="SCM882" s="4"/>
      <c r="SCN882" s="4"/>
      <c r="SCO882" s="4"/>
      <c r="SCP882" s="4"/>
      <c r="SCQ882" s="4"/>
      <c r="SCR882" s="4"/>
      <c r="SCS882" s="4"/>
      <c r="SCT882" s="4"/>
      <c r="SCU882" s="4"/>
      <c r="SCV882" s="4"/>
      <c r="SCW882" s="4"/>
      <c r="SCX882" s="4"/>
      <c r="SCY882" s="4"/>
      <c r="SCZ882" s="4"/>
      <c r="SDA882" s="4"/>
      <c r="SDB882" s="4"/>
      <c r="SDC882" s="4"/>
      <c r="SDD882" s="4"/>
      <c r="SDE882" s="4"/>
      <c r="SDF882" s="4"/>
      <c r="SDG882" s="4"/>
      <c r="SDH882" s="4"/>
      <c r="SDI882" s="4"/>
      <c r="SDJ882" s="4"/>
      <c r="SDK882" s="4"/>
      <c r="SDL882" s="4"/>
      <c r="SDM882" s="4"/>
      <c r="SDN882" s="4"/>
      <c r="SDO882" s="4"/>
      <c r="SDP882" s="4"/>
      <c r="SDQ882" s="4"/>
      <c r="SDR882" s="4"/>
      <c r="SDS882" s="4"/>
      <c r="SDT882" s="4"/>
      <c r="SDU882" s="4"/>
      <c r="SDV882" s="4"/>
      <c r="SDW882" s="4"/>
      <c r="SDX882" s="4"/>
      <c r="SDY882" s="4"/>
      <c r="SDZ882" s="4"/>
      <c r="SEA882" s="4"/>
      <c r="SEB882" s="4"/>
      <c r="SEC882" s="4"/>
      <c r="SED882" s="4"/>
      <c r="SEE882" s="4"/>
      <c r="SEF882" s="4"/>
      <c r="SEG882" s="4"/>
      <c r="SEH882" s="4"/>
      <c r="SEI882" s="4"/>
      <c r="SEJ882" s="4"/>
      <c r="SEK882" s="4"/>
      <c r="SEL882" s="4"/>
      <c r="SEM882" s="4"/>
      <c r="SEN882" s="4"/>
      <c r="SEO882" s="4"/>
      <c r="SEP882" s="4"/>
      <c r="SEQ882" s="4"/>
      <c r="SER882" s="4"/>
      <c r="SES882" s="4"/>
      <c r="SET882" s="4"/>
      <c r="SEU882" s="4"/>
      <c r="SEV882" s="4"/>
      <c r="SEW882" s="4"/>
      <c r="SEX882" s="4"/>
      <c r="SEY882" s="4"/>
      <c r="SEZ882" s="4"/>
      <c r="SFA882" s="4"/>
      <c r="SFB882" s="4"/>
      <c r="SFC882" s="4"/>
      <c r="SFD882" s="4"/>
      <c r="SFE882" s="4"/>
      <c r="SFF882" s="4"/>
      <c r="SFG882" s="4"/>
      <c r="SFH882" s="4"/>
      <c r="SFI882" s="4"/>
      <c r="SFJ882" s="4"/>
      <c r="SFK882" s="4"/>
      <c r="SFL882" s="4"/>
      <c r="SFM882" s="4"/>
      <c r="SFN882" s="4"/>
      <c r="SFO882" s="4"/>
      <c r="SFP882" s="4"/>
      <c r="SFQ882" s="4"/>
      <c r="SFR882" s="4"/>
      <c r="SFS882" s="4"/>
      <c r="SFT882" s="4"/>
      <c r="SFU882" s="4"/>
      <c r="SFV882" s="4"/>
      <c r="SFW882" s="4"/>
      <c r="SFX882" s="4"/>
      <c r="SFY882" s="4"/>
      <c r="SFZ882" s="4"/>
      <c r="SGA882" s="4"/>
      <c r="SGB882" s="4"/>
      <c r="SGC882" s="4"/>
      <c r="SGD882" s="4"/>
      <c r="SGE882" s="4"/>
      <c r="SGF882" s="4"/>
      <c r="SGG882" s="4"/>
      <c r="SGH882" s="4"/>
      <c r="SGI882" s="4"/>
      <c r="SGJ882" s="4"/>
      <c r="SGK882" s="4"/>
      <c r="SGL882" s="4"/>
      <c r="SGM882" s="4"/>
      <c r="SGN882" s="4"/>
      <c r="SGO882" s="4"/>
      <c r="SGP882" s="4"/>
      <c r="SGQ882" s="4"/>
      <c r="SGR882" s="4"/>
      <c r="SGS882" s="4"/>
      <c r="SGT882" s="4"/>
      <c r="SGU882" s="4"/>
      <c r="SGV882" s="4"/>
      <c r="SGW882" s="4"/>
      <c r="SGX882" s="4"/>
      <c r="SGY882" s="4"/>
      <c r="SGZ882" s="4"/>
      <c r="SHA882" s="4"/>
      <c r="SHB882" s="4"/>
      <c r="SHC882" s="4"/>
      <c r="SHD882" s="4"/>
      <c r="SHE882" s="4"/>
      <c r="SHF882" s="4"/>
      <c r="SHG882" s="4"/>
      <c r="SHH882" s="4"/>
      <c r="SHI882" s="4"/>
      <c r="SHJ882" s="4"/>
      <c r="SHK882" s="4"/>
      <c r="SHL882" s="4"/>
      <c r="SHM882" s="4"/>
      <c r="SHN882" s="4"/>
      <c r="SHO882" s="4"/>
      <c r="SHP882" s="4"/>
      <c r="SHQ882" s="4"/>
      <c r="SHR882" s="4"/>
      <c r="SHS882" s="4"/>
      <c r="SHT882" s="4"/>
      <c r="SHU882" s="4"/>
      <c r="SHV882" s="4"/>
      <c r="SHW882" s="4"/>
      <c r="SHX882" s="4"/>
      <c r="SHY882" s="4"/>
      <c r="SHZ882" s="4"/>
      <c r="SIA882" s="4"/>
      <c r="SIB882" s="4"/>
      <c r="SIC882" s="4"/>
      <c r="SID882" s="4"/>
      <c r="SIE882" s="4"/>
      <c r="SIF882" s="4"/>
      <c r="SIG882" s="4"/>
      <c r="SIH882" s="4"/>
      <c r="SII882" s="4"/>
      <c r="SIJ882" s="4"/>
      <c r="SIK882" s="4"/>
      <c r="SIL882" s="4"/>
      <c r="SIM882" s="4"/>
      <c r="SIN882" s="4"/>
      <c r="SIO882" s="4"/>
      <c r="SIP882" s="4"/>
      <c r="SIQ882" s="4"/>
      <c r="SIR882" s="4"/>
      <c r="SIS882" s="4"/>
      <c r="SIT882" s="4"/>
      <c r="SIU882" s="4"/>
      <c r="SIV882" s="4"/>
      <c r="SIW882" s="4"/>
      <c r="SIX882" s="4"/>
      <c r="SIY882" s="4"/>
      <c r="SIZ882" s="4"/>
      <c r="SJA882" s="4"/>
      <c r="SJB882" s="4"/>
      <c r="SJC882" s="4"/>
      <c r="SJD882" s="4"/>
      <c r="SJE882" s="4"/>
      <c r="SJF882" s="4"/>
      <c r="SJG882" s="4"/>
      <c r="SJH882" s="4"/>
      <c r="SJI882" s="4"/>
      <c r="SJJ882" s="4"/>
      <c r="SJK882" s="4"/>
      <c r="SJL882" s="4"/>
      <c r="SJM882" s="4"/>
      <c r="SJN882" s="4"/>
      <c r="SJO882" s="4"/>
      <c r="SJP882" s="4"/>
      <c r="SJQ882" s="4"/>
      <c r="SJR882" s="4"/>
      <c r="SJS882" s="4"/>
      <c r="SJT882" s="4"/>
      <c r="SJU882" s="4"/>
      <c r="SJV882" s="4"/>
      <c r="SJW882" s="4"/>
      <c r="SJX882" s="4"/>
      <c r="SJY882" s="4"/>
      <c r="SJZ882" s="4"/>
      <c r="SKA882" s="4"/>
      <c r="SKB882" s="4"/>
      <c r="SKC882" s="4"/>
      <c r="SKD882" s="4"/>
      <c r="SKE882" s="4"/>
      <c r="SKF882" s="4"/>
      <c r="SKG882" s="4"/>
      <c r="SKH882" s="4"/>
      <c r="SKI882" s="4"/>
      <c r="SKJ882" s="4"/>
      <c r="SKK882" s="4"/>
      <c r="SKL882" s="4"/>
      <c r="SKM882" s="4"/>
      <c r="SKN882" s="4"/>
      <c r="SKO882" s="4"/>
      <c r="SKP882" s="4"/>
      <c r="SKQ882" s="4"/>
      <c r="SKR882" s="4"/>
      <c r="SKS882" s="4"/>
      <c r="SKT882" s="4"/>
      <c r="SKU882" s="4"/>
      <c r="SKV882" s="4"/>
      <c r="SKW882" s="4"/>
      <c r="SKX882" s="4"/>
      <c r="SKY882" s="4"/>
      <c r="SKZ882" s="4"/>
      <c r="SLA882" s="4"/>
      <c r="SLB882" s="4"/>
      <c r="SLC882" s="4"/>
      <c r="SLD882" s="4"/>
      <c r="SLE882" s="4"/>
      <c r="SLF882" s="4"/>
      <c r="SLG882" s="4"/>
      <c r="SLH882" s="4"/>
      <c r="SLI882" s="4"/>
      <c r="SLJ882" s="4"/>
      <c r="SLK882" s="4"/>
      <c r="SLL882" s="4"/>
      <c r="SLM882" s="4"/>
      <c r="SLN882" s="4"/>
      <c r="SLO882" s="4"/>
      <c r="SLP882" s="4"/>
      <c r="SLQ882" s="4"/>
      <c r="SLR882" s="4"/>
      <c r="SLS882" s="4"/>
      <c r="SLT882" s="4"/>
      <c r="SLU882" s="4"/>
      <c r="SLV882" s="4"/>
      <c r="SLW882" s="4"/>
      <c r="SLX882" s="4"/>
      <c r="SLY882" s="4"/>
      <c r="SLZ882" s="4"/>
      <c r="SMA882" s="4"/>
      <c r="SMB882" s="4"/>
      <c r="SMC882" s="4"/>
      <c r="SMD882" s="4"/>
      <c r="SME882" s="4"/>
      <c r="SMF882" s="4"/>
      <c r="SMG882" s="4"/>
      <c r="SMH882" s="4"/>
      <c r="SMI882" s="4"/>
      <c r="SMJ882" s="4"/>
      <c r="SMK882" s="4"/>
      <c r="SML882" s="4"/>
      <c r="SMM882" s="4"/>
      <c r="SMN882" s="4"/>
      <c r="SMO882" s="4"/>
      <c r="SMP882" s="4"/>
      <c r="SMQ882" s="4"/>
      <c r="SMR882" s="4"/>
      <c r="SMS882" s="4"/>
      <c r="SMT882" s="4"/>
      <c r="SMU882" s="4"/>
      <c r="SMV882" s="4"/>
      <c r="SMW882" s="4"/>
      <c r="SMX882" s="4"/>
      <c r="SMY882" s="4"/>
      <c r="SMZ882" s="4"/>
      <c r="SNA882" s="4"/>
      <c r="SNB882" s="4"/>
      <c r="SNC882" s="4"/>
      <c r="SND882" s="4"/>
      <c r="SNE882" s="4"/>
      <c r="SNF882" s="4"/>
      <c r="SNG882" s="4"/>
      <c r="SNH882" s="4"/>
      <c r="SNI882" s="4"/>
      <c r="SNJ882" s="4"/>
      <c r="SNK882" s="4"/>
      <c r="SNL882" s="4"/>
      <c r="SNM882" s="4"/>
      <c r="SNN882" s="4"/>
      <c r="SNO882" s="4"/>
      <c r="SNP882" s="4"/>
      <c r="SNQ882" s="4"/>
      <c r="SNR882" s="4"/>
      <c r="SNS882" s="4"/>
      <c r="SNT882" s="4"/>
      <c r="SNU882" s="4"/>
      <c r="SNV882" s="4"/>
      <c r="SNW882" s="4"/>
      <c r="SNX882" s="4"/>
      <c r="SNY882" s="4"/>
      <c r="SNZ882" s="4"/>
      <c r="SOA882" s="4"/>
      <c r="SOB882" s="4"/>
      <c r="SOC882" s="4"/>
      <c r="SOD882" s="4"/>
      <c r="SOE882" s="4"/>
      <c r="SOF882" s="4"/>
      <c r="SOG882" s="4"/>
      <c r="SOH882" s="4"/>
      <c r="SOI882" s="4"/>
      <c r="SOJ882" s="4"/>
      <c r="SOK882" s="4"/>
      <c r="SOL882" s="4"/>
      <c r="SOM882" s="4"/>
      <c r="SON882" s="4"/>
      <c r="SOO882" s="4"/>
      <c r="SOP882" s="4"/>
      <c r="SOQ882" s="4"/>
      <c r="SOR882" s="4"/>
      <c r="SOS882" s="4"/>
      <c r="SOT882" s="4"/>
      <c r="SOU882" s="4"/>
      <c r="SOV882" s="4"/>
      <c r="SOW882" s="4"/>
      <c r="SOX882" s="4"/>
      <c r="SOY882" s="4"/>
      <c r="SOZ882" s="4"/>
      <c r="SPA882" s="4"/>
      <c r="SPB882" s="4"/>
      <c r="SPC882" s="4"/>
      <c r="SPD882" s="4"/>
      <c r="SPE882" s="4"/>
      <c r="SPF882" s="4"/>
      <c r="SPG882" s="4"/>
      <c r="SPH882" s="4"/>
      <c r="SPI882" s="4"/>
      <c r="SPJ882" s="4"/>
      <c r="SPK882" s="4"/>
      <c r="SPL882" s="4"/>
      <c r="SPM882" s="4"/>
      <c r="SPN882" s="4"/>
      <c r="SPO882" s="4"/>
      <c r="SPP882" s="4"/>
      <c r="SPQ882" s="4"/>
      <c r="SPR882" s="4"/>
      <c r="SPS882" s="4"/>
      <c r="SPT882" s="4"/>
      <c r="SPU882" s="4"/>
      <c r="SPV882" s="4"/>
      <c r="SPW882" s="4"/>
      <c r="SPX882" s="4"/>
      <c r="SPY882" s="4"/>
      <c r="SPZ882" s="4"/>
      <c r="SQA882" s="4"/>
      <c r="SQB882" s="4"/>
      <c r="SQC882" s="4"/>
      <c r="SQD882" s="4"/>
      <c r="SQE882" s="4"/>
      <c r="SQF882" s="4"/>
      <c r="SQG882" s="4"/>
      <c r="SQH882" s="4"/>
      <c r="SQI882" s="4"/>
      <c r="SQJ882" s="4"/>
      <c r="SQK882" s="4"/>
      <c r="SQL882" s="4"/>
      <c r="SQM882" s="4"/>
      <c r="SQN882" s="4"/>
      <c r="SQO882" s="4"/>
      <c r="SQP882" s="4"/>
      <c r="SQQ882" s="4"/>
      <c r="SQR882" s="4"/>
      <c r="SQS882" s="4"/>
      <c r="SQT882" s="4"/>
      <c r="SQU882" s="4"/>
      <c r="SQV882" s="4"/>
      <c r="SQW882" s="4"/>
      <c r="SQX882" s="4"/>
      <c r="SQY882" s="4"/>
      <c r="SQZ882" s="4"/>
      <c r="SRA882" s="4"/>
      <c r="SRB882" s="4"/>
      <c r="SRC882" s="4"/>
      <c r="SRD882" s="4"/>
      <c r="SRE882" s="4"/>
      <c r="SRF882" s="4"/>
      <c r="SRG882" s="4"/>
      <c r="SRH882" s="4"/>
      <c r="SRI882" s="4"/>
      <c r="SRJ882" s="4"/>
      <c r="SRK882" s="4"/>
      <c r="SRL882" s="4"/>
      <c r="SRM882" s="4"/>
      <c r="SRN882" s="4"/>
      <c r="SRO882" s="4"/>
      <c r="SRP882" s="4"/>
      <c r="SRQ882" s="4"/>
      <c r="SRR882" s="4"/>
      <c r="SRS882" s="4"/>
      <c r="SRT882" s="4"/>
      <c r="SRU882" s="4"/>
      <c r="SRV882" s="4"/>
      <c r="SRW882" s="4"/>
      <c r="SRX882" s="4"/>
      <c r="SRY882" s="4"/>
      <c r="SRZ882" s="4"/>
      <c r="SSA882" s="4"/>
      <c r="SSB882" s="4"/>
      <c r="SSC882" s="4"/>
      <c r="SSD882" s="4"/>
      <c r="SSE882" s="4"/>
      <c r="SSF882" s="4"/>
      <c r="SSG882" s="4"/>
      <c r="SSH882" s="4"/>
      <c r="SSI882" s="4"/>
      <c r="SSJ882" s="4"/>
      <c r="SSK882" s="4"/>
      <c r="SSL882" s="4"/>
      <c r="SSM882" s="4"/>
      <c r="SSN882" s="4"/>
      <c r="SSO882" s="4"/>
      <c r="SSP882" s="4"/>
      <c r="SSQ882" s="4"/>
      <c r="SSR882" s="4"/>
      <c r="SSS882" s="4"/>
      <c r="SST882" s="4"/>
      <c r="SSU882" s="4"/>
      <c r="SSV882" s="4"/>
      <c r="SSW882" s="4"/>
      <c r="SSX882" s="4"/>
      <c r="SSY882" s="4"/>
      <c r="SSZ882" s="4"/>
      <c r="STA882" s="4"/>
      <c r="STB882" s="4"/>
      <c r="STC882" s="4"/>
      <c r="STD882" s="4"/>
      <c r="STE882" s="4"/>
      <c r="STF882" s="4"/>
      <c r="STG882" s="4"/>
      <c r="STH882" s="4"/>
      <c r="STI882" s="4"/>
      <c r="STJ882" s="4"/>
      <c r="STK882" s="4"/>
      <c r="STL882" s="4"/>
      <c r="STM882" s="4"/>
      <c r="STN882" s="4"/>
      <c r="STO882" s="4"/>
      <c r="STP882" s="4"/>
      <c r="STQ882" s="4"/>
      <c r="STR882" s="4"/>
      <c r="STS882" s="4"/>
      <c r="STT882" s="4"/>
      <c r="STU882" s="4"/>
      <c r="STV882" s="4"/>
      <c r="STW882" s="4"/>
      <c r="STX882" s="4"/>
      <c r="STY882" s="4"/>
      <c r="STZ882" s="4"/>
      <c r="SUA882" s="4"/>
      <c r="SUB882" s="4"/>
      <c r="SUC882" s="4"/>
      <c r="SUD882" s="4"/>
      <c r="SUE882" s="4"/>
      <c r="SUF882" s="4"/>
      <c r="SUG882" s="4"/>
      <c r="SUH882" s="4"/>
      <c r="SUI882" s="4"/>
      <c r="SUJ882" s="4"/>
      <c r="SUK882" s="4"/>
      <c r="SUL882" s="4"/>
      <c r="SUM882" s="4"/>
      <c r="SUN882" s="4"/>
      <c r="SUO882" s="4"/>
      <c r="SUP882" s="4"/>
      <c r="SUQ882" s="4"/>
      <c r="SUR882" s="4"/>
      <c r="SUS882" s="4"/>
      <c r="SUT882" s="4"/>
      <c r="SUU882" s="4"/>
      <c r="SUV882" s="4"/>
      <c r="SUW882" s="4"/>
      <c r="SUX882" s="4"/>
      <c r="SUY882" s="4"/>
      <c r="SUZ882" s="4"/>
      <c r="SVA882" s="4"/>
      <c r="SVB882" s="4"/>
      <c r="SVC882" s="4"/>
      <c r="SVD882" s="4"/>
      <c r="SVE882" s="4"/>
      <c r="SVF882" s="4"/>
      <c r="SVG882" s="4"/>
      <c r="SVH882" s="4"/>
      <c r="SVI882" s="4"/>
      <c r="SVJ882" s="4"/>
      <c r="SVK882" s="4"/>
      <c r="SVL882" s="4"/>
      <c r="SVM882" s="4"/>
      <c r="SVN882" s="4"/>
      <c r="SVO882" s="4"/>
      <c r="SVP882" s="4"/>
      <c r="SVQ882" s="4"/>
      <c r="SVR882" s="4"/>
      <c r="SVS882" s="4"/>
      <c r="SVT882" s="4"/>
      <c r="SVU882" s="4"/>
      <c r="SVV882" s="4"/>
      <c r="SVW882" s="4"/>
      <c r="SVX882" s="4"/>
      <c r="SVY882" s="4"/>
      <c r="SVZ882" s="4"/>
      <c r="SWA882" s="4"/>
      <c r="SWB882" s="4"/>
      <c r="SWC882" s="4"/>
      <c r="SWD882" s="4"/>
      <c r="SWE882" s="4"/>
      <c r="SWF882" s="4"/>
      <c r="SWG882" s="4"/>
      <c r="SWH882" s="4"/>
      <c r="SWI882" s="4"/>
      <c r="SWJ882" s="4"/>
      <c r="SWK882" s="4"/>
      <c r="SWL882" s="4"/>
      <c r="SWM882" s="4"/>
      <c r="SWN882" s="4"/>
      <c r="SWO882" s="4"/>
      <c r="SWP882" s="4"/>
      <c r="SWQ882" s="4"/>
      <c r="SWR882" s="4"/>
      <c r="SWS882" s="4"/>
      <c r="SWT882" s="4"/>
      <c r="SWU882" s="4"/>
      <c r="SWV882" s="4"/>
      <c r="SWW882" s="4"/>
      <c r="SWX882" s="4"/>
      <c r="SWY882" s="4"/>
      <c r="SWZ882" s="4"/>
      <c r="SXA882" s="4"/>
      <c r="SXB882" s="4"/>
      <c r="SXC882" s="4"/>
      <c r="SXD882" s="4"/>
      <c r="SXE882" s="4"/>
      <c r="SXF882" s="4"/>
      <c r="SXG882" s="4"/>
      <c r="SXH882" s="4"/>
      <c r="SXI882" s="4"/>
      <c r="SXJ882" s="4"/>
      <c r="SXK882" s="4"/>
      <c r="SXL882" s="4"/>
      <c r="SXM882" s="4"/>
      <c r="SXN882" s="4"/>
      <c r="SXO882" s="4"/>
      <c r="SXP882" s="4"/>
      <c r="SXQ882" s="4"/>
      <c r="SXR882" s="4"/>
      <c r="SXS882" s="4"/>
      <c r="SXT882" s="4"/>
      <c r="SXU882" s="4"/>
      <c r="SXV882" s="4"/>
      <c r="SXW882" s="4"/>
      <c r="SXX882" s="4"/>
      <c r="SXY882" s="4"/>
      <c r="SXZ882" s="4"/>
      <c r="SYA882" s="4"/>
      <c r="SYB882" s="4"/>
      <c r="SYC882" s="4"/>
      <c r="SYD882" s="4"/>
      <c r="SYE882" s="4"/>
      <c r="SYF882" s="4"/>
      <c r="SYG882" s="4"/>
      <c r="SYH882" s="4"/>
      <c r="SYI882" s="4"/>
      <c r="SYJ882" s="4"/>
      <c r="SYK882" s="4"/>
      <c r="SYL882" s="4"/>
      <c r="SYM882" s="4"/>
      <c r="SYN882" s="4"/>
      <c r="SYO882" s="4"/>
      <c r="SYP882" s="4"/>
      <c r="SYQ882" s="4"/>
      <c r="SYR882" s="4"/>
      <c r="SYS882" s="4"/>
      <c r="SYT882" s="4"/>
      <c r="SYU882" s="4"/>
      <c r="SYV882" s="4"/>
      <c r="SYW882" s="4"/>
      <c r="SYX882" s="4"/>
      <c r="SYY882" s="4"/>
      <c r="SYZ882" s="4"/>
      <c r="SZA882" s="4"/>
      <c r="SZB882" s="4"/>
      <c r="SZC882" s="4"/>
      <c r="SZD882" s="4"/>
      <c r="SZE882" s="4"/>
      <c r="SZF882" s="4"/>
      <c r="SZG882" s="4"/>
      <c r="SZH882" s="4"/>
      <c r="SZI882" s="4"/>
      <c r="SZJ882" s="4"/>
      <c r="SZK882" s="4"/>
      <c r="SZL882" s="4"/>
      <c r="SZM882" s="4"/>
      <c r="SZN882" s="4"/>
      <c r="SZO882" s="4"/>
      <c r="SZP882" s="4"/>
      <c r="SZQ882" s="4"/>
      <c r="SZR882" s="4"/>
      <c r="SZS882" s="4"/>
      <c r="SZT882" s="4"/>
      <c r="SZU882" s="4"/>
      <c r="SZV882" s="4"/>
      <c r="SZW882" s="4"/>
      <c r="SZX882" s="4"/>
      <c r="SZY882" s="4"/>
      <c r="SZZ882" s="4"/>
      <c r="TAA882" s="4"/>
      <c r="TAB882" s="4"/>
      <c r="TAC882" s="4"/>
      <c r="TAD882" s="4"/>
      <c r="TAE882" s="4"/>
      <c r="TAF882" s="4"/>
      <c r="TAG882" s="4"/>
      <c r="TAH882" s="4"/>
      <c r="TAI882" s="4"/>
      <c r="TAJ882" s="4"/>
      <c r="TAK882" s="4"/>
      <c r="TAL882" s="4"/>
      <c r="TAM882" s="4"/>
      <c r="TAN882" s="4"/>
      <c r="TAO882" s="4"/>
      <c r="TAP882" s="4"/>
      <c r="TAQ882" s="4"/>
      <c r="TAR882" s="4"/>
      <c r="TAS882" s="4"/>
      <c r="TAT882" s="4"/>
      <c r="TAU882" s="4"/>
      <c r="TAV882" s="4"/>
      <c r="TAW882" s="4"/>
      <c r="TAX882" s="4"/>
      <c r="TAY882" s="4"/>
      <c r="TAZ882" s="4"/>
      <c r="TBA882" s="4"/>
      <c r="TBB882" s="4"/>
      <c r="TBC882" s="4"/>
      <c r="TBD882" s="4"/>
      <c r="TBE882" s="4"/>
      <c r="TBF882" s="4"/>
      <c r="TBG882" s="4"/>
      <c r="TBH882" s="4"/>
      <c r="TBI882" s="4"/>
      <c r="TBJ882" s="4"/>
      <c r="TBK882" s="4"/>
      <c r="TBL882" s="4"/>
      <c r="TBM882" s="4"/>
      <c r="TBN882" s="4"/>
      <c r="TBO882" s="4"/>
      <c r="TBP882" s="4"/>
      <c r="TBQ882" s="4"/>
      <c r="TBR882" s="4"/>
      <c r="TBS882" s="4"/>
      <c r="TBT882" s="4"/>
      <c r="TBU882" s="4"/>
      <c r="TBV882" s="4"/>
      <c r="TBW882" s="4"/>
      <c r="TBX882" s="4"/>
      <c r="TBY882" s="4"/>
      <c r="TBZ882" s="4"/>
      <c r="TCA882" s="4"/>
      <c r="TCB882" s="4"/>
      <c r="TCC882" s="4"/>
      <c r="TCD882" s="4"/>
      <c r="TCE882" s="4"/>
      <c r="TCF882" s="4"/>
      <c r="TCG882" s="4"/>
      <c r="TCH882" s="4"/>
      <c r="TCI882" s="4"/>
      <c r="TCJ882" s="4"/>
      <c r="TCK882" s="4"/>
      <c r="TCL882" s="4"/>
      <c r="TCM882" s="4"/>
      <c r="TCN882" s="4"/>
      <c r="TCO882" s="4"/>
      <c r="TCP882" s="4"/>
      <c r="TCQ882" s="4"/>
      <c r="TCR882" s="4"/>
      <c r="TCS882" s="4"/>
      <c r="TCT882" s="4"/>
      <c r="TCU882" s="4"/>
      <c r="TCV882" s="4"/>
      <c r="TCW882" s="4"/>
      <c r="TCX882" s="4"/>
      <c r="TCY882" s="4"/>
      <c r="TCZ882" s="4"/>
      <c r="TDA882" s="4"/>
      <c r="TDB882" s="4"/>
      <c r="TDC882" s="4"/>
      <c r="TDD882" s="4"/>
      <c r="TDE882" s="4"/>
      <c r="TDF882" s="4"/>
      <c r="TDG882" s="4"/>
      <c r="TDH882" s="4"/>
      <c r="TDI882" s="4"/>
      <c r="TDJ882" s="4"/>
      <c r="TDK882" s="4"/>
      <c r="TDL882" s="4"/>
      <c r="TDM882" s="4"/>
      <c r="TDN882" s="4"/>
      <c r="TDO882" s="4"/>
      <c r="TDP882" s="4"/>
      <c r="TDQ882" s="4"/>
      <c r="TDR882" s="4"/>
      <c r="TDS882" s="4"/>
      <c r="TDT882" s="4"/>
      <c r="TDU882" s="4"/>
      <c r="TDV882" s="4"/>
      <c r="TDW882" s="4"/>
      <c r="TDX882" s="4"/>
      <c r="TDY882" s="4"/>
      <c r="TDZ882" s="4"/>
      <c r="TEA882" s="4"/>
      <c r="TEB882" s="4"/>
      <c r="TEC882" s="4"/>
      <c r="TED882" s="4"/>
      <c r="TEE882" s="4"/>
      <c r="TEF882" s="4"/>
      <c r="TEG882" s="4"/>
      <c r="TEH882" s="4"/>
      <c r="TEI882" s="4"/>
      <c r="TEJ882" s="4"/>
      <c r="TEK882" s="4"/>
      <c r="TEL882" s="4"/>
      <c r="TEM882" s="4"/>
      <c r="TEN882" s="4"/>
      <c r="TEO882" s="4"/>
      <c r="TEP882" s="4"/>
      <c r="TEQ882" s="4"/>
      <c r="TER882" s="4"/>
      <c r="TES882" s="4"/>
      <c r="TET882" s="4"/>
      <c r="TEU882" s="4"/>
      <c r="TEV882" s="4"/>
      <c r="TEW882" s="4"/>
      <c r="TEX882" s="4"/>
      <c r="TEY882" s="4"/>
      <c r="TEZ882" s="4"/>
      <c r="TFA882" s="4"/>
      <c r="TFB882" s="4"/>
      <c r="TFC882" s="4"/>
      <c r="TFD882" s="4"/>
      <c r="TFE882" s="4"/>
      <c r="TFF882" s="4"/>
      <c r="TFG882" s="4"/>
      <c r="TFH882" s="4"/>
      <c r="TFI882" s="4"/>
      <c r="TFJ882" s="4"/>
      <c r="TFK882" s="4"/>
      <c r="TFL882" s="4"/>
      <c r="TFM882" s="4"/>
      <c r="TFN882" s="4"/>
      <c r="TFO882" s="4"/>
      <c r="TFP882" s="4"/>
      <c r="TFQ882" s="4"/>
      <c r="TFR882" s="4"/>
      <c r="TFS882" s="4"/>
      <c r="TFT882" s="4"/>
      <c r="TFU882" s="4"/>
      <c r="TFV882" s="4"/>
      <c r="TFW882" s="4"/>
      <c r="TFX882" s="4"/>
      <c r="TFY882" s="4"/>
      <c r="TFZ882" s="4"/>
      <c r="TGA882" s="4"/>
      <c r="TGB882" s="4"/>
      <c r="TGC882" s="4"/>
      <c r="TGD882" s="4"/>
      <c r="TGE882" s="4"/>
      <c r="TGF882" s="4"/>
      <c r="TGG882" s="4"/>
      <c r="TGH882" s="4"/>
      <c r="TGI882" s="4"/>
      <c r="TGJ882" s="4"/>
      <c r="TGK882" s="4"/>
      <c r="TGL882" s="4"/>
      <c r="TGM882" s="4"/>
      <c r="TGN882" s="4"/>
      <c r="TGO882" s="4"/>
      <c r="TGP882" s="4"/>
      <c r="TGQ882" s="4"/>
      <c r="TGR882" s="4"/>
      <c r="TGS882" s="4"/>
      <c r="TGT882" s="4"/>
      <c r="TGU882" s="4"/>
      <c r="TGV882" s="4"/>
      <c r="TGW882" s="4"/>
      <c r="TGX882" s="4"/>
      <c r="TGY882" s="4"/>
      <c r="TGZ882" s="4"/>
      <c r="THA882" s="4"/>
      <c r="THB882" s="4"/>
      <c r="THC882" s="4"/>
      <c r="THD882" s="4"/>
      <c r="THE882" s="4"/>
      <c r="THF882" s="4"/>
      <c r="THG882" s="4"/>
      <c r="THH882" s="4"/>
      <c r="THI882" s="4"/>
      <c r="THJ882" s="4"/>
      <c r="THK882" s="4"/>
      <c r="THL882" s="4"/>
      <c r="THM882" s="4"/>
      <c r="THN882" s="4"/>
      <c r="THO882" s="4"/>
      <c r="THP882" s="4"/>
      <c r="THQ882" s="4"/>
      <c r="THR882" s="4"/>
      <c r="THS882" s="4"/>
      <c r="THT882" s="4"/>
      <c r="THU882" s="4"/>
      <c r="THV882" s="4"/>
      <c r="THW882" s="4"/>
      <c r="THX882" s="4"/>
      <c r="THY882" s="4"/>
      <c r="THZ882" s="4"/>
      <c r="TIA882" s="4"/>
      <c r="TIB882" s="4"/>
      <c r="TIC882" s="4"/>
      <c r="TID882" s="4"/>
      <c r="TIE882" s="4"/>
      <c r="TIF882" s="4"/>
      <c r="TIG882" s="4"/>
      <c r="TIH882" s="4"/>
      <c r="TII882" s="4"/>
      <c r="TIJ882" s="4"/>
      <c r="TIK882" s="4"/>
      <c r="TIL882" s="4"/>
      <c r="TIM882" s="4"/>
      <c r="TIN882" s="4"/>
      <c r="TIO882" s="4"/>
      <c r="TIP882" s="4"/>
      <c r="TIQ882" s="4"/>
      <c r="TIR882" s="4"/>
      <c r="TIS882" s="4"/>
      <c r="TIT882" s="4"/>
      <c r="TIU882" s="4"/>
      <c r="TIV882" s="4"/>
      <c r="TIW882" s="4"/>
      <c r="TIX882" s="4"/>
      <c r="TIY882" s="4"/>
      <c r="TIZ882" s="4"/>
      <c r="TJA882" s="4"/>
      <c r="TJB882" s="4"/>
      <c r="TJC882" s="4"/>
      <c r="TJD882" s="4"/>
      <c r="TJE882" s="4"/>
      <c r="TJF882" s="4"/>
      <c r="TJG882" s="4"/>
      <c r="TJH882" s="4"/>
      <c r="TJI882" s="4"/>
      <c r="TJJ882" s="4"/>
      <c r="TJK882" s="4"/>
      <c r="TJL882" s="4"/>
      <c r="TJM882" s="4"/>
      <c r="TJN882" s="4"/>
      <c r="TJO882" s="4"/>
      <c r="TJP882" s="4"/>
      <c r="TJQ882" s="4"/>
      <c r="TJR882" s="4"/>
      <c r="TJS882" s="4"/>
      <c r="TJT882" s="4"/>
      <c r="TJU882" s="4"/>
      <c r="TJV882" s="4"/>
      <c r="TJW882" s="4"/>
      <c r="TJX882" s="4"/>
      <c r="TJY882" s="4"/>
      <c r="TJZ882" s="4"/>
      <c r="TKA882" s="4"/>
      <c r="TKB882" s="4"/>
      <c r="TKC882" s="4"/>
      <c r="TKD882" s="4"/>
      <c r="TKE882" s="4"/>
      <c r="TKF882" s="4"/>
      <c r="TKG882" s="4"/>
      <c r="TKH882" s="4"/>
      <c r="TKI882" s="4"/>
      <c r="TKJ882" s="4"/>
      <c r="TKK882" s="4"/>
      <c r="TKL882" s="4"/>
      <c r="TKM882" s="4"/>
      <c r="TKN882" s="4"/>
      <c r="TKO882" s="4"/>
      <c r="TKP882" s="4"/>
      <c r="TKQ882" s="4"/>
      <c r="TKR882" s="4"/>
      <c r="TKS882" s="4"/>
      <c r="TKT882" s="4"/>
      <c r="TKU882" s="4"/>
      <c r="TKV882" s="4"/>
      <c r="TKW882" s="4"/>
      <c r="TKX882" s="4"/>
      <c r="TKY882" s="4"/>
      <c r="TKZ882" s="4"/>
      <c r="TLA882" s="4"/>
      <c r="TLB882" s="4"/>
      <c r="TLC882" s="4"/>
      <c r="TLD882" s="4"/>
      <c r="TLE882" s="4"/>
      <c r="TLF882" s="4"/>
      <c r="TLG882" s="4"/>
      <c r="TLH882" s="4"/>
      <c r="TLI882" s="4"/>
      <c r="TLJ882" s="4"/>
      <c r="TLK882" s="4"/>
      <c r="TLL882" s="4"/>
      <c r="TLM882" s="4"/>
      <c r="TLN882" s="4"/>
      <c r="TLO882" s="4"/>
      <c r="TLP882" s="4"/>
      <c r="TLQ882" s="4"/>
      <c r="TLR882" s="4"/>
      <c r="TLS882" s="4"/>
      <c r="TLT882" s="4"/>
      <c r="TLU882" s="4"/>
      <c r="TLV882" s="4"/>
      <c r="TLW882" s="4"/>
      <c r="TLX882" s="4"/>
      <c r="TLY882" s="4"/>
      <c r="TLZ882" s="4"/>
      <c r="TMA882" s="4"/>
      <c r="TMB882" s="4"/>
      <c r="TMC882" s="4"/>
      <c r="TMD882" s="4"/>
      <c r="TME882" s="4"/>
      <c r="TMF882" s="4"/>
      <c r="TMG882" s="4"/>
      <c r="TMH882" s="4"/>
      <c r="TMI882" s="4"/>
      <c r="TMJ882" s="4"/>
      <c r="TMK882" s="4"/>
      <c r="TML882" s="4"/>
      <c r="TMM882" s="4"/>
      <c r="TMN882" s="4"/>
      <c r="TMO882" s="4"/>
      <c r="TMP882" s="4"/>
      <c r="TMQ882" s="4"/>
      <c r="TMR882" s="4"/>
      <c r="TMS882" s="4"/>
      <c r="TMT882" s="4"/>
      <c r="TMU882" s="4"/>
      <c r="TMV882" s="4"/>
      <c r="TMW882" s="4"/>
      <c r="TMX882" s="4"/>
      <c r="TMY882" s="4"/>
      <c r="TMZ882" s="4"/>
      <c r="TNA882" s="4"/>
      <c r="TNB882" s="4"/>
      <c r="TNC882" s="4"/>
      <c r="TND882" s="4"/>
      <c r="TNE882" s="4"/>
      <c r="TNF882" s="4"/>
      <c r="TNG882" s="4"/>
      <c r="TNH882" s="4"/>
      <c r="TNI882" s="4"/>
      <c r="TNJ882" s="4"/>
      <c r="TNK882" s="4"/>
      <c r="TNL882" s="4"/>
      <c r="TNM882" s="4"/>
      <c r="TNN882" s="4"/>
      <c r="TNO882" s="4"/>
      <c r="TNP882" s="4"/>
      <c r="TNQ882" s="4"/>
      <c r="TNR882" s="4"/>
      <c r="TNS882" s="4"/>
      <c r="TNT882" s="4"/>
      <c r="TNU882" s="4"/>
      <c r="TNV882" s="4"/>
      <c r="TNW882" s="4"/>
      <c r="TNX882" s="4"/>
      <c r="TNY882" s="4"/>
      <c r="TNZ882" s="4"/>
      <c r="TOA882" s="4"/>
      <c r="TOB882" s="4"/>
      <c r="TOC882" s="4"/>
      <c r="TOD882" s="4"/>
      <c r="TOE882" s="4"/>
      <c r="TOF882" s="4"/>
      <c r="TOG882" s="4"/>
      <c r="TOH882" s="4"/>
      <c r="TOI882" s="4"/>
      <c r="TOJ882" s="4"/>
      <c r="TOK882" s="4"/>
      <c r="TOL882" s="4"/>
      <c r="TOM882" s="4"/>
      <c r="TON882" s="4"/>
      <c r="TOO882" s="4"/>
      <c r="TOP882" s="4"/>
      <c r="TOQ882" s="4"/>
      <c r="TOR882" s="4"/>
      <c r="TOS882" s="4"/>
      <c r="TOT882" s="4"/>
      <c r="TOU882" s="4"/>
      <c r="TOV882" s="4"/>
      <c r="TOW882" s="4"/>
      <c r="TOX882" s="4"/>
      <c r="TOY882" s="4"/>
      <c r="TOZ882" s="4"/>
      <c r="TPA882" s="4"/>
      <c r="TPB882" s="4"/>
      <c r="TPC882" s="4"/>
      <c r="TPD882" s="4"/>
      <c r="TPE882" s="4"/>
      <c r="TPF882" s="4"/>
      <c r="TPG882" s="4"/>
      <c r="TPH882" s="4"/>
      <c r="TPI882" s="4"/>
      <c r="TPJ882" s="4"/>
      <c r="TPK882" s="4"/>
      <c r="TPL882" s="4"/>
      <c r="TPM882" s="4"/>
      <c r="TPN882" s="4"/>
      <c r="TPO882" s="4"/>
      <c r="TPP882" s="4"/>
      <c r="TPQ882" s="4"/>
      <c r="TPR882" s="4"/>
      <c r="TPS882" s="4"/>
      <c r="TPT882" s="4"/>
      <c r="TPU882" s="4"/>
      <c r="TPV882" s="4"/>
      <c r="TPW882" s="4"/>
      <c r="TPX882" s="4"/>
      <c r="TPY882" s="4"/>
      <c r="TPZ882" s="4"/>
      <c r="TQA882" s="4"/>
      <c r="TQB882" s="4"/>
      <c r="TQC882" s="4"/>
      <c r="TQD882" s="4"/>
      <c r="TQE882" s="4"/>
      <c r="TQF882" s="4"/>
      <c r="TQG882" s="4"/>
      <c r="TQH882" s="4"/>
      <c r="TQI882" s="4"/>
      <c r="TQJ882" s="4"/>
      <c r="TQK882" s="4"/>
      <c r="TQL882" s="4"/>
      <c r="TQM882" s="4"/>
      <c r="TQN882" s="4"/>
      <c r="TQO882" s="4"/>
      <c r="TQP882" s="4"/>
      <c r="TQQ882" s="4"/>
      <c r="TQR882" s="4"/>
      <c r="TQS882" s="4"/>
      <c r="TQT882" s="4"/>
      <c r="TQU882" s="4"/>
      <c r="TQV882" s="4"/>
      <c r="TQW882" s="4"/>
      <c r="TQX882" s="4"/>
      <c r="TQY882" s="4"/>
      <c r="TQZ882" s="4"/>
      <c r="TRA882" s="4"/>
      <c r="TRB882" s="4"/>
      <c r="TRC882" s="4"/>
      <c r="TRD882" s="4"/>
      <c r="TRE882" s="4"/>
      <c r="TRF882" s="4"/>
      <c r="TRG882" s="4"/>
      <c r="TRH882" s="4"/>
      <c r="TRI882" s="4"/>
      <c r="TRJ882" s="4"/>
      <c r="TRK882" s="4"/>
      <c r="TRL882" s="4"/>
      <c r="TRM882" s="4"/>
      <c r="TRN882" s="4"/>
      <c r="TRO882" s="4"/>
      <c r="TRP882" s="4"/>
      <c r="TRQ882" s="4"/>
      <c r="TRR882" s="4"/>
      <c r="TRS882" s="4"/>
      <c r="TRT882" s="4"/>
      <c r="TRU882" s="4"/>
      <c r="TRV882" s="4"/>
      <c r="TRW882" s="4"/>
      <c r="TRX882" s="4"/>
      <c r="TRY882" s="4"/>
      <c r="TRZ882" s="4"/>
      <c r="TSA882" s="4"/>
      <c r="TSB882" s="4"/>
      <c r="TSC882" s="4"/>
      <c r="TSD882" s="4"/>
      <c r="TSE882" s="4"/>
      <c r="TSF882" s="4"/>
      <c r="TSG882" s="4"/>
      <c r="TSH882" s="4"/>
      <c r="TSI882" s="4"/>
      <c r="TSJ882" s="4"/>
      <c r="TSK882" s="4"/>
      <c r="TSL882" s="4"/>
      <c r="TSM882" s="4"/>
      <c r="TSN882" s="4"/>
      <c r="TSO882" s="4"/>
      <c r="TSP882" s="4"/>
      <c r="TSQ882" s="4"/>
      <c r="TSR882" s="4"/>
      <c r="TSS882" s="4"/>
      <c r="TST882" s="4"/>
      <c r="TSU882" s="4"/>
      <c r="TSV882" s="4"/>
      <c r="TSW882" s="4"/>
      <c r="TSX882" s="4"/>
      <c r="TSY882" s="4"/>
      <c r="TSZ882" s="4"/>
      <c r="TTA882" s="4"/>
      <c r="TTB882" s="4"/>
      <c r="TTC882" s="4"/>
      <c r="TTD882" s="4"/>
      <c r="TTE882" s="4"/>
      <c r="TTF882" s="4"/>
      <c r="TTG882" s="4"/>
      <c r="TTH882" s="4"/>
      <c r="TTI882" s="4"/>
      <c r="TTJ882" s="4"/>
      <c r="TTK882" s="4"/>
      <c r="TTL882" s="4"/>
      <c r="TTM882" s="4"/>
      <c r="TTN882" s="4"/>
      <c r="TTO882" s="4"/>
      <c r="TTP882" s="4"/>
      <c r="TTQ882" s="4"/>
      <c r="TTR882" s="4"/>
      <c r="TTS882" s="4"/>
      <c r="TTT882" s="4"/>
      <c r="TTU882" s="4"/>
      <c r="TTV882" s="4"/>
      <c r="TTW882" s="4"/>
      <c r="TTX882" s="4"/>
      <c r="TTY882" s="4"/>
      <c r="TTZ882" s="4"/>
      <c r="TUA882" s="4"/>
      <c r="TUB882" s="4"/>
      <c r="TUC882" s="4"/>
      <c r="TUD882" s="4"/>
      <c r="TUE882" s="4"/>
      <c r="TUF882" s="4"/>
      <c r="TUG882" s="4"/>
      <c r="TUH882" s="4"/>
      <c r="TUI882" s="4"/>
      <c r="TUJ882" s="4"/>
      <c r="TUK882" s="4"/>
      <c r="TUL882" s="4"/>
      <c r="TUM882" s="4"/>
      <c r="TUN882" s="4"/>
      <c r="TUO882" s="4"/>
      <c r="TUP882" s="4"/>
      <c r="TUQ882" s="4"/>
      <c r="TUR882" s="4"/>
      <c r="TUS882" s="4"/>
      <c r="TUT882" s="4"/>
      <c r="TUU882" s="4"/>
      <c r="TUV882" s="4"/>
      <c r="TUW882" s="4"/>
      <c r="TUX882" s="4"/>
      <c r="TUY882" s="4"/>
      <c r="TUZ882" s="4"/>
      <c r="TVA882" s="4"/>
      <c r="TVB882" s="4"/>
      <c r="TVC882" s="4"/>
      <c r="TVD882" s="4"/>
      <c r="TVE882" s="4"/>
      <c r="TVF882" s="4"/>
      <c r="TVG882" s="4"/>
      <c r="TVH882" s="4"/>
      <c r="TVI882" s="4"/>
      <c r="TVJ882" s="4"/>
      <c r="TVK882" s="4"/>
      <c r="TVL882" s="4"/>
      <c r="TVM882" s="4"/>
      <c r="TVN882" s="4"/>
      <c r="TVO882" s="4"/>
      <c r="TVP882" s="4"/>
      <c r="TVQ882" s="4"/>
      <c r="TVR882" s="4"/>
      <c r="TVS882" s="4"/>
      <c r="TVT882" s="4"/>
      <c r="TVU882" s="4"/>
      <c r="TVV882" s="4"/>
      <c r="TVW882" s="4"/>
      <c r="TVX882" s="4"/>
      <c r="TVY882" s="4"/>
      <c r="TVZ882" s="4"/>
      <c r="TWA882" s="4"/>
      <c r="TWB882" s="4"/>
      <c r="TWC882" s="4"/>
      <c r="TWD882" s="4"/>
      <c r="TWE882" s="4"/>
      <c r="TWF882" s="4"/>
      <c r="TWG882" s="4"/>
      <c r="TWH882" s="4"/>
      <c r="TWI882" s="4"/>
      <c r="TWJ882" s="4"/>
      <c r="TWK882" s="4"/>
      <c r="TWL882" s="4"/>
      <c r="TWM882" s="4"/>
      <c r="TWN882" s="4"/>
      <c r="TWO882" s="4"/>
      <c r="TWP882" s="4"/>
      <c r="TWQ882" s="4"/>
      <c r="TWR882" s="4"/>
      <c r="TWS882" s="4"/>
      <c r="TWT882" s="4"/>
      <c r="TWU882" s="4"/>
      <c r="TWV882" s="4"/>
      <c r="TWW882" s="4"/>
      <c r="TWX882" s="4"/>
      <c r="TWY882" s="4"/>
      <c r="TWZ882" s="4"/>
      <c r="TXA882" s="4"/>
      <c r="TXB882" s="4"/>
      <c r="TXC882" s="4"/>
      <c r="TXD882" s="4"/>
      <c r="TXE882" s="4"/>
      <c r="TXF882" s="4"/>
      <c r="TXG882" s="4"/>
      <c r="TXH882" s="4"/>
      <c r="TXI882" s="4"/>
      <c r="TXJ882" s="4"/>
      <c r="TXK882" s="4"/>
      <c r="TXL882" s="4"/>
      <c r="TXM882" s="4"/>
      <c r="TXN882" s="4"/>
      <c r="TXO882" s="4"/>
      <c r="TXP882" s="4"/>
      <c r="TXQ882" s="4"/>
      <c r="TXR882" s="4"/>
      <c r="TXS882" s="4"/>
      <c r="TXT882" s="4"/>
      <c r="TXU882" s="4"/>
      <c r="TXV882" s="4"/>
      <c r="TXW882" s="4"/>
      <c r="TXX882" s="4"/>
      <c r="TXY882" s="4"/>
      <c r="TXZ882" s="4"/>
      <c r="TYA882" s="4"/>
      <c r="TYB882" s="4"/>
      <c r="TYC882" s="4"/>
      <c r="TYD882" s="4"/>
      <c r="TYE882" s="4"/>
      <c r="TYF882" s="4"/>
      <c r="TYG882" s="4"/>
      <c r="TYH882" s="4"/>
      <c r="TYI882" s="4"/>
      <c r="TYJ882" s="4"/>
      <c r="TYK882" s="4"/>
      <c r="TYL882" s="4"/>
      <c r="TYM882" s="4"/>
      <c r="TYN882" s="4"/>
      <c r="TYO882" s="4"/>
      <c r="TYP882" s="4"/>
      <c r="TYQ882" s="4"/>
      <c r="TYR882" s="4"/>
      <c r="TYS882" s="4"/>
      <c r="TYT882" s="4"/>
      <c r="TYU882" s="4"/>
      <c r="TYV882" s="4"/>
      <c r="TYW882" s="4"/>
      <c r="TYX882" s="4"/>
      <c r="TYY882" s="4"/>
      <c r="TYZ882" s="4"/>
      <c r="TZA882" s="4"/>
      <c r="TZB882" s="4"/>
      <c r="TZC882" s="4"/>
      <c r="TZD882" s="4"/>
      <c r="TZE882" s="4"/>
      <c r="TZF882" s="4"/>
      <c r="TZG882" s="4"/>
      <c r="TZH882" s="4"/>
      <c r="TZI882" s="4"/>
      <c r="TZJ882" s="4"/>
      <c r="TZK882" s="4"/>
      <c r="TZL882" s="4"/>
      <c r="TZM882" s="4"/>
      <c r="TZN882" s="4"/>
      <c r="TZO882" s="4"/>
      <c r="TZP882" s="4"/>
      <c r="TZQ882" s="4"/>
      <c r="TZR882" s="4"/>
      <c r="TZS882" s="4"/>
      <c r="TZT882" s="4"/>
      <c r="TZU882" s="4"/>
      <c r="TZV882" s="4"/>
      <c r="TZW882" s="4"/>
      <c r="TZX882" s="4"/>
      <c r="TZY882" s="4"/>
      <c r="TZZ882" s="4"/>
      <c r="UAA882" s="4"/>
      <c r="UAB882" s="4"/>
      <c r="UAC882" s="4"/>
      <c r="UAD882" s="4"/>
      <c r="UAE882" s="4"/>
      <c r="UAF882" s="4"/>
      <c r="UAG882" s="4"/>
      <c r="UAH882" s="4"/>
      <c r="UAI882" s="4"/>
      <c r="UAJ882" s="4"/>
      <c r="UAK882" s="4"/>
      <c r="UAL882" s="4"/>
      <c r="UAM882" s="4"/>
      <c r="UAN882" s="4"/>
      <c r="UAO882" s="4"/>
      <c r="UAP882" s="4"/>
      <c r="UAQ882" s="4"/>
      <c r="UAR882" s="4"/>
      <c r="UAS882" s="4"/>
      <c r="UAT882" s="4"/>
      <c r="UAU882" s="4"/>
      <c r="UAV882" s="4"/>
      <c r="UAW882" s="4"/>
      <c r="UAX882" s="4"/>
      <c r="UAY882" s="4"/>
      <c r="UAZ882" s="4"/>
      <c r="UBA882" s="4"/>
      <c r="UBB882" s="4"/>
      <c r="UBC882" s="4"/>
      <c r="UBD882" s="4"/>
      <c r="UBE882" s="4"/>
      <c r="UBF882" s="4"/>
      <c r="UBG882" s="4"/>
      <c r="UBH882" s="4"/>
      <c r="UBI882" s="4"/>
      <c r="UBJ882" s="4"/>
      <c r="UBK882" s="4"/>
      <c r="UBL882" s="4"/>
      <c r="UBM882" s="4"/>
      <c r="UBN882" s="4"/>
      <c r="UBO882" s="4"/>
      <c r="UBP882" s="4"/>
      <c r="UBQ882" s="4"/>
      <c r="UBR882" s="4"/>
      <c r="UBS882" s="4"/>
      <c r="UBT882" s="4"/>
      <c r="UBU882" s="4"/>
      <c r="UBV882" s="4"/>
      <c r="UBW882" s="4"/>
      <c r="UBX882" s="4"/>
      <c r="UBY882" s="4"/>
      <c r="UBZ882" s="4"/>
      <c r="UCA882" s="4"/>
      <c r="UCB882" s="4"/>
      <c r="UCC882" s="4"/>
      <c r="UCD882" s="4"/>
      <c r="UCE882" s="4"/>
      <c r="UCF882" s="4"/>
      <c r="UCG882" s="4"/>
      <c r="UCH882" s="4"/>
      <c r="UCI882" s="4"/>
      <c r="UCJ882" s="4"/>
      <c r="UCK882" s="4"/>
      <c r="UCL882" s="4"/>
      <c r="UCM882" s="4"/>
      <c r="UCN882" s="4"/>
      <c r="UCO882" s="4"/>
      <c r="UCP882" s="4"/>
      <c r="UCQ882" s="4"/>
      <c r="UCR882" s="4"/>
      <c r="UCS882" s="4"/>
      <c r="UCT882" s="4"/>
      <c r="UCU882" s="4"/>
      <c r="UCV882" s="4"/>
      <c r="UCW882" s="4"/>
      <c r="UCX882" s="4"/>
      <c r="UCY882" s="4"/>
      <c r="UCZ882" s="4"/>
      <c r="UDA882" s="4"/>
      <c r="UDB882" s="4"/>
      <c r="UDC882" s="4"/>
      <c r="UDD882" s="4"/>
      <c r="UDE882" s="4"/>
      <c r="UDF882" s="4"/>
      <c r="UDG882" s="4"/>
      <c r="UDH882" s="4"/>
      <c r="UDI882" s="4"/>
      <c r="UDJ882" s="4"/>
      <c r="UDK882" s="4"/>
      <c r="UDL882" s="4"/>
      <c r="UDM882" s="4"/>
      <c r="UDN882" s="4"/>
      <c r="UDO882" s="4"/>
      <c r="UDP882" s="4"/>
      <c r="UDQ882" s="4"/>
      <c r="UDR882" s="4"/>
      <c r="UDS882" s="4"/>
      <c r="UDT882" s="4"/>
      <c r="UDU882" s="4"/>
      <c r="UDV882" s="4"/>
      <c r="UDW882" s="4"/>
      <c r="UDX882" s="4"/>
      <c r="UDY882" s="4"/>
      <c r="UDZ882" s="4"/>
      <c r="UEA882" s="4"/>
      <c r="UEB882" s="4"/>
      <c r="UEC882" s="4"/>
      <c r="UED882" s="4"/>
      <c r="UEE882" s="4"/>
      <c r="UEF882" s="4"/>
      <c r="UEG882" s="4"/>
      <c r="UEH882" s="4"/>
      <c r="UEI882" s="4"/>
      <c r="UEJ882" s="4"/>
      <c r="UEK882" s="4"/>
      <c r="UEL882" s="4"/>
      <c r="UEM882" s="4"/>
      <c r="UEN882" s="4"/>
      <c r="UEO882" s="4"/>
      <c r="UEP882" s="4"/>
      <c r="UEQ882" s="4"/>
      <c r="UER882" s="4"/>
      <c r="UES882" s="4"/>
      <c r="UET882" s="4"/>
      <c r="UEU882" s="4"/>
      <c r="UEV882" s="4"/>
      <c r="UEW882" s="4"/>
      <c r="UEX882" s="4"/>
      <c r="UEY882" s="4"/>
      <c r="UEZ882" s="4"/>
      <c r="UFA882" s="4"/>
      <c r="UFB882" s="4"/>
      <c r="UFC882" s="4"/>
      <c r="UFD882" s="4"/>
      <c r="UFE882" s="4"/>
      <c r="UFF882" s="4"/>
      <c r="UFG882" s="4"/>
      <c r="UFH882" s="4"/>
      <c r="UFI882" s="4"/>
      <c r="UFJ882" s="4"/>
      <c r="UFK882" s="4"/>
      <c r="UFL882" s="4"/>
      <c r="UFM882" s="4"/>
      <c r="UFN882" s="4"/>
      <c r="UFO882" s="4"/>
      <c r="UFP882" s="4"/>
      <c r="UFQ882" s="4"/>
      <c r="UFR882" s="4"/>
      <c r="UFS882" s="4"/>
      <c r="UFT882" s="4"/>
      <c r="UFU882" s="4"/>
      <c r="UFV882" s="4"/>
      <c r="UFW882" s="4"/>
      <c r="UFX882" s="4"/>
      <c r="UFY882" s="4"/>
      <c r="UFZ882" s="4"/>
      <c r="UGA882" s="4"/>
      <c r="UGB882" s="4"/>
      <c r="UGC882" s="4"/>
      <c r="UGD882" s="4"/>
      <c r="UGE882" s="4"/>
      <c r="UGF882" s="4"/>
      <c r="UGG882" s="4"/>
      <c r="UGH882" s="4"/>
      <c r="UGI882" s="4"/>
      <c r="UGJ882" s="4"/>
      <c r="UGK882" s="4"/>
      <c r="UGL882" s="4"/>
      <c r="UGM882" s="4"/>
      <c r="UGN882" s="4"/>
      <c r="UGO882" s="4"/>
      <c r="UGP882" s="4"/>
      <c r="UGQ882" s="4"/>
      <c r="UGR882" s="4"/>
      <c r="UGS882" s="4"/>
      <c r="UGT882" s="4"/>
      <c r="UGU882" s="4"/>
      <c r="UGV882" s="4"/>
      <c r="UGW882" s="4"/>
      <c r="UGX882" s="4"/>
      <c r="UGY882" s="4"/>
      <c r="UGZ882" s="4"/>
      <c r="UHA882" s="4"/>
      <c r="UHB882" s="4"/>
      <c r="UHC882" s="4"/>
      <c r="UHD882" s="4"/>
      <c r="UHE882" s="4"/>
      <c r="UHF882" s="4"/>
      <c r="UHG882" s="4"/>
      <c r="UHH882" s="4"/>
      <c r="UHI882" s="4"/>
      <c r="UHJ882" s="4"/>
      <c r="UHK882" s="4"/>
      <c r="UHL882" s="4"/>
      <c r="UHM882" s="4"/>
      <c r="UHN882" s="4"/>
      <c r="UHO882" s="4"/>
      <c r="UHP882" s="4"/>
      <c r="UHQ882" s="4"/>
      <c r="UHR882" s="4"/>
      <c r="UHS882" s="4"/>
      <c r="UHT882" s="4"/>
      <c r="UHU882" s="4"/>
      <c r="UHV882" s="4"/>
      <c r="UHW882" s="4"/>
      <c r="UHX882" s="4"/>
      <c r="UHY882" s="4"/>
      <c r="UHZ882" s="4"/>
      <c r="UIA882" s="4"/>
      <c r="UIB882" s="4"/>
      <c r="UIC882" s="4"/>
      <c r="UID882" s="4"/>
      <c r="UIE882" s="4"/>
      <c r="UIF882" s="4"/>
      <c r="UIG882" s="4"/>
      <c r="UIH882" s="4"/>
      <c r="UII882" s="4"/>
      <c r="UIJ882" s="4"/>
      <c r="UIK882" s="4"/>
      <c r="UIL882" s="4"/>
      <c r="UIM882" s="4"/>
      <c r="UIN882" s="4"/>
      <c r="UIO882" s="4"/>
      <c r="UIP882" s="4"/>
      <c r="UIQ882" s="4"/>
      <c r="UIR882" s="4"/>
      <c r="UIS882" s="4"/>
      <c r="UIT882" s="4"/>
      <c r="UIU882" s="4"/>
      <c r="UIV882" s="4"/>
      <c r="UIW882" s="4"/>
      <c r="UIX882" s="4"/>
      <c r="UIY882" s="4"/>
      <c r="UIZ882" s="4"/>
      <c r="UJA882" s="4"/>
      <c r="UJB882" s="4"/>
      <c r="UJC882" s="4"/>
      <c r="UJD882" s="4"/>
      <c r="UJE882" s="4"/>
      <c r="UJF882" s="4"/>
      <c r="UJG882" s="4"/>
      <c r="UJH882" s="4"/>
      <c r="UJI882" s="4"/>
      <c r="UJJ882" s="4"/>
      <c r="UJK882" s="4"/>
      <c r="UJL882" s="4"/>
      <c r="UJM882" s="4"/>
      <c r="UJN882" s="4"/>
      <c r="UJO882" s="4"/>
      <c r="UJP882" s="4"/>
      <c r="UJQ882" s="4"/>
      <c r="UJR882" s="4"/>
      <c r="UJS882" s="4"/>
      <c r="UJT882" s="4"/>
      <c r="UJU882" s="4"/>
      <c r="UJV882" s="4"/>
      <c r="UJW882" s="4"/>
      <c r="UJX882" s="4"/>
      <c r="UJY882" s="4"/>
      <c r="UJZ882" s="4"/>
      <c r="UKA882" s="4"/>
      <c r="UKB882" s="4"/>
      <c r="UKC882" s="4"/>
      <c r="UKD882" s="4"/>
      <c r="UKE882" s="4"/>
      <c r="UKF882" s="4"/>
      <c r="UKG882" s="4"/>
      <c r="UKH882" s="4"/>
      <c r="UKI882" s="4"/>
      <c r="UKJ882" s="4"/>
      <c r="UKK882" s="4"/>
      <c r="UKL882" s="4"/>
      <c r="UKM882" s="4"/>
      <c r="UKN882" s="4"/>
      <c r="UKO882" s="4"/>
      <c r="UKP882" s="4"/>
      <c r="UKQ882" s="4"/>
      <c r="UKR882" s="4"/>
      <c r="UKS882" s="4"/>
      <c r="UKT882" s="4"/>
      <c r="UKU882" s="4"/>
      <c r="UKV882" s="4"/>
      <c r="UKW882" s="4"/>
      <c r="UKX882" s="4"/>
      <c r="UKY882" s="4"/>
      <c r="UKZ882" s="4"/>
      <c r="ULA882" s="4"/>
      <c r="ULB882" s="4"/>
      <c r="ULC882" s="4"/>
      <c r="ULD882" s="4"/>
      <c r="ULE882" s="4"/>
      <c r="ULF882" s="4"/>
      <c r="ULG882" s="4"/>
      <c r="ULH882" s="4"/>
      <c r="ULI882" s="4"/>
      <c r="ULJ882" s="4"/>
      <c r="ULK882" s="4"/>
      <c r="ULL882" s="4"/>
      <c r="ULM882" s="4"/>
      <c r="ULN882" s="4"/>
      <c r="ULO882" s="4"/>
      <c r="ULP882" s="4"/>
      <c r="ULQ882" s="4"/>
      <c r="ULR882" s="4"/>
      <c r="ULS882" s="4"/>
      <c r="ULT882" s="4"/>
      <c r="ULU882" s="4"/>
      <c r="ULV882" s="4"/>
      <c r="ULW882" s="4"/>
      <c r="ULX882" s="4"/>
      <c r="ULY882" s="4"/>
      <c r="ULZ882" s="4"/>
      <c r="UMA882" s="4"/>
      <c r="UMB882" s="4"/>
      <c r="UMC882" s="4"/>
      <c r="UMD882" s="4"/>
      <c r="UME882" s="4"/>
      <c r="UMF882" s="4"/>
      <c r="UMG882" s="4"/>
      <c r="UMH882" s="4"/>
      <c r="UMI882" s="4"/>
      <c r="UMJ882" s="4"/>
      <c r="UMK882" s="4"/>
      <c r="UML882" s="4"/>
      <c r="UMM882" s="4"/>
      <c r="UMN882" s="4"/>
      <c r="UMO882" s="4"/>
      <c r="UMP882" s="4"/>
      <c r="UMQ882" s="4"/>
      <c r="UMR882" s="4"/>
      <c r="UMS882" s="4"/>
      <c r="UMT882" s="4"/>
      <c r="UMU882" s="4"/>
      <c r="UMV882" s="4"/>
      <c r="UMW882" s="4"/>
      <c r="UMX882" s="4"/>
      <c r="UMY882" s="4"/>
      <c r="UMZ882" s="4"/>
      <c r="UNA882" s="4"/>
      <c r="UNB882" s="4"/>
      <c r="UNC882" s="4"/>
      <c r="UND882" s="4"/>
      <c r="UNE882" s="4"/>
      <c r="UNF882" s="4"/>
      <c r="UNG882" s="4"/>
      <c r="UNH882" s="4"/>
      <c r="UNI882" s="4"/>
      <c r="UNJ882" s="4"/>
      <c r="UNK882" s="4"/>
      <c r="UNL882" s="4"/>
      <c r="UNM882" s="4"/>
      <c r="UNN882" s="4"/>
      <c r="UNO882" s="4"/>
      <c r="UNP882" s="4"/>
      <c r="UNQ882" s="4"/>
      <c r="UNR882" s="4"/>
      <c r="UNS882" s="4"/>
      <c r="UNT882" s="4"/>
      <c r="UNU882" s="4"/>
      <c r="UNV882" s="4"/>
      <c r="UNW882" s="4"/>
      <c r="UNX882" s="4"/>
      <c r="UNY882" s="4"/>
      <c r="UNZ882" s="4"/>
      <c r="UOA882" s="4"/>
      <c r="UOB882" s="4"/>
      <c r="UOC882" s="4"/>
      <c r="UOD882" s="4"/>
      <c r="UOE882" s="4"/>
      <c r="UOF882" s="4"/>
      <c r="UOG882" s="4"/>
      <c r="UOH882" s="4"/>
      <c r="UOI882" s="4"/>
      <c r="UOJ882" s="4"/>
      <c r="UOK882" s="4"/>
      <c r="UOL882" s="4"/>
      <c r="UOM882" s="4"/>
      <c r="UON882" s="4"/>
      <c r="UOO882" s="4"/>
      <c r="UOP882" s="4"/>
      <c r="UOQ882" s="4"/>
      <c r="UOR882" s="4"/>
      <c r="UOS882" s="4"/>
      <c r="UOT882" s="4"/>
      <c r="UOU882" s="4"/>
      <c r="UOV882" s="4"/>
      <c r="UOW882" s="4"/>
      <c r="UOX882" s="4"/>
      <c r="UOY882" s="4"/>
      <c r="UOZ882" s="4"/>
      <c r="UPA882" s="4"/>
      <c r="UPB882" s="4"/>
      <c r="UPC882" s="4"/>
      <c r="UPD882" s="4"/>
      <c r="UPE882" s="4"/>
      <c r="UPF882" s="4"/>
      <c r="UPG882" s="4"/>
      <c r="UPH882" s="4"/>
      <c r="UPI882" s="4"/>
      <c r="UPJ882" s="4"/>
      <c r="UPK882" s="4"/>
      <c r="UPL882" s="4"/>
      <c r="UPM882" s="4"/>
      <c r="UPN882" s="4"/>
      <c r="UPO882" s="4"/>
      <c r="UPP882" s="4"/>
      <c r="UPQ882" s="4"/>
      <c r="UPR882" s="4"/>
      <c r="UPS882" s="4"/>
      <c r="UPT882" s="4"/>
      <c r="UPU882" s="4"/>
      <c r="UPV882" s="4"/>
      <c r="UPW882" s="4"/>
      <c r="UPX882" s="4"/>
      <c r="UPY882" s="4"/>
      <c r="UPZ882" s="4"/>
      <c r="UQA882" s="4"/>
      <c r="UQB882" s="4"/>
      <c r="UQC882" s="4"/>
      <c r="UQD882" s="4"/>
      <c r="UQE882" s="4"/>
      <c r="UQF882" s="4"/>
      <c r="UQG882" s="4"/>
      <c r="UQH882" s="4"/>
      <c r="UQI882" s="4"/>
      <c r="UQJ882" s="4"/>
      <c r="UQK882" s="4"/>
      <c r="UQL882" s="4"/>
      <c r="UQM882" s="4"/>
      <c r="UQN882" s="4"/>
      <c r="UQO882" s="4"/>
      <c r="UQP882" s="4"/>
      <c r="UQQ882" s="4"/>
      <c r="UQR882" s="4"/>
      <c r="UQS882" s="4"/>
      <c r="UQT882" s="4"/>
      <c r="UQU882" s="4"/>
      <c r="UQV882" s="4"/>
      <c r="UQW882" s="4"/>
      <c r="UQX882" s="4"/>
      <c r="UQY882" s="4"/>
      <c r="UQZ882" s="4"/>
      <c r="URA882" s="4"/>
      <c r="URB882" s="4"/>
      <c r="URC882" s="4"/>
      <c r="URD882" s="4"/>
      <c r="URE882" s="4"/>
      <c r="URF882" s="4"/>
      <c r="URG882" s="4"/>
      <c r="URH882" s="4"/>
      <c r="URI882" s="4"/>
      <c r="URJ882" s="4"/>
      <c r="URK882" s="4"/>
      <c r="URL882" s="4"/>
      <c r="URM882" s="4"/>
      <c r="URN882" s="4"/>
      <c r="URO882" s="4"/>
      <c r="URP882" s="4"/>
      <c r="URQ882" s="4"/>
      <c r="URR882" s="4"/>
      <c r="URS882" s="4"/>
      <c r="URT882" s="4"/>
      <c r="URU882" s="4"/>
      <c r="URV882" s="4"/>
      <c r="URW882" s="4"/>
      <c r="URX882" s="4"/>
      <c r="URY882" s="4"/>
      <c r="URZ882" s="4"/>
      <c r="USA882" s="4"/>
      <c r="USB882" s="4"/>
      <c r="USC882" s="4"/>
      <c r="USD882" s="4"/>
      <c r="USE882" s="4"/>
      <c r="USF882" s="4"/>
      <c r="USG882" s="4"/>
      <c r="USH882" s="4"/>
      <c r="USI882" s="4"/>
      <c r="USJ882" s="4"/>
      <c r="USK882" s="4"/>
      <c r="USL882" s="4"/>
      <c r="USM882" s="4"/>
      <c r="USN882" s="4"/>
      <c r="USO882" s="4"/>
      <c r="USP882" s="4"/>
      <c r="USQ882" s="4"/>
      <c r="USR882" s="4"/>
      <c r="USS882" s="4"/>
      <c r="UST882" s="4"/>
      <c r="USU882" s="4"/>
      <c r="USV882" s="4"/>
      <c r="USW882" s="4"/>
      <c r="USX882" s="4"/>
      <c r="USY882" s="4"/>
      <c r="USZ882" s="4"/>
      <c r="UTA882" s="4"/>
      <c r="UTB882" s="4"/>
      <c r="UTC882" s="4"/>
      <c r="UTD882" s="4"/>
      <c r="UTE882" s="4"/>
      <c r="UTF882" s="4"/>
      <c r="UTG882" s="4"/>
      <c r="UTH882" s="4"/>
      <c r="UTI882" s="4"/>
      <c r="UTJ882" s="4"/>
      <c r="UTK882" s="4"/>
      <c r="UTL882" s="4"/>
      <c r="UTM882" s="4"/>
      <c r="UTN882" s="4"/>
      <c r="UTO882" s="4"/>
      <c r="UTP882" s="4"/>
      <c r="UTQ882" s="4"/>
      <c r="UTR882" s="4"/>
      <c r="UTS882" s="4"/>
      <c r="UTT882" s="4"/>
      <c r="UTU882" s="4"/>
      <c r="UTV882" s="4"/>
      <c r="UTW882" s="4"/>
      <c r="UTX882" s="4"/>
      <c r="UTY882" s="4"/>
      <c r="UTZ882" s="4"/>
      <c r="UUA882" s="4"/>
      <c r="UUB882" s="4"/>
      <c r="UUC882" s="4"/>
      <c r="UUD882" s="4"/>
      <c r="UUE882" s="4"/>
      <c r="UUF882" s="4"/>
      <c r="UUG882" s="4"/>
      <c r="UUH882" s="4"/>
      <c r="UUI882" s="4"/>
      <c r="UUJ882" s="4"/>
      <c r="UUK882" s="4"/>
      <c r="UUL882" s="4"/>
      <c r="UUM882" s="4"/>
      <c r="UUN882" s="4"/>
      <c r="UUO882" s="4"/>
      <c r="UUP882" s="4"/>
      <c r="UUQ882" s="4"/>
      <c r="UUR882" s="4"/>
      <c r="UUS882" s="4"/>
      <c r="UUT882" s="4"/>
      <c r="UUU882" s="4"/>
      <c r="UUV882" s="4"/>
      <c r="UUW882" s="4"/>
      <c r="UUX882" s="4"/>
      <c r="UUY882" s="4"/>
      <c r="UUZ882" s="4"/>
      <c r="UVA882" s="4"/>
      <c r="UVB882" s="4"/>
      <c r="UVC882" s="4"/>
      <c r="UVD882" s="4"/>
      <c r="UVE882" s="4"/>
      <c r="UVF882" s="4"/>
      <c r="UVG882" s="4"/>
      <c r="UVH882" s="4"/>
      <c r="UVI882" s="4"/>
      <c r="UVJ882" s="4"/>
      <c r="UVK882" s="4"/>
      <c r="UVL882" s="4"/>
      <c r="UVM882" s="4"/>
      <c r="UVN882" s="4"/>
      <c r="UVO882" s="4"/>
      <c r="UVP882" s="4"/>
      <c r="UVQ882" s="4"/>
      <c r="UVR882" s="4"/>
      <c r="UVS882" s="4"/>
      <c r="UVT882" s="4"/>
      <c r="UVU882" s="4"/>
      <c r="UVV882" s="4"/>
      <c r="UVW882" s="4"/>
      <c r="UVX882" s="4"/>
      <c r="UVY882" s="4"/>
      <c r="UVZ882" s="4"/>
      <c r="UWA882" s="4"/>
      <c r="UWB882" s="4"/>
      <c r="UWC882" s="4"/>
      <c r="UWD882" s="4"/>
      <c r="UWE882" s="4"/>
      <c r="UWF882" s="4"/>
      <c r="UWG882" s="4"/>
      <c r="UWH882" s="4"/>
      <c r="UWI882" s="4"/>
      <c r="UWJ882" s="4"/>
      <c r="UWK882" s="4"/>
      <c r="UWL882" s="4"/>
      <c r="UWM882" s="4"/>
      <c r="UWN882" s="4"/>
      <c r="UWO882" s="4"/>
      <c r="UWP882" s="4"/>
      <c r="UWQ882" s="4"/>
      <c r="UWR882" s="4"/>
      <c r="UWS882" s="4"/>
      <c r="UWT882" s="4"/>
      <c r="UWU882" s="4"/>
      <c r="UWV882" s="4"/>
      <c r="UWW882" s="4"/>
      <c r="UWX882" s="4"/>
      <c r="UWY882" s="4"/>
      <c r="UWZ882" s="4"/>
      <c r="UXA882" s="4"/>
      <c r="UXB882" s="4"/>
      <c r="UXC882" s="4"/>
      <c r="UXD882" s="4"/>
      <c r="UXE882" s="4"/>
      <c r="UXF882" s="4"/>
      <c r="UXG882" s="4"/>
      <c r="UXH882" s="4"/>
      <c r="UXI882" s="4"/>
      <c r="UXJ882" s="4"/>
      <c r="UXK882" s="4"/>
      <c r="UXL882" s="4"/>
      <c r="UXM882" s="4"/>
      <c r="UXN882" s="4"/>
      <c r="UXO882" s="4"/>
      <c r="UXP882" s="4"/>
      <c r="UXQ882" s="4"/>
      <c r="UXR882" s="4"/>
      <c r="UXS882" s="4"/>
      <c r="UXT882" s="4"/>
      <c r="UXU882" s="4"/>
      <c r="UXV882" s="4"/>
      <c r="UXW882" s="4"/>
      <c r="UXX882" s="4"/>
      <c r="UXY882" s="4"/>
      <c r="UXZ882" s="4"/>
      <c r="UYA882" s="4"/>
      <c r="UYB882" s="4"/>
      <c r="UYC882" s="4"/>
      <c r="UYD882" s="4"/>
      <c r="UYE882" s="4"/>
      <c r="UYF882" s="4"/>
      <c r="UYG882" s="4"/>
      <c r="UYH882" s="4"/>
      <c r="UYI882" s="4"/>
      <c r="UYJ882" s="4"/>
      <c r="UYK882" s="4"/>
      <c r="UYL882" s="4"/>
      <c r="UYM882" s="4"/>
      <c r="UYN882" s="4"/>
      <c r="UYO882" s="4"/>
      <c r="UYP882" s="4"/>
      <c r="UYQ882" s="4"/>
      <c r="UYR882" s="4"/>
      <c r="UYS882" s="4"/>
      <c r="UYT882" s="4"/>
      <c r="UYU882" s="4"/>
      <c r="UYV882" s="4"/>
      <c r="UYW882" s="4"/>
      <c r="UYX882" s="4"/>
      <c r="UYY882" s="4"/>
      <c r="UYZ882" s="4"/>
      <c r="UZA882" s="4"/>
      <c r="UZB882" s="4"/>
      <c r="UZC882" s="4"/>
      <c r="UZD882" s="4"/>
      <c r="UZE882" s="4"/>
      <c r="UZF882" s="4"/>
      <c r="UZG882" s="4"/>
      <c r="UZH882" s="4"/>
      <c r="UZI882" s="4"/>
      <c r="UZJ882" s="4"/>
      <c r="UZK882" s="4"/>
      <c r="UZL882" s="4"/>
      <c r="UZM882" s="4"/>
      <c r="UZN882" s="4"/>
      <c r="UZO882" s="4"/>
      <c r="UZP882" s="4"/>
      <c r="UZQ882" s="4"/>
      <c r="UZR882" s="4"/>
      <c r="UZS882" s="4"/>
      <c r="UZT882" s="4"/>
      <c r="UZU882" s="4"/>
      <c r="UZV882" s="4"/>
      <c r="UZW882" s="4"/>
      <c r="UZX882" s="4"/>
      <c r="UZY882" s="4"/>
      <c r="UZZ882" s="4"/>
      <c r="VAA882" s="4"/>
      <c r="VAB882" s="4"/>
      <c r="VAC882" s="4"/>
      <c r="VAD882" s="4"/>
      <c r="VAE882" s="4"/>
      <c r="VAF882" s="4"/>
      <c r="VAG882" s="4"/>
      <c r="VAH882" s="4"/>
      <c r="VAI882" s="4"/>
      <c r="VAJ882" s="4"/>
      <c r="VAK882" s="4"/>
      <c r="VAL882" s="4"/>
      <c r="VAM882" s="4"/>
      <c r="VAN882" s="4"/>
      <c r="VAO882" s="4"/>
      <c r="VAP882" s="4"/>
      <c r="VAQ882" s="4"/>
      <c r="VAR882" s="4"/>
      <c r="VAS882" s="4"/>
      <c r="VAT882" s="4"/>
      <c r="VAU882" s="4"/>
      <c r="VAV882" s="4"/>
      <c r="VAW882" s="4"/>
      <c r="VAX882" s="4"/>
      <c r="VAY882" s="4"/>
      <c r="VAZ882" s="4"/>
      <c r="VBA882" s="4"/>
      <c r="VBB882" s="4"/>
      <c r="VBC882" s="4"/>
      <c r="VBD882" s="4"/>
      <c r="VBE882" s="4"/>
      <c r="VBF882" s="4"/>
      <c r="VBG882" s="4"/>
      <c r="VBH882" s="4"/>
      <c r="VBI882" s="4"/>
      <c r="VBJ882" s="4"/>
      <c r="VBK882" s="4"/>
      <c r="VBL882" s="4"/>
      <c r="VBM882" s="4"/>
      <c r="VBN882" s="4"/>
      <c r="VBO882" s="4"/>
      <c r="VBP882" s="4"/>
      <c r="VBQ882" s="4"/>
      <c r="VBR882" s="4"/>
      <c r="VBS882" s="4"/>
      <c r="VBT882" s="4"/>
      <c r="VBU882" s="4"/>
      <c r="VBV882" s="4"/>
      <c r="VBW882" s="4"/>
      <c r="VBX882" s="4"/>
      <c r="VBY882" s="4"/>
      <c r="VBZ882" s="4"/>
      <c r="VCA882" s="4"/>
      <c r="VCB882" s="4"/>
      <c r="VCC882" s="4"/>
      <c r="VCD882" s="4"/>
      <c r="VCE882" s="4"/>
      <c r="VCF882" s="4"/>
      <c r="VCG882" s="4"/>
      <c r="VCH882" s="4"/>
      <c r="VCI882" s="4"/>
      <c r="VCJ882" s="4"/>
      <c r="VCK882" s="4"/>
      <c r="VCL882" s="4"/>
      <c r="VCM882" s="4"/>
      <c r="VCN882" s="4"/>
      <c r="VCO882" s="4"/>
      <c r="VCP882" s="4"/>
      <c r="VCQ882" s="4"/>
      <c r="VCR882" s="4"/>
      <c r="VCS882" s="4"/>
      <c r="VCT882" s="4"/>
      <c r="VCU882" s="4"/>
      <c r="VCV882" s="4"/>
      <c r="VCW882" s="4"/>
      <c r="VCX882" s="4"/>
      <c r="VCY882" s="4"/>
      <c r="VCZ882" s="4"/>
      <c r="VDA882" s="4"/>
      <c r="VDB882" s="4"/>
      <c r="VDC882" s="4"/>
      <c r="VDD882" s="4"/>
      <c r="VDE882" s="4"/>
      <c r="VDF882" s="4"/>
      <c r="VDG882" s="4"/>
      <c r="VDH882" s="4"/>
      <c r="VDI882" s="4"/>
      <c r="VDJ882" s="4"/>
      <c r="VDK882" s="4"/>
      <c r="VDL882" s="4"/>
      <c r="VDM882" s="4"/>
      <c r="VDN882" s="4"/>
      <c r="VDO882" s="4"/>
      <c r="VDP882" s="4"/>
      <c r="VDQ882" s="4"/>
      <c r="VDR882" s="4"/>
      <c r="VDS882" s="4"/>
      <c r="VDT882" s="4"/>
      <c r="VDU882" s="4"/>
      <c r="VDV882" s="4"/>
      <c r="VDW882" s="4"/>
      <c r="VDX882" s="4"/>
      <c r="VDY882" s="4"/>
      <c r="VDZ882" s="4"/>
      <c r="VEA882" s="4"/>
      <c r="VEB882" s="4"/>
      <c r="VEC882" s="4"/>
      <c r="VED882" s="4"/>
      <c r="VEE882" s="4"/>
      <c r="VEF882" s="4"/>
      <c r="VEG882" s="4"/>
      <c r="VEH882" s="4"/>
      <c r="VEI882" s="4"/>
      <c r="VEJ882" s="4"/>
      <c r="VEK882" s="4"/>
      <c r="VEL882" s="4"/>
      <c r="VEM882" s="4"/>
      <c r="VEN882" s="4"/>
      <c r="VEO882" s="4"/>
      <c r="VEP882" s="4"/>
      <c r="VEQ882" s="4"/>
      <c r="VER882" s="4"/>
      <c r="VES882" s="4"/>
      <c r="VET882" s="4"/>
      <c r="VEU882" s="4"/>
      <c r="VEV882" s="4"/>
      <c r="VEW882" s="4"/>
      <c r="VEX882" s="4"/>
      <c r="VEY882" s="4"/>
      <c r="VEZ882" s="4"/>
      <c r="VFA882" s="4"/>
      <c r="VFB882" s="4"/>
      <c r="VFC882" s="4"/>
      <c r="VFD882" s="4"/>
      <c r="VFE882" s="4"/>
      <c r="VFF882" s="4"/>
      <c r="VFG882" s="4"/>
      <c r="VFH882" s="4"/>
      <c r="VFI882" s="4"/>
      <c r="VFJ882" s="4"/>
      <c r="VFK882" s="4"/>
      <c r="VFL882" s="4"/>
      <c r="VFM882" s="4"/>
      <c r="VFN882" s="4"/>
      <c r="VFO882" s="4"/>
      <c r="VFP882" s="4"/>
      <c r="VFQ882" s="4"/>
      <c r="VFR882" s="4"/>
      <c r="VFS882" s="4"/>
      <c r="VFT882" s="4"/>
      <c r="VFU882" s="4"/>
      <c r="VFV882" s="4"/>
      <c r="VFW882" s="4"/>
      <c r="VFX882" s="4"/>
      <c r="VFY882" s="4"/>
      <c r="VFZ882" s="4"/>
      <c r="VGA882" s="4"/>
      <c r="VGB882" s="4"/>
      <c r="VGC882" s="4"/>
      <c r="VGD882" s="4"/>
      <c r="VGE882" s="4"/>
      <c r="VGF882" s="4"/>
      <c r="VGG882" s="4"/>
      <c r="VGH882" s="4"/>
      <c r="VGI882" s="4"/>
      <c r="VGJ882" s="4"/>
      <c r="VGK882" s="4"/>
      <c r="VGL882" s="4"/>
      <c r="VGM882" s="4"/>
      <c r="VGN882" s="4"/>
      <c r="VGO882" s="4"/>
      <c r="VGP882" s="4"/>
      <c r="VGQ882" s="4"/>
      <c r="VGR882" s="4"/>
      <c r="VGS882" s="4"/>
      <c r="VGT882" s="4"/>
      <c r="VGU882" s="4"/>
      <c r="VGV882" s="4"/>
      <c r="VGW882" s="4"/>
      <c r="VGX882" s="4"/>
      <c r="VGY882" s="4"/>
      <c r="VGZ882" s="4"/>
      <c r="VHA882" s="4"/>
      <c r="VHB882" s="4"/>
      <c r="VHC882" s="4"/>
      <c r="VHD882" s="4"/>
      <c r="VHE882" s="4"/>
      <c r="VHF882" s="4"/>
      <c r="VHG882" s="4"/>
      <c r="VHH882" s="4"/>
      <c r="VHI882" s="4"/>
      <c r="VHJ882" s="4"/>
      <c r="VHK882" s="4"/>
      <c r="VHL882" s="4"/>
      <c r="VHM882" s="4"/>
      <c r="VHN882" s="4"/>
      <c r="VHO882" s="4"/>
      <c r="VHP882" s="4"/>
      <c r="VHQ882" s="4"/>
      <c r="VHR882" s="4"/>
      <c r="VHS882" s="4"/>
      <c r="VHT882" s="4"/>
      <c r="VHU882" s="4"/>
      <c r="VHV882" s="4"/>
      <c r="VHW882" s="4"/>
      <c r="VHX882" s="4"/>
      <c r="VHY882" s="4"/>
      <c r="VHZ882" s="4"/>
      <c r="VIA882" s="4"/>
      <c r="VIB882" s="4"/>
      <c r="VIC882" s="4"/>
      <c r="VID882" s="4"/>
      <c r="VIE882" s="4"/>
      <c r="VIF882" s="4"/>
      <c r="VIG882" s="4"/>
      <c r="VIH882" s="4"/>
      <c r="VII882" s="4"/>
      <c r="VIJ882" s="4"/>
      <c r="VIK882" s="4"/>
      <c r="VIL882" s="4"/>
      <c r="VIM882" s="4"/>
      <c r="VIN882" s="4"/>
      <c r="VIO882" s="4"/>
      <c r="VIP882" s="4"/>
      <c r="VIQ882" s="4"/>
      <c r="VIR882" s="4"/>
      <c r="VIS882" s="4"/>
      <c r="VIT882" s="4"/>
      <c r="VIU882" s="4"/>
      <c r="VIV882" s="4"/>
      <c r="VIW882" s="4"/>
      <c r="VIX882" s="4"/>
      <c r="VIY882" s="4"/>
      <c r="VIZ882" s="4"/>
      <c r="VJA882" s="4"/>
      <c r="VJB882" s="4"/>
      <c r="VJC882" s="4"/>
      <c r="VJD882" s="4"/>
      <c r="VJE882" s="4"/>
      <c r="VJF882" s="4"/>
      <c r="VJG882" s="4"/>
      <c r="VJH882" s="4"/>
      <c r="VJI882" s="4"/>
      <c r="VJJ882" s="4"/>
      <c r="VJK882" s="4"/>
      <c r="VJL882" s="4"/>
      <c r="VJM882" s="4"/>
      <c r="VJN882" s="4"/>
      <c r="VJO882" s="4"/>
      <c r="VJP882" s="4"/>
      <c r="VJQ882" s="4"/>
      <c r="VJR882" s="4"/>
      <c r="VJS882" s="4"/>
      <c r="VJT882" s="4"/>
      <c r="VJU882" s="4"/>
      <c r="VJV882" s="4"/>
      <c r="VJW882" s="4"/>
      <c r="VJX882" s="4"/>
      <c r="VJY882" s="4"/>
      <c r="VJZ882" s="4"/>
      <c r="VKA882" s="4"/>
      <c r="VKB882" s="4"/>
      <c r="VKC882" s="4"/>
      <c r="VKD882" s="4"/>
      <c r="VKE882" s="4"/>
      <c r="VKF882" s="4"/>
      <c r="VKG882" s="4"/>
      <c r="VKH882" s="4"/>
      <c r="VKI882" s="4"/>
      <c r="VKJ882" s="4"/>
      <c r="VKK882" s="4"/>
      <c r="VKL882" s="4"/>
      <c r="VKM882" s="4"/>
      <c r="VKN882" s="4"/>
      <c r="VKO882" s="4"/>
      <c r="VKP882" s="4"/>
      <c r="VKQ882" s="4"/>
      <c r="VKR882" s="4"/>
      <c r="VKS882" s="4"/>
      <c r="VKT882" s="4"/>
      <c r="VKU882" s="4"/>
      <c r="VKV882" s="4"/>
      <c r="VKW882" s="4"/>
      <c r="VKX882" s="4"/>
      <c r="VKY882" s="4"/>
      <c r="VKZ882" s="4"/>
      <c r="VLA882" s="4"/>
      <c r="VLB882" s="4"/>
      <c r="VLC882" s="4"/>
      <c r="VLD882" s="4"/>
      <c r="VLE882" s="4"/>
      <c r="VLF882" s="4"/>
      <c r="VLG882" s="4"/>
      <c r="VLH882" s="4"/>
      <c r="VLI882" s="4"/>
      <c r="VLJ882" s="4"/>
      <c r="VLK882" s="4"/>
      <c r="VLL882" s="4"/>
      <c r="VLM882" s="4"/>
      <c r="VLN882" s="4"/>
      <c r="VLO882" s="4"/>
      <c r="VLP882" s="4"/>
      <c r="VLQ882" s="4"/>
      <c r="VLR882" s="4"/>
      <c r="VLS882" s="4"/>
      <c r="VLT882" s="4"/>
      <c r="VLU882" s="4"/>
      <c r="VLV882" s="4"/>
      <c r="VLW882" s="4"/>
      <c r="VLX882" s="4"/>
      <c r="VLY882" s="4"/>
      <c r="VLZ882" s="4"/>
      <c r="VMA882" s="4"/>
      <c r="VMB882" s="4"/>
      <c r="VMC882" s="4"/>
      <c r="VMD882" s="4"/>
      <c r="VME882" s="4"/>
      <c r="VMF882" s="4"/>
      <c r="VMG882" s="4"/>
      <c r="VMH882" s="4"/>
      <c r="VMI882" s="4"/>
      <c r="VMJ882" s="4"/>
      <c r="VMK882" s="4"/>
      <c r="VML882" s="4"/>
      <c r="VMM882" s="4"/>
      <c r="VMN882" s="4"/>
      <c r="VMO882" s="4"/>
      <c r="VMP882" s="4"/>
      <c r="VMQ882" s="4"/>
      <c r="VMR882" s="4"/>
      <c r="VMS882" s="4"/>
      <c r="VMT882" s="4"/>
      <c r="VMU882" s="4"/>
      <c r="VMV882" s="4"/>
      <c r="VMW882" s="4"/>
      <c r="VMX882" s="4"/>
      <c r="VMY882" s="4"/>
      <c r="VMZ882" s="4"/>
      <c r="VNA882" s="4"/>
      <c r="VNB882" s="4"/>
      <c r="VNC882" s="4"/>
      <c r="VND882" s="4"/>
      <c r="VNE882" s="4"/>
      <c r="VNF882" s="4"/>
      <c r="VNG882" s="4"/>
      <c r="VNH882" s="4"/>
      <c r="VNI882" s="4"/>
      <c r="VNJ882" s="4"/>
      <c r="VNK882" s="4"/>
      <c r="VNL882" s="4"/>
      <c r="VNM882" s="4"/>
      <c r="VNN882" s="4"/>
      <c r="VNO882" s="4"/>
      <c r="VNP882" s="4"/>
      <c r="VNQ882" s="4"/>
      <c r="VNR882" s="4"/>
      <c r="VNS882" s="4"/>
      <c r="VNT882" s="4"/>
      <c r="VNU882" s="4"/>
      <c r="VNV882" s="4"/>
      <c r="VNW882" s="4"/>
      <c r="VNX882" s="4"/>
      <c r="VNY882" s="4"/>
      <c r="VNZ882" s="4"/>
      <c r="VOA882" s="4"/>
      <c r="VOB882" s="4"/>
      <c r="VOC882" s="4"/>
      <c r="VOD882" s="4"/>
      <c r="VOE882" s="4"/>
      <c r="VOF882" s="4"/>
      <c r="VOG882" s="4"/>
      <c r="VOH882" s="4"/>
      <c r="VOI882" s="4"/>
      <c r="VOJ882" s="4"/>
      <c r="VOK882" s="4"/>
      <c r="VOL882" s="4"/>
      <c r="VOM882" s="4"/>
      <c r="VON882" s="4"/>
      <c r="VOO882" s="4"/>
      <c r="VOP882" s="4"/>
      <c r="VOQ882" s="4"/>
      <c r="VOR882" s="4"/>
      <c r="VOS882" s="4"/>
      <c r="VOT882" s="4"/>
      <c r="VOU882" s="4"/>
      <c r="VOV882" s="4"/>
      <c r="VOW882" s="4"/>
      <c r="VOX882" s="4"/>
      <c r="VOY882" s="4"/>
      <c r="VOZ882" s="4"/>
      <c r="VPA882" s="4"/>
      <c r="VPB882" s="4"/>
      <c r="VPC882" s="4"/>
      <c r="VPD882" s="4"/>
      <c r="VPE882" s="4"/>
      <c r="VPF882" s="4"/>
      <c r="VPG882" s="4"/>
      <c r="VPH882" s="4"/>
      <c r="VPI882" s="4"/>
      <c r="VPJ882" s="4"/>
      <c r="VPK882" s="4"/>
      <c r="VPL882" s="4"/>
      <c r="VPM882" s="4"/>
      <c r="VPN882" s="4"/>
      <c r="VPO882" s="4"/>
      <c r="VPP882" s="4"/>
      <c r="VPQ882" s="4"/>
      <c r="VPR882" s="4"/>
      <c r="VPS882" s="4"/>
      <c r="VPT882" s="4"/>
      <c r="VPU882" s="4"/>
      <c r="VPV882" s="4"/>
      <c r="VPW882" s="4"/>
      <c r="VPX882" s="4"/>
      <c r="VPY882" s="4"/>
      <c r="VPZ882" s="4"/>
      <c r="VQA882" s="4"/>
      <c r="VQB882" s="4"/>
      <c r="VQC882" s="4"/>
      <c r="VQD882" s="4"/>
      <c r="VQE882" s="4"/>
      <c r="VQF882" s="4"/>
      <c r="VQG882" s="4"/>
      <c r="VQH882" s="4"/>
      <c r="VQI882" s="4"/>
      <c r="VQJ882" s="4"/>
      <c r="VQK882" s="4"/>
      <c r="VQL882" s="4"/>
      <c r="VQM882" s="4"/>
      <c r="VQN882" s="4"/>
      <c r="VQO882" s="4"/>
      <c r="VQP882" s="4"/>
      <c r="VQQ882" s="4"/>
      <c r="VQR882" s="4"/>
      <c r="VQS882" s="4"/>
      <c r="VQT882" s="4"/>
      <c r="VQU882" s="4"/>
      <c r="VQV882" s="4"/>
      <c r="VQW882" s="4"/>
      <c r="VQX882" s="4"/>
      <c r="VQY882" s="4"/>
      <c r="VQZ882" s="4"/>
      <c r="VRA882" s="4"/>
      <c r="VRB882" s="4"/>
      <c r="VRC882" s="4"/>
      <c r="VRD882" s="4"/>
      <c r="VRE882" s="4"/>
      <c r="VRF882" s="4"/>
      <c r="VRG882" s="4"/>
      <c r="VRH882" s="4"/>
      <c r="VRI882" s="4"/>
      <c r="VRJ882" s="4"/>
      <c r="VRK882" s="4"/>
      <c r="VRL882" s="4"/>
      <c r="VRM882" s="4"/>
      <c r="VRN882" s="4"/>
      <c r="VRO882" s="4"/>
      <c r="VRP882" s="4"/>
      <c r="VRQ882" s="4"/>
      <c r="VRR882" s="4"/>
      <c r="VRS882" s="4"/>
      <c r="VRT882" s="4"/>
      <c r="VRU882" s="4"/>
      <c r="VRV882" s="4"/>
      <c r="VRW882" s="4"/>
      <c r="VRX882" s="4"/>
      <c r="VRY882" s="4"/>
      <c r="VRZ882" s="4"/>
      <c r="VSA882" s="4"/>
      <c r="VSB882" s="4"/>
      <c r="VSC882" s="4"/>
      <c r="VSD882" s="4"/>
      <c r="VSE882" s="4"/>
      <c r="VSF882" s="4"/>
      <c r="VSG882" s="4"/>
      <c r="VSH882" s="4"/>
      <c r="VSI882" s="4"/>
      <c r="VSJ882" s="4"/>
      <c r="VSK882" s="4"/>
      <c r="VSL882" s="4"/>
      <c r="VSM882" s="4"/>
      <c r="VSN882" s="4"/>
      <c r="VSO882" s="4"/>
      <c r="VSP882" s="4"/>
      <c r="VSQ882" s="4"/>
      <c r="VSR882" s="4"/>
      <c r="VSS882" s="4"/>
      <c r="VST882" s="4"/>
      <c r="VSU882" s="4"/>
      <c r="VSV882" s="4"/>
      <c r="VSW882" s="4"/>
      <c r="VSX882" s="4"/>
      <c r="VSY882" s="4"/>
      <c r="VSZ882" s="4"/>
      <c r="VTA882" s="4"/>
      <c r="VTB882" s="4"/>
      <c r="VTC882" s="4"/>
      <c r="VTD882" s="4"/>
      <c r="VTE882" s="4"/>
      <c r="VTF882" s="4"/>
      <c r="VTG882" s="4"/>
      <c r="VTH882" s="4"/>
      <c r="VTI882" s="4"/>
      <c r="VTJ882" s="4"/>
      <c r="VTK882" s="4"/>
      <c r="VTL882" s="4"/>
      <c r="VTM882" s="4"/>
      <c r="VTN882" s="4"/>
      <c r="VTO882" s="4"/>
      <c r="VTP882" s="4"/>
      <c r="VTQ882" s="4"/>
      <c r="VTR882" s="4"/>
      <c r="VTS882" s="4"/>
      <c r="VTT882" s="4"/>
      <c r="VTU882" s="4"/>
      <c r="VTV882" s="4"/>
      <c r="VTW882" s="4"/>
      <c r="VTX882" s="4"/>
      <c r="VTY882" s="4"/>
      <c r="VTZ882" s="4"/>
      <c r="VUA882" s="4"/>
      <c r="VUB882" s="4"/>
      <c r="VUC882" s="4"/>
      <c r="VUD882" s="4"/>
      <c r="VUE882" s="4"/>
      <c r="VUF882" s="4"/>
      <c r="VUG882" s="4"/>
      <c r="VUH882" s="4"/>
      <c r="VUI882" s="4"/>
      <c r="VUJ882" s="4"/>
      <c r="VUK882" s="4"/>
      <c r="VUL882" s="4"/>
      <c r="VUM882" s="4"/>
      <c r="VUN882" s="4"/>
      <c r="VUO882" s="4"/>
      <c r="VUP882" s="4"/>
      <c r="VUQ882" s="4"/>
      <c r="VUR882" s="4"/>
      <c r="VUS882" s="4"/>
      <c r="VUT882" s="4"/>
      <c r="VUU882" s="4"/>
      <c r="VUV882" s="4"/>
      <c r="VUW882" s="4"/>
      <c r="VUX882" s="4"/>
      <c r="VUY882" s="4"/>
      <c r="VUZ882" s="4"/>
      <c r="VVA882" s="4"/>
      <c r="VVB882" s="4"/>
      <c r="VVC882" s="4"/>
      <c r="VVD882" s="4"/>
      <c r="VVE882" s="4"/>
      <c r="VVF882" s="4"/>
      <c r="VVG882" s="4"/>
      <c r="VVH882" s="4"/>
      <c r="VVI882" s="4"/>
      <c r="VVJ882" s="4"/>
      <c r="VVK882" s="4"/>
      <c r="VVL882" s="4"/>
      <c r="VVM882" s="4"/>
      <c r="VVN882" s="4"/>
      <c r="VVO882" s="4"/>
      <c r="VVP882" s="4"/>
      <c r="VVQ882" s="4"/>
      <c r="VVR882" s="4"/>
      <c r="VVS882" s="4"/>
      <c r="VVT882" s="4"/>
      <c r="VVU882" s="4"/>
      <c r="VVV882" s="4"/>
      <c r="VVW882" s="4"/>
      <c r="VVX882" s="4"/>
      <c r="VVY882" s="4"/>
      <c r="VVZ882" s="4"/>
      <c r="VWA882" s="4"/>
      <c r="VWB882" s="4"/>
      <c r="VWC882" s="4"/>
      <c r="VWD882" s="4"/>
      <c r="VWE882" s="4"/>
      <c r="VWF882" s="4"/>
      <c r="VWG882" s="4"/>
      <c r="VWH882" s="4"/>
      <c r="VWI882" s="4"/>
      <c r="VWJ882" s="4"/>
      <c r="VWK882" s="4"/>
      <c r="VWL882" s="4"/>
      <c r="VWM882" s="4"/>
      <c r="VWN882" s="4"/>
      <c r="VWO882" s="4"/>
      <c r="VWP882" s="4"/>
      <c r="VWQ882" s="4"/>
      <c r="VWR882" s="4"/>
      <c r="VWS882" s="4"/>
      <c r="VWT882" s="4"/>
      <c r="VWU882" s="4"/>
      <c r="VWV882" s="4"/>
      <c r="VWW882" s="4"/>
      <c r="VWX882" s="4"/>
      <c r="VWY882" s="4"/>
      <c r="VWZ882" s="4"/>
      <c r="VXA882" s="4"/>
      <c r="VXB882" s="4"/>
      <c r="VXC882" s="4"/>
      <c r="VXD882" s="4"/>
      <c r="VXE882" s="4"/>
      <c r="VXF882" s="4"/>
      <c r="VXG882" s="4"/>
      <c r="VXH882" s="4"/>
      <c r="VXI882" s="4"/>
      <c r="VXJ882" s="4"/>
      <c r="VXK882" s="4"/>
      <c r="VXL882" s="4"/>
      <c r="VXM882" s="4"/>
      <c r="VXN882" s="4"/>
      <c r="VXO882" s="4"/>
      <c r="VXP882" s="4"/>
      <c r="VXQ882" s="4"/>
      <c r="VXR882" s="4"/>
      <c r="VXS882" s="4"/>
      <c r="VXT882" s="4"/>
      <c r="VXU882" s="4"/>
      <c r="VXV882" s="4"/>
      <c r="VXW882" s="4"/>
      <c r="VXX882" s="4"/>
      <c r="VXY882" s="4"/>
      <c r="VXZ882" s="4"/>
      <c r="VYA882" s="4"/>
      <c r="VYB882" s="4"/>
      <c r="VYC882" s="4"/>
      <c r="VYD882" s="4"/>
      <c r="VYE882" s="4"/>
      <c r="VYF882" s="4"/>
      <c r="VYG882" s="4"/>
      <c r="VYH882" s="4"/>
      <c r="VYI882" s="4"/>
      <c r="VYJ882" s="4"/>
      <c r="VYK882" s="4"/>
      <c r="VYL882" s="4"/>
      <c r="VYM882" s="4"/>
      <c r="VYN882" s="4"/>
      <c r="VYO882" s="4"/>
      <c r="VYP882" s="4"/>
      <c r="VYQ882" s="4"/>
      <c r="VYR882" s="4"/>
      <c r="VYS882" s="4"/>
      <c r="VYT882" s="4"/>
      <c r="VYU882" s="4"/>
      <c r="VYV882" s="4"/>
      <c r="VYW882" s="4"/>
      <c r="VYX882" s="4"/>
      <c r="VYY882" s="4"/>
      <c r="VYZ882" s="4"/>
      <c r="VZA882" s="4"/>
      <c r="VZB882" s="4"/>
      <c r="VZC882" s="4"/>
      <c r="VZD882" s="4"/>
      <c r="VZE882" s="4"/>
      <c r="VZF882" s="4"/>
      <c r="VZG882" s="4"/>
      <c r="VZH882" s="4"/>
      <c r="VZI882" s="4"/>
      <c r="VZJ882" s="4"/>
      <c r="VZK882" s="4"/>
      <c r="VZL882" s="4"/>
      <c r="VZM882" s="4"/>
      <c r="VZN882" s="4"/>
      <c r="VZO882" s="4"/>
      <c r="VZP882" s="4"/>
      <c r="VZQ882" s="4"/>
      <c r="VZR882" s="4"/>
      <c r="VZS882" s="4"/>
      <c r="VZT882" s="4"/>
      <c r="VZU882" s="4"/>
      <c r="VZV882" s="4"/>
      <c r="VZW882" s="4"/>
      <c r="VZX882" s="4"/>
      <c r="VZY882" s="4"/>
      <c r="VZZ882" s="4"/>
      <c r="WAA882" s="4"/>
      <c r="WAB882" s="4"/>
      <c r="WAC882" s="4"/>
      <c r="WAD882" s="4"/>
      <c r="WAE882" s="4"/>
      <c r="WAF882" s="4"/>
      <c r="WAG882" s="4"/>
      <c r="WAH882" s="4"/>
      <c r="WAI882" s="4"/>
      <c r="WAJ882" s="4"/>
      <c r="WAK882" s="4"/>
      <c r="WAL882" s="4"/>
      <c r="WAM882" s="4"/>
      <c r="WAN882" s="4"/>
      <c r="WAO882" s="4"/>
      <c r="WAP882" s="4"/>
      <c r="WAQ882" s="4"/>
      <c r="WAR882" s="4"/>
      <c r="WAS882" s="4"/>
      <c r="WAT882" s="4"/>
      <c r="WAU882" s="4"/>
      <c r="WAV882" s="4"/>
      <c r="WAW882" s="4"/>
      <c r="WAX882" s="4"/>
      <c r="WAY882" s="4"/>
      <c r="WAZ882" s="4"/>
      <c r="WBA882" s="4"/>
      <c r="WBB882" s="4"/>
      <c r="WBC882" s="4"/>
      <c r="WBD882" s="4"/>
      <c r="WBE882" s="4"/>
      <c r="WBF882" s="4"/>
      <c r="WBG882" s="4"/>
      <c r="WBH882" s="4"/>
      <c r="WBI882" s="4"/>
      <c r="WBJ882" s="4"/>
      <c r="WBK882" s="4"/>
      <c r="WBL882" s="4"/>
      <c r="WBM882" s="4"/>
      <c r="WBN882" s="4"/>
      <c r="WBO882" s="4"/>
      <c r="WBP882" s="4"/>
      <c r="WBQ882" s="4"/>
      <c r="WBR882" s="4"/>
      <c r="WBS882" s="4"/>
      <c r="WBT882" s="4"/>
      <c r="WBU882" s="4"/>
      <c r="WBV882" s="4"/>
      <c r="WBW882" s="4"/>
      <c r="WBX882" s="4"/>
      <c r="WBY882" s="4"/>
      <c r="WBZ882" s="4"/>
      <c r="WCA882" s="4"/>
      <c r="WCB882" s="4"/>
      <c r="WCC882" s="4"/>
      <c r="WCD882" s="4"/>
      <c r="WCE882" s="4"/>
      <c r="WCF882" s="4"/>
      <c r="WCG882" s="4"/>
      <c r="WCH882" s="4"/>
      <c r="WCI882" s="4"/>
      <c r="WCJ882" s="4"/>
      <c r="WCK882" s="4"/>
      <c r="WCL882" s="4"/>
      <c r="WCM882" s="4"/>
      <c r="WCN882" s="4"/>
      <c r="WCO882" s="4"/>
      <c r="WCP882" s="4"/>
      <c r="WCQ882" s="4"/>
      <c r="WCR882" s="4"/>
      <c r="WCS882" s="4"/>
      <c r="WCT882" s="4"/>
      <c r="WCU882" s="4"/>
      <c r="WCV882" s="4"/>
      <c r="WCW882" s="4"/>
      <c r="WCX882" s="4"/>
      <c r="WCY882" s="4"/>
      <c r="WCZ882" s="4"/>
      <c r="WDA882" s="4"/>
      <c r="WDB882" s="4"/>
      <c r="WDC882" s="4"/>
      <c r="WDD882" s="4"/>
      <c r="WDE882" s="4"/>
      <c r="WDF882" s="4"/>
      <c r="WDG882" s="4"/>
      <c r="WDH882" s="4"/>
      <c r="WDI882" s="4"/>
      <c r="WDJ882" s="4"/>
      <c r="WDK882" s="4"/>
      <c r="WDL882" s="4"/>
      <c r="WDM882" s="4"/>
      <c r="WDN882" s="4"/>
      <c r="WDO882" s="4"/>
      <c r="WDP882" s="4"/>
      <c r="WDQ882" s="4"/>
      <c r="WDR882" s="4"/>
      <c r="WDS882" s="4"/>
      <c r="WDT882" s="4"/>
      <c r="WDU882" s="4"/>
      <c r="WDV882" s="4"/>
      <c r="WDW882" s="4"/>
      <c r="WDX882" s="4"/>
      <c r="WDY882" s="4"/>
      <c r="WDZ882" s="4"/>
      <c r="WEA882" s="4"/>
      <c r="WEB882" s="4"/>
      <c r="WEC882" s="4"/>
      <c r="WED882" s="4"/>
      <c r="WEE882" s="4"/>
      <c r="WEF882" s="4"/>
      <c r="WEG882" s="4"/>
      <c r="WEH882" s="4"/>
      <c r="WEI882" s="4"/>
      <c r="WEJ882" s="4"/>
      <c r="WEK882" s="4"/>
      <c r="WEL882" s="4"/>
      <c r="WEM882" s="4"/>
      <c r="WEN882" s="4"/>
      <c r="WEO882" s="4"/>
      <c r="WEP882" s="4"/>
      <c r="WEQ882" s="4"/>
      <c r="WER882" s="4"/>
      <c r="WES882" s="4"/>
      <c r="WET882" s="4"/>
      <c r="WEU882" s="4"/>
      <c r="WEV882" s="4"/>
      <c r="WEW882" s="4"/>
      <c r="WEX882" s="4"/>
      <c r="WEY882" s="4"/>
      <c r="WEZ882" s="4"/>
      <c r="WFA882" s="4"/>
      <c r="WFB882" s="4"/>
      <c r="WFC882" s="4"/>
      <c r="WFD882" s="4"/>
      <c r="WFE882" s="4"/>
      <c r="WFF882" s="4"/>
      <c r="WFG882" s="4"/>
      <c r="WFH882" s="4"/>
      <c r="WFI882" s="4"/>
      <c r="WFJ882" s="4"/>
      <c r="WFK882" s="4"/>
      <c r="WFL882" s="4"/>
      <c r="WFM882" s="4"/>
      <c r="WFN882" s="4"/>
      <c r="WFO882" s="4"/>
      <c r="WFP882" s="4"/>
      <c r="WFQ882" s="4"/>
      <c r="WFR882" s="4"/>
      <c r="WFS882" s="4"/>
      <c r="WFT882" s="4"/>
      <c r="WFU882" s="4"/>
      <c r="WFV882" s="4"/>
      <c r="WFW882" s="4"/>
      <c r="WFX882" s="4"/>
      <c r="WFY882" s="4"/>
      <c r="WFZ882" s="4"/>
      <c r="WGA882" s="4"/>
      <c r="WGB882" s="4"/>
      <c r="WGC882" s="4"/>
      <c r="WGD882" s="4"/>
      <c r="WGE882" s="4"/>
      <c r="WGF882" s="4"/>
      <c r="WGG882" s="4"/>
      <c r="WGH882" s="4"/>
      <c r="WGI882" s="4"/>
      <c r="WGJ882" s="4"/>
      <c r="WGK882" s="4"/>
      <c r="WGL882" s="4"/>
      <c r="WGM882" s="4"/>
      <c r="WGN882" s="4"/>
      <c r="WGO882" s="4"/>
      <c r="WGP882" s="4"/>
      <c r="WGQ882" s="4"/>
      <c r="WGR882" s="4"/>
      <c r="WGS882" s="4"/>
      <c r="WGT882" s="4"/>
      <c r="WGU882" s="4"/>
      <c r="WGV882" s="4"/>
      <c r="WGW882" s="4"/>
      <c r="WGX882" s="4"/>
      <c r="WGY882" s="4"/>
      <c r="WGZ882" s="4"/>
      <c r="WHA882" s="4"/>
      <c r="WHB882" s="4"/>
      <c r="WHC882" s="4"/>
      <c r="WHD882" s="4"/>
      <c r="WHE882" s="4"/>
      <c r="WHF882" s="4"/>
      <c r="WHG882" s="4"/>
      <c r="WHH882" s="4"/>
      <c r="WHI882" s="4"/>
      <c r="WHJ882" s="4"/>
      <c r="WHK882" s="4"/>
      <c r="WHL882" s="4"/>
      <c r="WHM882" s="4"/>
      <c r="WHN882" s="4"/>
      <c r="WHO882" s="4"/>
      <c r="WHP882" s="4"/>
      <c r="WHQ882" s="4"/>
      <c r="WHR882" s="4"/>
      <c r="WHS882" s="4"/>
      <c r="WHT882" s="4"/>
      <c r="WHU882" s="4"/>
      <c r="WHV882" s="4"/>
      <c r="WHW882" s="4"/>
      <c r="WHX882" s="4"/>
      <c r="WHY882" s="4"/>
      <c r="WHZ882" s="4"/>
      <c r="WIA882" s="4"/>
      <c r="WIB882" s="4"/>
      <c r="WIC882" s="4"/>
      <c r="WID882" s="4"/>
      <c r="WIE882" s="4"/>
      <c r="WIF882" s="4"/>
      <c r="WIG882" s="4"/>
      <c r="WIH882" s="4"/>
      <c r="WII882" s="4"/>
      <c r="WIJ882" s="4"/>
      <c r="WIK882" s="4"/>
      <c r="WIL882" s="4"/>
      <c r="WIM882" s="4"/>
      <c r="WIN882" s="4"/>
      <c r="WIO882" s="4"/>
      <c r="WIP882" s="4"/>
      <c r="WIQ882" s="4"/>
      <c r="WIR882" s="4"/>
      <c r="WIS882" s="4"/>
      <c r="WIT882" s="4"/>
      <c r="WIU882" s="4"/>
      <c r="WIV882" s="4"/>
      <c r="WIW882" s="4"/>
      <c r="WIX882" s="4"/>
      <c r="WIY882" s="4"/>
      <c r="WIZ882" s="4"/>
      <c r="WJA882" s="4"/>
      <c r="WJB882" s="4"/>
      <c r="WJC882" s="4"/>
      <c r="WJD882" s="4"/>
      <c r="WJE882" s="4"/>
      <c r="WJF882" s="4"/>
      <c r="WJG882" s="4"/>
      <c r="WJH882" s="4"/>
      <c r="WJI882" s="4"/>
      <c r="WJJ882" s="4"/>
      <c r="WJK882" s="4"/>
      <c r="WJL882" s="4"/>
      <c r="WJM882" s="4"/>
      <c r="WJN882" s="4"/>
      <c r="WJO882" s="4"/>
      <c r="WJP882" s="4"/>
      <c r="WJQ882" s="4"/>
      <c r="WJR882" s="4"/>
      <c r="WJS882" s="4"/>
      <c r="WJT882" s="4"/>
      <c r="WJU882" s="4"/>
      <c r="WJV882" s="4"/>
      <c r="WJW882" s="4"/>
      <c r="WJX882" s="4"/>
      <c r="WJY882" s="4"/>
      <c r="WJZ882" s="4"/>
      <c r="WKA882" s="4"/>
      <c r="WKB882" s="4"/>
      <c r="WKC882" s="4"/>
      <c r="WKD882" s="4"/>
      <c r="WKE882" s="4"/>
      <c r="WKF882" s="4"/>
      <c r="WKG882" s="4"/>
      <c r="WKH882" s="4"/>
      <c r="WKI882" s="4"/>
      <c r="WKJ882" s="4"/>
      <c r="WKK882" s="4"/>
      <c r="WKL882" s="4"/>
      <c r="WKM882" s="4"/>
      <c r="WKN882" s="4"/>
      <c r="WKO882" s="4"/>
      <c r="WKP882" s="4"/>
      <c r="WKQ882" s="4"/>
      <c r="WKR882" s="4"/>
      <c r="WKS882" s="4"/>
      <c r="WKT882" s="4"/>
      <c r="WKU882" s="4"/>
      <c r="WKV882" s="4"/>
      <c r="WKW882" s="4"/>
      <c r="WKX882" s="4"/>
      <c r="WKY882" s="4"/>
      <c r="WKZ882" s="4"/>
      <c r="WLA882" s="4"/>
      <c r="WLB882" s="4"/>
      <c r="WLC882" s="4"/>
      <c r="WLD882" s="4"/>
      <c r="WLE882" s="4"/>
      <c r="WLF882" s="4"/>
      <c r="WLG882" s="4"/>
      <c r="WLH882" s="4"/>
      <c r="WLI882" s="4"/>
      <c r="WLJ882" s="4"/>
      <c r="WLK882" s="4"/>
      <c r="WLL882" s="4"/>
      <c r="WLM882" s="4"/>
      <c r="WLN882" s="4"/>
      <c r="WLO882" s="4"/>
      <c r="WLP882" s="4"/>
      <c r="WLQ882" s="4"/>
      <c r="WLR882" s="4"/>
      <c r="WLS882" s="4"/>
      <c r="WLT882" s="4"/>
      <c r="WLU882" s="4"/>
      <c r="WLV882" s="4"/>
      <c r="WLW882" s="4"/>
      <c r="WLX882" s="4"/>
      <c r="WLY882" s="4"/>
      <c r="WLZ882" s="4"/>
      <c r="WMA882" s="4"/>
      <c r="WMB882" s="4"/>
      <c r="WMC882" s="4"/>
      <c r="WMD882" s="4"/>
      <c r="WME882" s="4"/>
      <c r="WMF882" s="4"/>
      <c r="WMG882" s="4"/>
      <c r="WMH882" s="4"/>
      <c r="WMI882" s="4"/>
      <c r="WMJ882" s="4"/>
      <c r="WMK882" s="4"/>
      <c r="WML882" s="4"/>
      <c r="WMM882" s="4"/>
      <c r="WMN882" s="4"/>
      <c r="WMO882" s="4"/>
      <c r="WMP882" s="4"/>
      <c r="WMQ882" s="4"/>
      <c r="WMR882" s="4"/>
      <c r="WMS882" s="4"/>
      <c r="WMT882" s="4"/>
      <c r="WMU882" s="4"/>
      <c r="WMV882" s="4"/>
      <c r="WMW882" s="4"/>
      <c r="WMX882" s="4"/>
      <c r="WMY882" s="4"/>
      <c r="WMZ882" s="4"/>
      <c r="WNA882" s="4"/>
      <c r="WNB882" s="4"/>
      <c r="WNC882" s="4"/>
      <c r="WND882" s="4"/>
      <c r="WNE882" s="4"/>
      <c r="WNF882" s="4"/>
      <c r="WNG882" s="4"/>
      <c r="WNH882" s="4"/>
      <c r="WNI882" s="4"/>
      <c r="WNJ882" s="4"/>
      <c r="WNK882" s="4"/>
      <c r="WNL882" s="4"/>
      <c r="WNM882" s="4"/>
      <c r="WNN882" s="4"/>
      <c r="WNO882" s="4"/>
      <c r="WNP882" s="4"/>
      <c r="WNQ882" s="4"/>
      <c r="WNR882" s="4"/>
      <c r="WNS882" s="4"/>
      <c r="WNT882" s="4"/>
      <c r="WNU882" s="4"/>
      <c r="WNV882" s="4"/>
      <c r="WNW882" s="4"/>
      <c r="WNX882" s="4"/>
      <c r="WNY882" s="4"/>
      <c r="WNZ882" s="4"/>
      <c r="WOA882" s="4"/>
      <c r="WOB882" s="4"/>
      <c r="WOC882" s="4"/>
      <c r="WOD882" s="4"/>
      <c r="WOE882" s="4"/>
      <c r="WOF882" s="4"/>
      <c r="WOG882" s="4"/>
      <c r="WOH882" s="4"/>
      <c r="WOI882" s="4"/>
      <c r="WOJ882" s="4"/>
      <c r="WOK882" s="4"/>
      <c r="WOL882" s="4"/>
      <c r="WOM882" s="4"/>
      <c r="WON882" s="4"/>
      <c r="WOO882" s="4"/>
      <c r="WOP882" s="4"/>
      <c r="WOQ882" s="4"/>
      <c r="WOR882" s="4"/>
      <c r="WOS882" s="4"/>
      <c r="WOT882" s="4"/>
      <c r="WOU882" s="4"/>
      <c r="WOV882" s="4"/>
      <c r="WOW882" s="4"/>
      <c r="WOX882" s="4"/>
      <c r="WOY882" s="4"/>
      <c r="WOZ882" s="4"/>
      <c r="WPA882" s="4"/>
      <c r="WPB882" s="4"/>
      <c r="WPC882" s="4"/>
      <c r="WPD882" s="4"/>
      <c r="WPE882" s="4"/>
      <c r="WPF882" s="4"/>
      <c r="WPG882" s="4"/>
      <c r="WPH882" s="4"/>
      <c r="WPI882" s="4"/>
      <c r="WPJ882" s="4"/>
      <c r="WPK882" s="4"/>
      <c r="WPL882" s="4"/>
      <c r="WPM882" s="4"/>
      <c r="WPN882" s="4"/>
      <c r="WPO882" s="4"/>
      <c r="WPP882" s="4"/>
      <c r="WPQ882" s="4"/>
      <c r="WPR882" s="4"/>
      <c r="WPS882" s="4"/>
      <c r="WPT882" s="4"/>
      <c r="WPU882" s="4"/>
      <c r="WPV882" s="4"/>
      <c r="WPW882" s="4"/>
      <c r="WPX882" s="4"/>
      <c r="WPY882" s="4"/>
      <c r="WPZ882" s="4"/>
      <c r="WQA882" s="4"/>
      <c r="WQB882" s="4"/>
      <c r="WQC882" s="4"/>
      <c r="WQD882" s="4"/>
      <c r="WQE882" s="4"/>
      <c r="WQF882" s="4"/>
      <c r="WQG882" s="4"/>
      <c r="WQH882" s="4"/>
      <c r="WQI882" s="4"/>
      <c r="WQJ882" s="4"/>
      <c r="WQK882" s="4"/>
      <c r="WQL882" s="4"/>
      <c r="WQM882" s="4"/>
      <c r="WQN882" s="4"/>
      <c r="WQO882" s="4"/>
      <c r="WQP882" s="4"/>
      <c r="WQQ882" s="4"/>
      <c r="WQR882" s="4"/>
      <c r="WQS882" s="4"/>
      <c r="WQT882" s="4"/>
      <c r="WQU882" s="4"/>
      <c r="WQV882" s="4"/>
      <c r="WQW882" s="4"/>
      <c r="WQX882" s="4"/>
      <c r="WQY882" s="4"/>
      <c r="WQZ882" s="4"/>
      <c r="WRA882" s="4"/>
      <c r="WRB882" s="4"/>
      <c r="WRC882" s="4"/>
      <c r="WRD882" s="4"/>
      <c r="WRE882" s="4"/>
      <c r="WRF882" s="4"/>
      <c r="WRG882" s="4"/>
      <c r="WRH882" s="4"/>
      <c r="WRI882" s="4"/>
      <c r="WRJ882" s="4"/>
      <c r="WRK882" s="4"/>
      <c r="WRL882" s="4"/>
      <c r="WRM882" s="4"/>
      <c r="WRN882" s="4"/>
      <c r="WRO882" s="4"/>
      <c r="WRP882" s="4"/>
      <c r="WRQ882" s="4"/>
      <c r="WRR882" s="4"/>
      <c r="WRS882" s="4"/>
      <c r="WRT882" s="4"/>
      <c r="WRU882" s="4"/>
      <c r="WRV882" s="4"/>
      <c r="WRW882" s="4"/>
      <c r="WRX882" s="4"/>
      <c r="WRY882" s="4"/>
      <c r="WRZ882" s="4"/>
      <c r="WSA882" s="4"/>
      <c r="WSB882" s="4"/>
      <c r="WSC882" s="4"/>
      <c r="WSD882" s="4"/>
      <c r="WSE882" s="4"/>
      <c r="WSF882" s="4"/>
      <c r="WSG882" s="4"/>
      <c r="WSH882" s="4"/>
      <c r="WSI882" s="4"/>
      <c r="WSJ882" s="4"/>
      <c r="WSK882" s="4"/>
      <c r="WSL882" s="4"/>
      <c r="WSM882" s="4"/>
      <c r="WSN882" s="4"/>
      <c r="WSO882" s="4"/>
      <c r="WSP882" s="4"/>
      <c r="WSQ882" s="4"/>
      <c r="WSR882" s="4"/>
      <c r="WSS882" s="4"/>
      <c r="WST882" s="4"/>
      <c r="WSU882" s="4"/>
      <c r="WSV882" s="4"/>
      <c r="WSW882" s="4"/>
      <c r="WSX882" s="4"/>
      <c r="WSY882" s="4"/>
      <c r="WSZ882" s="4"/>
      <c r="WTA882" s="4"/>
      <c r="WTB882" s="4"/>
      <c r="WTC882" s="4"/>
      <c r="WTD882" s="4"/>
      <c r="WTE882" s="4"/>
      <c r="WTF882" s="4"/>
      <c r="WTG882" s="4"/>
      <c r="WTH882" s="4"/>
      <c r="WTI882" s="4"/>
      <c r="WTJ882" s="4"/>
      <c r="WTK882" s="4"/>
      <c r="WTL882" s="4"/>
      <c r="WTM882" s="4"/>
      <c r="WTN882" s="4"/>
      <c r="WTO882" s="4"/>
      <c r="WTP882" s="4"/>
      <c r="WTQ882" s="4"/>
      <c r="WTR882" s="4"/>
      <c r="WTS882" s="4"/>
      <c r="WTT882" s="4"/>
      <c r="WTU882" s="4"/>
      <c r="WTV882" s="4"/>
      <c r="WTW882" s="4"/>
      <c r="WTX882" s="4"/>
      <c r="WTY882" s="4"/>
      <c r="WTZ882" s="4"/>
      <c r="WUA882" s="4"/>
      <c r="WUB882" s="4"/>
      <c r="WUC882" s="4"/>
      <c r="WUD882" s="4"/>
      <c r="WUE882" s="4"/>
      <c r="WUF882" s="4"/>
      <c r="WUG882" s="4"/>
      <c r="WUH882" s="4"/>
      <c r="WUI882" s="4"/>
      <c r="WUJ882" s="4"/>
      <c r="WUK882" s="4"/>
      <c r="WUL882" s="4"/>
      <c r="WUM882" s="4"/>
      <c r="WUN882" s="4"/>
      <c r="WUO882" s="4"/>
      <c r="WUP882" s="4"/>
      <c r="WUQ882" s="4"/>
      <c r="WUR882" s="4"/>
      <c r="WUS882" s="4"/>
      <c r="WUT882" s="4"/>
      <c r="WUU882" s="4"/>
      <c r="WUV882" s="4"/>
      <c r="WUW882" s="4"/>
      <c r="WUX882" s="4"/>
      <c r="WUY882" s="4"/>
      <c r="WUZ882" s="4"/>
      <c r="WVA882" s="4"/>
      <c r="WVB882" s="4"/>
      <c r="WVC882" s="4"/>
      <c r="WVD882" s="4"/>
      <c r="WVE882" s="4"/>
      <c r="WVF882" s="4"/>
      <c r="WVG882" s="4"/>
      <c r="WVH882" s="4"/>
      <c r="WVI882" s="4"/>
      <c r="WVJ882" s="4"/>
      <c r="WVK882" s="4"/>
      <c r="WVL882" s="4"/>
      <c r="WVM882" s="4"/>
      <c r="WVN882" s="4"/>
      <c r="WVO882" s="4"/>
      <c r="WVP882" s="4"/>
      <c r="WVQ882" s="4"/>
      <c r="WVR882" s="4"/>
      <c r="WVS882" s="4"/>
      <c r="WVT882" s="4"/>
      <c r="WVU882" s="4"/>
      <c r="WVV882" s="4"/>
      <c r="WVW882" s="4"/>
      <c r="WVX882" s="4"/>
      <c r="WVY882" s="4"/>
      <c r="WVZ882" s="4"/>
      <c r="WWA882" s="4"/>
      <c r="WWB882" s="4"/>
      <c r="WWC882" s="4"/>
      <c r="WWD882" s="4"/>
      <c r="WWE882" s="4"/>
      <c r="WWF882" s="4"/>
      <c r="WWG882" s="4"/>
      <c r="WWH882" s="4"/>
      <c r="WWI882" s="4"/>
      <c r="WWJ882" s="4"/>
      <c r="WWK882" s="4"/>
      <c r="WWL882" s="4"/>
      <c r="WWM882" s="4"/>
      <c r="WWN882" s="4"/>
      <c r="WWO882" s="4"/>
      <c r="WWP882" s="4"/>
      <c r="WWQ882" s="4"/>
      <c r="WWR882" s="4"/>
      <c r="WWS882" s="4"/>
      <c r="WWT882" s="4"/>
      <c r="WWU882" s="4"/>
      <c r="WWV882" s="4"/>
      <c r="WWW882" s="4"/>
      <c r="WWX882" s="4"/>
      <c r="WWY882" s="4"/>
      <c r="WWZ882" s="4"/>
      <c r="WXA882" s="4"/>
      <c r="WXB882" s="4"/>
      <c r="WXC882" s="4"/>
      <c r="WXD882" s="4"/>
      <c r="WXE882" s="4"/>
      <c r="WXF882" s="4"/>
      <c r="WXG882" s="4"/>
      <c r="WXH882" s="4"/>
      <c r="WXI882" s="4"/>
      <c r="WXJ882" s="4"/>
      <c r="WXK882" s="4"/>
      <c r="WXL882" s="4"/>
      <c r="WXM882" s="4"/>
      <c r="WXN882" s="4"/>
      <c r="WXO882" s="4"/>
      <c r="WXP882" s="4"/>
      <c r="WXQ882" s="4"/>
      <c r="WXR882" s="4"/>
      <c r="WXS882" s="4"/>
      <c r="WXT882" s="4"/>
      <c r="WXU882" s="4"/>
      <c r="WXV882" s="4"/>
      <c r="WXW882" s="4"/>
      <c r="WXX882" s="4"/>
      <c r="WXY882" s="4"/>
      <c r="WXZ882" s="4"/>
      <c r="WYA882" s="4"/>
      <c r="WYB882" s="4"/>
      <c r="WYC882" s="4"/>
      <c r="WYD882" s="4"/>
      <c r="WYE882" s="4"/>
      <c r="WYF882" s="4"/>
      <c r="WYG882" s="4"/>
      <c r="WYH882" s="4"/>
      <c r="WYI882" s="4"/>
      <c r="WYJ882" s="4"/>
      <c r="WYK882" s="4"/>
      <c r="WYL882" s="4"/>
      <c r="WYM882" s="4"/>
      <c r="WYN882" s="4"/>
      <c r="WYO882" s="4"/>
      <c r="WYP882" s="4"/>
      <c r="WYQ882" s="4"/>
      <c r="WYR882" s="4"/>
      <c r="WYS882" s="4"/>
      <c r="WYT882" s="4"/>
      <c r="WYU882" s="4"/>
      <c r="WYV882" s="4"/>
      <c r="WYW882" s="4"/>
      <c r="WYX882" s="4"/>
      <c r="WYY882" s="4"/>
      <c r="WYZ882" s="4"/>
      <c r="WZA882" s="4"/>
      <c r="WZB882" s="4"/>
      <c r="WZC882" s="4"/>
      <c r="WZD882" s="4"/>
      <c r="WZE882" s="4"/>
      <c r="WZF882" s="4"/>
      <c r="WZG882" s="4"/>
      <c r="WZH882" s="4"/>
      <c r="WZI882" s="4"/>
      <c r="WZJ882" s="4"/>
      <c r="WZK882" s="4"/>
      <c r="WZL882" s="4"/>
      <c r="WZM882" s="4"/>
      <c r="WZN882" s="4"/>
      <c r="WZO882" s="4"/>
      <c r="WZP882" s="4"/>
      <c r="WZQ882" s="4"/>
      <c r="WZR882" s="4"/>
      <c r="WZS882" s="4"/>
      <c r="WZT882" s="4"/>
      <c r="WZU882" s="4"/>
      <c r="WZV882" s="4"/>
      <c r="WZW882" s="4"/>
      <c r="WZX882" s="4"/>
      <c r="WZY882" s="4"/>
      <c r="WZZ882" s="4"/>
      <c r="XAA882" s="4"/>
      <c r="XAB882" s="4"/>
      <c r="XAC882" s="4"/>
      <c r="XAD882" s="4"/>
      <c r="XAE882" s="4"/>
      <c r="XAF882" s="4"/>
      <c r="XAG882" s="4"/>
      <c r="XAH882" s="4"/>
      <c r="XAI882" s="4"/>
      <c r="XAJ882" s="4"/>
      <c r="XAK882" s="4"/>
      <c r="XAL882" s="4"/>
      <c r="XAM882" s="4"/>
      <c r="XAN882" s="4"/>
      <c r="XAO882" s="4"/>
      <c r="XAP882" s="4"/>
      <c r="XAQ882" s="4"/>
      <c r="XAR882" s="4"/>
      <c r="XAS882" s="4"/>
      <c r="XAT882" s="4"/>
      <c r="XAU882" s="4"/>
      <c r="XAV882" s="4"/>
      <c r="XAW882" s="4"/>
      <c r="XAX882" s="4"/>
      <c r="XAY882" s="4"/>
      <c r="XAZ882" s="4"/>
      <c r="XBA882" s="4"/>
      <c r="XBB882" s="4"/>
      <c r="XBC882" s="4"/>
      <c r="XBD882" s="4"/>
      <c r="XBE882" s="4"/>
      <c r="XBF882" s="4"/>
      <c r="XBG882" s="4"/>
      <c r="XBH882" s="4"/>
      <c r="XBI882" s="4"/>
      <c r="XBJ882" s="4"/>
      <c r="XBK882" s="4"/>
      <c r="XBL882" s="4"/>
      <c r="XBM882" s="4"/>
      <c r="XBN882" s="4"/>
      <c r="XBO882" s="4"/>
      <c r="XBP882" s="4"/>
      <c r="XBQ882" s="4"/>
      <c r="XBR882" s="4"/>
      <c r="XBS882" s="4"/>
      <c r="XBT882" s="4"/>
      <c r="XBU882" s="4"/>
      <c r="XBV882" s="4"/>
      <c r="XBW882" s="4"/>
      <c r="XBX882" s="4"/>
      <c r="XBY882" s="4"/>
      <c r="XBZ882" s="4"/>
      <c r="XCA882" s="4"/>
      <c r="XCB882" s="4"/>
      <c r="XCC882" s="4"/>
      <c r="XCD882" s="4"/>
      <c r="XCE882" s="4"/>
      <c r="XCF882" s="4"/>
      <c r="XCG882" s="4"/>
      <c r="XCH882" s="4"/>
      <c r="XCI882" s="4"/>
      <c r="XCJ882" s="4"/>
      <c r="XCK882" s="4"/>
      <c r="XCL882" s="4"/>
      <c r="XCM882" s="4"/>
      <c r="XCN882" s="4"/>
      <c r="XCO882" s="4"/>
      <c r="XCP882" s="4"/>
      <c r="XCQ882" s="4"/>
      <c r="XCR882" s="4"/>
      <c r="XCS882" s="4"/>
      <c r="XCT882" s="4"/>
      <c r="XCU882" s="4"/>
      <c r="XCV882" s="4"/>
      <c r="XCW882" s="4"/>
      <c r="XCX882" s="4"/>
      <c r="XCY882" s="4"/>
      <c r="XCZ882" s="4"/>
      <c r="XDA882" s="4"/>
      <c r="XDB882" s="4"/>
      <c r="XDC882" s="4"/>
      <c r="XDD882" s="4"/>
      <c r="XDE882" s="4"/>
      <c r="XDF882" s="4"/>
      <c r="XDG882" s="4"/>
      <c r="XDH882" s="4"/>
      <c r="XDI882" s="4"/>
      <c r="XDJ882" s="4"/>
      <c r="XDK882" s="4"/>
      <c r="XDL882" s="4"/>
      <c r="XDM882" s="4"/>
      <c r="XDN882" s="4"/>
      <c r="XDO882" s="4"/>
      <c r="XDP882" s="4"/>
      <c r="XDQ882" s="4"/>
      <c r="XDR882" s="4"/>
      <c r="XDS882" s="4"/>
      <c r="XDT882" s="4"/>
      <c r="XDU882" s="4"/>
      <c r="XDV882" s="4"/>
      <c r="XDW882" s="4"/>
      <c r="XDX882" s="4"/>
      <c r="XDY882" s="4"/>
      <c r="XDZ882" s="4"/>
      <c r="XEA882" s="4"/>
      <c r="XEB882" s="4"/>
      <c r="XEC882" s="4"/>
      <c r="XED882" s="4"/>
      <c r="XEE882" s="4"/>
      <c r="XEF882" s="4"/>
      <c r="XEG882" s="4"/>
      <c r="XEH882" s="4"/>
      <c r="XEI882" s="4"/>
      <c r="XEJ882" s="4"/>
      <c r="XEK882" s="4"/>
      <c r="XEL882" s="4"/>
      <c r="XEM882" s="4"/>
      <c r="XEN882" s="4"/>
      <c r="XEO882" s="4"/>
      <c r="XEP882" s="4"/>
      <c r="XEQ882" s="4"/>
      <c r="XER882" s="4"/>
      <c r="XES882" s="4"/>
      <c r="XET882" s="4"/>
      <c r="XEU882" s="4"/>
      <c r="XEV882" s="4"/>
      <c r="XEW882" s="4"/>
      <c r="XEX882" s="4"/>
      <c r="XEY882" s="4"/>
      <c r="XEZ882" s="4"/>
      <c r="XFA882" s="4"/>
      <c r="XFB882" s="4"/>
      <c r="XFC882" s="4"/>
    </row>
    <row r="883" s="1" customFormat="1" ht="51" spans="1:11">
      <c r="A883" s="111"/>
      <c r="B883" s="16" t="s">
        <v>862</v>
      </c>
      <c r="C883" s="16" t="s">
        <v>863</v>
      </c>
      <c r="D883" s="16" t="s">
        <v>1404</v>
      </c>
      <c r="E883" s="16" t="s">
        <v>899</v>
      </c>
      <c r="F883" s="35">
        <v>0.95</v>
      </c>
      <c r="G883" s="16">
        <v>5</v>
      </c>
      <c r="H883" s="16">
        <v>5</v>
      </c>
      <c r="I883" s="89"/>
      <c r="J883" s="89"/>
      <c r="K883" s="89"/>
    </row>
    <row r="884" s="1" customFormat="1" ht="25.5" spans="1:11">
      <c r="A884" s="111"/>
      <c r="B884" s="16"/>
      <c r="C884" s="16"/>
      <c r="D884" s="16" t="s">
        <v>1349</v>
      </c>
      <c r="E884" s="16" t="s">
        <v>899</v>
      </c>
      <c r="F884" s="35">
        <v>0.95</v>
      </c>
      <c r="G884" s="16">
        <v>5</v>
      </c>
      <c r="H884" s="16">
        <v>5</v>
      </c>
      <c r="I884" s="89"/>
      <c r="J884" s="89"/>
      <c r="K884" s="89"/>
    </row>
    <row r="885" s="5" customFormat="1" ht="14.25" spans="1:256">
      <c r="A885" s="15" t="s">
        <v>920</v>
      </c>
      <c r="B885" s="15"/>
      <c r="C885" s="15"/>
      <c r="D885" s="15"/>
      <c r="E885" s="15"/>
      <c r="F885" s="15"/>
      <c r="G885" s="19">
        <v>90</v>
      </c>
      <c r="H885" s="19"/>
      <c r="I885" s="19"/>
      <c r="J885" s="19"/>
      <c r="K885" s="19"/>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c r="HY885" s="7"/>
      <c r="HZ885" s="7"/>
      <c r="IA885" s="7"/>
      <c r="IB885" s="7"/>
      <c r="IC885" s="7"/>
      <c r="ID885" s="7"/>
      <c r="IE885" s="7"/>
      <c r="IF885" s="7"/>
      <c r="IG885" s="7"/>
      <c r="IH885" s="7"/>
      <c r="II885" s="7"/>
      <c r="IJ885" s="7"/>
      <c r="IK885" s="7"/>
      <c r="IL885" s="7"/>
      <c r="IM885" s="7"/>
      <c r="IN885" s="7"/>
      <c r="IO885" s="7"/>
      <c r="IP885" s="7"/>
      <c r="IQ885" s="7"/>
      <c r="IR885" s="7"/>
      <c r="IS885" s="7"/>
      <c r="IT885" s="7"/>
      <c r="IU885" s="7"/>
      <c r="IV885" s="7"/>
    </row>
    <row r="886" s="5" customFormat="1" ht="14.25" spans="1:256">
      <c r="A886" s="30" t="s">
        <v>867</v>
      </c>
      <c r="B886" s="38" t="s">
        <v>1405</v>
      </c>
      <c r="C886" s="38"/>
      <c r="D886" s="38"/>
      <c r="E886" s="38"/>
      <c r="F886" s="38"/>
      <c r="G886" s="38"/>
      <c r="H886" s="38"/>
      <c r="I886" s="38"/>
      <c r="J886" s="38"/>
      <c r="K886" s="38"/>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c r="HY886" s="7"/>
      <c r="HZ886" s="7"/>
      <c r="IA886" s="7"/>
      <c r="IB886" s="7"/>
      <c r="IC886" s="7"/>
      <c r="ID886" s="7"/>
      <c r="IE886" s="7"/>
      <c r="IF886" s="7"/>
      <c r="IG886" s="7"/>
      <c r="IH886" s="7"/>
      <c r="II886" s="7"/>
      <c r="IJ886" s="7"/>
      <c r="IK886" s="7"/>
      <c r="IL886" s="7"/>
      <c r="IM886" s="7"/>
      <c r="IN886" s="7"/>
      <c r="IO886" s="7"/>
      <c r="IP886" s="7"/>
      <c r="IQ886" s="7"/>
      <c r="IR886" s="7"/>
      <c r="IS886" s="7"/>
      <c r="IT886" s="7"/>
      <c r="IU886" s="7"/>
      <c r="IV886" s="7"/>
    </row>
    <row r="887" s="5" customFormat="1" ht="14.25" spans="1:256">
      <c r="A887" s="39"/>
      <c r="B887" s="38"/>
      <c r="C887" s="38"/>
      <c r="D887" s="38"/>
      <c r="E887" s="38"/>
      <c r="F887" s="38"/>
      <c r="G887" s="38"/>
      <c r="H887" s="38"/>
      <c r="I887" s="38"/>
      <c r="J887" s="38"/>
      <c r="K887" s="38"/>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c r="HY887" s="7"/>
      <c r="HZ887" s="7"/>
      <c r="IA887" s="7"/>
      <c r="IB887" s="7"/>
      <c r="IC887" s="7"/>
      <c r="ID887" s="7"/>
      <c r="IE887" s="7"/>
      <c r="IF887" s="7"/>
      <c r="IG887" s="7"/>
      <c r="IH887" s="7"/>
      <c r="II887" s="7"/>
      <c r="IJ887" s="7"/>
      <c r="IK887" s="7"/>
      <c r="IL887" s="7"/>
      <c r="IM887" s="7"/>
      <c r="IN887" s="7"/>
      <c r="IO887" s="7"/>
      <c r="IP887" s="7"/>
      <c r="IQ887" s="7"/>
      <c r="IR887" s="7"/>
      <c r="IS887" s="7"/>
      <c r="IT887" s="7"/>
      <c r="IU887" s="7"/>
      <c r="IV887" s="7"/>
    </row>
    <row r="888" s="5" customFormat="1" ht="14.25" spans="1:256">
      <c r="A888" s="38" t="s">
        <v>986</v>
      </c>
      <c r="B888" s="38"/>
      <c r="C888" s="38"/>
      <c r="D888" s="38"/>
      <c r="E888" s="38"/>
      <c r="F888" s="38"/>
      <c r="G888" s="38"/>
      <c r="H888" s="38"/>
      <c r="I888" s="38"/>
      <c r="J888" s="38"/>
      <c r="K888" s="38"/>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c r="HY888" s="7"/>
      <c r="HZ888" s="7"/>
      <c r="IA888" s="7"/>
      <c r="IB888" s="7"/>
      <c r="IC888" s="7"/>
      <c r="ID888" s="7"/>
      <c r="IE888" s="7"/>
      <c r="IF888" s="7"/>
      <c r="IG888" s="7"/>
      <c r="IH888" s="7"/>
      <c r="II888" s="7"/>
      <c r="IJ888" s="7"/>
      <c r="IK888" s="7"/>
      <c r="IL888" s="7"/>
      <c r="IM888" s="7"/>
      <c r="IN888" s="7"/>
      <c r="IO888" s="7"/>
      <c r="IP888" s="7"/>
      <c r="IQ888" s="7"/>
      <c r="IR888" s="7"/>
      <c r="IS888" s="7"/>
      <c r="IT888" s="7"/>
      <c r="IU888" s="7"/>
      <c r="IV888" s="7"/>
    </row>
    <row r="889" s="5" customFormat="1" ht="14.25" spans="1:256">
      <c r="A889" s="40" t="s">
        <v>923</v>
      </c>
      <c r="B889" s="41"/>
      <c r="C889" s="41"/>
      <c r="D889" s="41"/>
      <c r="E889" s="41"/>
      <c r="F889" s="41"/>
      <c r="G889" s="41"/>
      <c r="H889" s="41"/>
      <c r="I889" s="41"/>
      <c r="J889" s="41"/>
      <c r="K889" s="53"/>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c r="HY889" s="7"/>
      <c r="HZ889" s="7"/>
      <c r="IA889" s="7"/>
      <c r="IB889" s="7"/>
      <c r="IC889" s="7"/>
      <c r="ID889" s="7"/>
      <c r="IE889" s="7"/>
      <c r="IF889" s="7"/>
      <c r="IG889" s="7"/>
      <c r="IH889" s="7"/>
      <c r="II889" s="7"/>
      <c r="IJ889" s="7"/>
      <c r="IK889" s="7"/>
      <c r="IL889" s="7"/>
      <c r="IM889" s="7"/>
      <c r="IN889" s="7"/>
      <c r="IO889" s="7"/>
      <c r="IP889" s="7"/>
      <c r="IQ889" s="7"/>
      <c r="IR889" s="7"/>
      <c r="IS889" s="7"/>
      <c r="IT889" s="7"/>
      <c r="IU889" s="7"/>
      <c r="IV889" s="7"/>
    </row>
    <row r="890" s="5" customFormat="1" ht="14.25" spans="1:256">
      <c r="A890" s="42"/>
      <c r="B890" s="43"/>
      <c r="C890" s="43"/>
      <c r="D890" s="43"/>
      <c r="E890" s="43"/>
      <c r="F890" s="43"/>
      <c r="G890" s="43"/>
      <c r="H890" s="43"/>
      <c r="I890" s="43"/>
      <c r="J890" s="43"/>
      <c r="K890" s="54"/>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c r="HY890" s="7"/>
      <c r="HZ890" s="7"/>
      <c r="IA890" s="7"/>
      <c r="IB890" s="7"/>
      <c r="IC890" s="7"/>
      <c r="ID890" s="7"/>
      <c r="IE890" s="7"/>
      <c r="IF890" s="7"/>
      <c r="IG890" s="7"/>
      <c r="IH890" s="7"/>
      <c r="II890" s="7"/>
      <c r="IJ890" s="7"/>
      <c r="IK890" s="7"/>
      <c r="IL890" s="7"/>
      <c r="IM890" s="7"/>
      <c r="IN890" s="7"/>
      <c r="IO890" s="7"/>
      <c r="IP890" s="7"/>
      <c r="IQ890" s="7"/>
      <c r="IR890" s="7"/>
      <c r="IS890" s="7"/>
      <c r="IT890" s="7"/>
      <c r="IU890" s="7"/>
      <c r="IV890" s="7"/>
    </row>
    <row r="891" s="5" customFormat="1" ht="14.25" spans="1:256">
      <c r="A891" s="42"/>
      <c r="B891" s="43"/>
      <c r="C891" s="43"/>
      <c r="D891" s="43"/>
      <c r="E891" s="43"/>
      <c r="F891" s="43"/>
      <c r="G891" s="43"/>
      <c r="H891" s="43"/>
      <c r="I891" s="43"/>
      <c r="J891" s="43"/>
      <c r="K891" s="54"/>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c r="HY891" s="7"/>
      <c r="HZ891" s="7"/>
      <c r="IA891" s="7"/>
      <c r="IB891" s="7"/>
      <c r="IC891" s="7"/>
      <c r="ID891" s="7"/>
      <c r="IE891" s="7"/>
      <c r="IF891" s="7"/>
      <c r="IG891" s="7"/>
      <c r="IH891" s="7"/>
      <c r="II891" s="7"/>
      <c r="IJ891" s="7"/>
      <c r="IK891" s="7"/>
      <c r="IL891" s="7"/>
      <c r="IM891" s="7"/>
      <c r="IN891" s="7"/>
      <c r="IO891" s="7"/>
      <c r="IP891" s="7"/>
      <c r="IQ891" s="7"/>
      <c r="IR891" s="7"/>
      <c r="IS891" s="7"/>
      <c r="IT891" s="7"/>
      <c r="IU891" s="7"/>
      <c r="IV891" s="7"/>
    </row>
    <row r="892" s="5" customFormat="1" ht="14.25" spans="1:256">
      <c r="A892" s="42"/>
      <c r="B892" s="43"/>
      <c r="C892" s="43"/>
      <c r="D892" s="43"/>
      <c r="E892" s="43"/>
      <c r="F892" s="43"/>
      <c r="G892" s="43"/>
      <c r="H892" s="43"/>
      <c r="I892" s="43"/>
      <c r="J892" s="43"/>
      <c r="K892" s="54"/>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c r="HY892" s="7"/>
      <c r="HZ892" s="7"/>
      <c r="IA892" s="7"/>
      <c r="IB892" s="7"/>
      <c r="IC892" s="7"/>
      <c r="ID892" s="7"/>
      <c r="IE892" s="7"/>
      <c r="IF892" s="7"/>
      <c r="IG892" s="7"/>
      <c r="IH892" s="7"/>
      <c r="II892" s="7"/>
      <c r="IJ892" s="7"/>
      <c r="IK892" s="7"/>
      <c r="IL892" s="7"/>
      <c r="IM892" s="7"/>
      <c r="IN892" s="7"/>
      <c r="IO892" s="7"/>
      <c r="IP892" s="7"/>
      <c r="IQ892" s="7"/>
      <c r="IR892" s="7"/>
      <c r="IS892" s="7"/>
      <c r="IT892" s="7"/>
      <c r="IU892" s="7"/>
      <c r="IV892" s="7"/>
    </row>
    <row r="893" s="5" customFormat="1" ht="14.25" spans="1:256">
      <c r="A893" s="42"/>
      <c r="B893" s="43"/>
      <c r="C893" s="43"/>
      <c r="D893" s="43"/>
      <c r="E893" s="43"/>
      <c r="F893" s="43"/>
      <c r="G893" s="43"/>
      <c r="H893" s="43"/>
      <c r="I893" s="43"/>
      <c r="J893" s="43"/>
      <c r="K893" s="54"/>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c r="HY893" s="7"/>
      <c r="HZ893" s="7"/>
      <c r="IA893" s="7"/>
      <c r="IB893" s="7"/>
      <c r="IC893" s="7"/>
      <c r="ID893" s="7"/>
      <c r="IE893" s="7"/>
      <c r="IF893" s="7"/>
      <c r="IG893" s="7"/>
      <c r="IH893" s="7"/>
      <c r="II893" s="7"/>
      <c r="IJ893" s="7"/>
      <c r="IK893" s="7"/>
      <c r="IL893" s="7"/>
      <c r="IM893" s="7"/>
      <c r="IN893" s="7"/>
      <c r="IO893" s="7"/>
      <c r="IP893" s="7"/>
      <c r="IQ893" s="7"/>
      <c r="IR893" s="7"/>
      <c r="IS893" s="7"/>
      <c r="IT893" s="7"/>
      <c r="IU893" s="7"/>
      <c r="IV893" s="7"/>
    </row>
    <row r="894" s="5" customFormat="1" ht="101" customHeight="1" spans="1:256">
      <c r="A894" s="44"/>
      <c r="B894" s="45"/>
      <c r="C894" s="45"/>
      <c r="D894" s="45"/>
      <c r="E894" s="45"/>
      <c r="F894" s="45"/>
      <c r="G894" s="45"/>
      <c r="H894" s="45"/>
      <c r="I894" s="45"/>
      <c r="J894" s="45"/>
      <c r="K894" s="55"/>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c r="HY894" s="7"/>
      <c r="HZ894" s="7"/>
      <c r="IA894" s="7"/>
      <c r="IB894" s="7"/>
      <c r="IC894" s="7"/>
      <c r="ID894" s="7"/>
      <c r="IE894" s="7"/>
      <c r="IF894" s="7"/>
      <c r="IG894" s="7"/>
      <c r="IH894" s="7"/>
      <c r="II894" s="7"/>
      <c r="IJ894" s="7"/>
      <c r="IK894" s="7"/>
      <c r="IL894" s="7"/>
      <c r="IM894" s="7"/>
      <c r="IN894" s="7"/>
      <c r="IO894" s="7"/>
      <c r="IP894" s="7"/>
      <c r="IQ894" s="7"/>
      <c r="IR894" s="7"/>
      <c r="IS894" s="7"/>
      <c r="IT894" s="7"/>
      <c r="IU894" s="7"/>
      <c r="IV894" s="7"/>
    </row>
    <row r="895" s="5" customFormat="1" ht="17" customHeight="1" spans="1:256">
      <c r="A895" s="43"/>
      <c r="B895" s="43"/>
      <c r="C895" s="43"/>
      <c r="D895" s="43"/>
      <c r="E895" s="43"/>
      <c r="F895" s="43"/>
      <c r="G895" s="43"/>
      <c r="H895" s="43"/>
      <c r="I895" s="43"/>
      <c r="J895" s="43"/>
      <c r="K895" s="43"/>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c r="HY895" s="7"/>
      <c r="HZ895" s="7"/>
      <c r="IA895" s="7"/>
      <c r="IB895" s="7"/>
      <c r="IC895" s="7"/>
      <c r="ID895" s="7"/>
      <c r="IE895" s="7"/>
      <c r="IF895" s="7"/>
      <c r="IG895" s="7"/>
      <c r="IH895" s="7"/>
      <c r="II895" s="7"/>
      <c r="IJ895" s="7"/>
      <c r="IK895" s="7"/>
      <c r="IL895" s="7"/>
      <c r="IM895" s="7"/>
      <c r="IN895" s="7"/>
      <c r="IO895" s="7"/>
      <c r="IP895" s="7"/>
      <c r="IQ895" s="7"/>
      <c r="IR895" s="7"/>
      <c r="IS895" s="7"/>
      <c r="IT895" s="7"/>
      <c r="IU895" s="7"/>
      <c r="IV895" s="7"/>
    </row>
    <row r="896" s="5" customFormat="1" ht="28.5" spans="1:256">
      <c r="A896" s="11" t="s">
        <v>871</v>
      </c>
      <c r="B896" s="11"/>
      <c r="C896" s="11"/>
      <c r="D896" s="12"/>
      <c r="E896" s="11"/>
      <c r="F896" s="11"/>
      <c r="G896" s="11"/>
      <c r="H896" s="11"/>
      <c r="I896" s="11"/>
      <c r="J896" s="11"/>
      <c r="K896" s="11"/>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c r="HY896" s="7"/>
      <c r="HZ896" s="7"/>
      <c r="IA896" s="7"/>
      <c r="IB896" s="7"/>
      <c r="IC896" s="7"/>
      <c r="ID896" s="7"/>
      <c r="IE896" s="7"/>
      <c r="IF896" s="7"/>
      <c r="IG896" s="7"/>
      <c r="IH896" s="7"/>
      <c r="II896" s="7"/>
      <c r="IJ896" s="7"/>
      <c r="IK896" s="7"/>
      <c r="IL896" s="7"/>
      <c r="IM896" s="7"/>
      <c r="IN896" s="7"/>
      <c r="IO896" s="7"/>
      <c r="IP896" s="7"/>
      <c r="IQ896" s="7"/>
      <c r="IR896" s="7"/>
      <c r="IS896" s="7"/>
      <c r="IT896" s="7"/>
      <c r="IU896" s="7"/>
      <c r="IV896" s="7"/>
    </row>
    <row r="897" s="5" customFormat="1" ht="18.75" spans="1:256">
      <c r="A897" s="13" t="s">
        <v>796</v>
      </c>
      <c r="B897" s="13"/>
      <c r="C897" s="13"/>
      <c r="D897" s="13"/>
      <c r="E897" s="13"/>
      <c r="F897" s="13"/>
      <c r="G897" s="13"/>
      <c r="H897" s="13"/>
      <c r="I897" s="13"/>
      <c r="J897" s="13"/>
      <c r="K897" s="13"/>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c r="HY897" s="7"/>
      <c r="HZ897" s="7"/>
      <c r="IA897" s="7"/>
      <c r="IB897" s="7"/>
      <c r="IC897" s="7"/>
      <c r="ID897" s="7"/>
      <c r="IE897" s="7"/>
      <c r="IF897" s="7"/>
      <c r="IG897" s="7"/>
      <c r="IH897" s="7"/>
      <c r="II897" s="7"/>
      <c r="IJ897" s="7"/>
      <c r="IK897" s="7"/>
      <c r="IL897" s="7"/>
      <c r="IM897" s="7"/>
      <c r="IN897" s="7"/>
      <c r="IO897" s="7"/>
      <c r="IP897" s="7"/>
      <c r="IQ897" s="7"/>
      <c r="IR897" s="7"/>
      <c r="IS897" s="7"/>
      <c r="IT897" s="7"/>
      <c r="IU897" s="7"/>
      <c r="IV897" s="7"/>
    </row>
    <row r="898" s="5" customFormat="1" ht="18.75" spans="1:256">
      <c r="A898" s="14" t="s">
        <v>872</v>
      </c>
      <c r="B898" s="14"/>
      <c r="C898" s="14"/>
      <c r="D898" s="14"/>
      <c r="E898" s="14"/>
      <c r="F898" s="14"/>
      <c r="G898" s="14"/>
      <c r="H898" s="14"/>
      <c r="I898" s="14"/>
      <c r="J898" s="14"/>
      <c r="K898" s="14"/>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c r="HY898" s="7"/>
      <c r="HZ898" s="7"/>
      <c r="IA898" s="7"/>
      <c r="IB898" s="7"/>
      <c r="IC898" s="7"/>
      <c r="ID898" s="7"/>
      <c r="IE898" s="7"/>
      <c r="IF898" s="7"/>
      <c r="IG898" s="7"/>
      <c r="IH898" s="7"/>
      <c r="II898" s="7"/>
      <c r="IJ898" s="7"/>
      <c r="IK898" s="7"/>
      <c r="IL898" s="7"/>
      <c r="IM898" s="7"/>
      <c r="IN898" s="7"/>
      <c r="IO898" s="7"/>
      <c r="IP898" s="7"/>
      <c r="IQ898" s="7"/>
      <c r="IR898" s="7"/>
      <c r="IS898" s="7"/>
      <c r="IT898" s="7"/>
      <c r="IU898" s="7"/>
      <c r="IV898" s="7"/>
    </row>
    <row r="899" s="5" customFormat="1" ht="14.25" spans="1:256">
      <c r="A899" s="15" t="s">
        <v>873</v>
      </c>
      <c r="B899" s="15"/>
      <c r="C899" s="15"/>
      <c r="D899" s="16" t="s">
        <v>1406</v>
      </c>
      <c r="E899" s="17"/>
      <c r="F899" s="17"/>
      <c r="G899" s="17"/>
      <c r="H899" s="17"/>
      <c r="I899" s="17"/>
      <c r="J899" s="17"/>
      <c r="K899" s="1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c r="HY899" s="7"/>
      <c r="HZ899" s="7"/>
      <c r="IA899" s="7"/>
      <c r="IB899" s="7"/>
      <c r="IC899" s="7"/>
      <c r="ID899" s="7"/>
      <c r="IE899" s="7"/>
      <c r="IF899" s="7"/>
      <c r="IG899" s="7"/>
      <c r="IH899" s="7"/>
      <c r="II899" s="7"/>
      <c r="IJ899" s="7"/>
      <c r="IK899" s="7"/>
      <c r="IL899" s="7"/>
      <c r="IM899" s="7"/>
      <c r="IN899" s="7"/>
      <c r="IO899" s="7"/>
      <c r="IP899" s="7"/>
      <c r="IQ899" s="7"/>
      <c r="IR899" s="7"/>
      <c r="IS899" s="7"/>
      <c r="IT899" s="7"/>
      <c r="IU899" s="7"/>
      <c r="IV899" s="7"/>
    </row>
    <row r="900" s="5" customFormat="1" ht="29" customHeight="1" spans="1:256">
      <c r="A900" s="15" t="s">
        <v>800</v>
      </c>
      <c r="B900" s="15"/>
      <c r="C900" s="15"/>
      <c r="D900" s="17" t="s">
        <v>1331</v>
      </c>
      <c r="E900" s="17"/>
      <c r="F900" s="16" t="s">
        <v>801</v>
      </c>
      <c r="G900" s="17" t="s">
        <v>876</v>
      </c>
      <c r="H900" s="17"/>
      <c r="I900" s="17"/>
      <c r="J900" s="17"/>
      <c r="K900" s="1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c r="HY900" s="7"/>
      <c r="HZ900" s="7"/>
      <c r="IA900" s="7"/>
      <c r="IB900" s="7"/>
      <c r="IC900" s="7"/>
      <c r="ID900" s="7"/>
      <c r="IE900" s="7"/>
      <c r="IF900" s="7"/>
      <c r="IG900" s="7"/>
      <c r="IH900" s="7"/>
      <c r="II900" s="7"/>
      <c r="IJ900" s="7"/>
      <c r="IK900" s="7"/>
      <c r="IL900" s="7"/>
      <c r="IM900" s="7"/>
      <c r="IN900" s="7"/>
      <c r="IO900" s="7"/>
      <c r="IP900" s="7"/>
      <c r="IQ900" s="7"/>
      <c r="IR900" s="7"/>
      <c r="IS900" s="7"/>
      <c r="IT900" s="7"/>
      <c r="IU900" s="7"/>
      <c r="IV900" s="7"/>
    </row>
    <row r="901" s="5" customFormat="1" ht="25.5" spans="1:256">
      <c r="A901" s="20" t="s">
        <v>877</v>
      </c>
      <c r="B901" s="21"/>
      <c r="C901" s="22"/>
      <c r="D901" s="15" t="s">
        <v>803</v>
      </c>
      <c r="E901" s="15" t="s">
        <v>804</v>
      </c>
      <c r="F901" s="15" t="s">
        <v>805</v>
      </c>
      <c r="G901" s="15" t="s">
        <v>806</v>
      </c>
      <c r="H901" s="15"/>
      <c r="I901" s="15" t="s">
        <v>807</v>
      </c>
      <c r="J901" s="15" t="s">
        <v>808</v>
      </c>
      <c r="K901" s="15" t="s">
        <v>809</v>
      </c>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c r="IO901" s="7"/>
      <c r="IP901" s="7"/>
      <c r="IQ901" s="7"/>
      <c r="IR901" s="7"/>
      <c r="IS901" s="7"/>
      <c r="IT901" s="7"/>
      <c r="IU901" s="7"/>
      <c r="IV901" s="7"/>
    </row>
    <row r="902" s="5" customFormat="1" ht="25.5" spans="1:256">
      <c r="A902" s="23"/>
      <c r="B902" s="24"/>
      <c r="C902" s="25"/>
      <c r="D902" s="15" t="s">
        <v>810</v>
      </c>
      <c r="E902" s="19">
        <v>26231</v>
      </c>
      <c r="F902" s="19">
        <v>26231</v>
      </c>
      <c r="G902" s="19">
        <v>4500</v>
      </c>
      <c r="H902" s="19"/>
      <c r="I902" s="19">
        <v>10</v>
      </c>
      <c r="J902" s="51">
        <v>0.1716</v>
      </c>
      <c r="K902" s="113">
        <v>1.72</v>
      </c>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c r="HY902" s="7"/>
      <c r="HZ902" s="7"/>
      <c r="IA902" s="7"/>
      <c r="IB902" s="7"/>
      <c r="IC902" s="7"/>
      <c r="ID902" s="7"/>
      <c r="IE902" s="7"/>
      <c r="IF902" s="7"/>
      <c r="IG902" s="7"/>
      <c r="IH902" s="7"/>
      <c r="II902" s="7"/>
      <c r="IJ902" s="7"/>
      <c r="IK902" s="7"/>
      <c r="IL902" s="7"/>
      <c r="IM902" s="7"/>
      <c r="IN902" s="7"/>
      <c r="IO902" s="7"/>
      <c r="IP902" s="7"/>
      <c r="IQ902" s="7"/>
      <c r="IR902" s="7"/>
      <c r="IS902" s="7"/>
      <c r="IT902" s="7"/>
      <c r="IU902" s="7"/>
      <c r="IV902" s="7"/>
    </row>
    <row r="903" s="5" customFormat="1" ht="14.25" spans="1:256">
      <c r="A903" s="23"/>
      <c r="B903" s="24"/>
      <c r="C903" s="25"/>
      <c r="D903" s="15" t="s">
        <v>878</v>
      </c>
      <c r="E903" s="19">
        <v>26231</v>
      </c>
      <c r="F903" s="19">
        <v>26231</v>
      </c>
      <c r="G903" s="19">
        <v>4500</v>
      </c>
      <c r="H903" s="19"/>
      <c r="I903" s="19" t="s">
        <v>709</v>
      </c>
      <c r="J903" s="19" t="s">
        <v>709</v>
      </c>
      <c r="K903" s="19" t="s">
        <v>709</v>
      </c>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c r="HY903" s="7"/>
      <c r="HZ903" s="7"/>
      <c r="IA903" s="7"/>
      <c r="IB903" s="7"/>
      <c r="IC903" s="7"/>
      <c r="ID903" s="7"/>
      <c r="IE903" s="7"/>
      <c r="IF903" s="7"/>
      <c r="IG903" s="7"/>
      <c r="IH903" s="7"/>
      <c r="II903" s="7"/>
      <c r="IJ903" s="7"/>
      <c r="IK903" s="7"/>
      <c r="IL903" s="7"/>
      <c r="IM903" s="7"/>
      <c r="IN903" s="7"/>
      <c r="IO903" s="7"/>
      <c r="IP903" s="7"/>
      <c r="IQ903" s="7"/>
      <c r="IR903" s="7"/>
      <c r="IS903" s="7"/>
      <c r="IT903" s="7"/>
      <c r="IU903" s="7"/>
      <c r="IV903" s="7"/>
    </row>
    <row r="904" s="5" customFormat="1" ht="25.5" spans="1:256">
      <c r="A904" s="23"/>
      <c r="B904" s="24"/>
      <c r="C904" s="25"/>
      <c r="D904" s="26" t="s">
        <v>879</v>
      </c>
      <c r="E904" s="19">
        <v>26231</v>
      </c>
      <c r="F904" s="19">
        <v>26231</v>
      </c>
      <c r="G904" s="19">
        <v>4500</v>
      </c>
      <c r="H904" s="19"/>
      <c r="I904" s="19" t="s">
        <v>709</v>
      </c>
      <c r="J904" s="19" t="s">
        <v>709</v>
      </c>
      <c r="K904" s="19" t="s">
        <v>709</v>
      </c>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c r="HY904" s="7"/>
      <c r="HZ904" s="7"/>
      <c r="IA904" s="7"/>
      <c r="IB904" s="7"/>
      <c r="IC904" s="7"/>
      <c r="ID904" s="7"/>
      <c r="IE904" s="7"/>
      <c r="IF904" s="7"/>
      <c r="IG904" s="7"/>
      <c r="IH904" s="7"/>
      <c r="II904" s="7"/>
      <c r="IJ904" s="7"/>
      <c r="IK904" s="7"/>
      <c r="IL904" s="7"/>
      <c r="IM904" s="7"/>
      <c r="IN904" s="7"/>
      <c r="IO904" s="7"/>
      <c r="IP904" s="7"/>
      <c r="IQ904" s="7"/>
      <c r="IR904" s="7"/>
      <c r="IS904" s="7"/>
      <c r="IT904" s="7"/>
      <c r="IU904" s="7"/>
      <c r="IV904" s="7"/>
    </row>
    <row r="905" s="5" customFormat="1" ht="14.25" spans="1:256">
      <c r="A905" s="23"/>
      <c r="B905" s="24"/>
      <c r="C905" s="25"/>
      <c r="D905" s="26" t="s">
        <v>880</v>
      </c>
      <c r="E905" s="19"/>
      <c r="F905" s="19"/>
      <c r="G905" s="19"/>
      <c r="H905" s="19"/>
      <c r="I905" s="19" t="s">
        <v>709</v>
      </c>
      <c r="J905" s="19" t="s">
        <v>709</v>
      </c>
      <c r="K905" s="19" t="s">
        <v>709</v>
      </c>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c r="HY905" s="7"/>
      <c r="HZ905" s="7"/>
      <c r="IA905" s="7"/>
      <c r="IB905" s="7"/>
      <c r="IC905" s="7"/>
      <c r="ID905" s="7"/>
      <c r="IE905" s="7"/>
      <c r="IF905" s="7"/>
      <c r="IG905" s="7"/>
      <c r="IH905" s="7"/>
      <c r="II905" s="7"/>
      <c r="IJ905" s="7"/>
      <c r="IK905" s="7"/>
      <c r="IL905" s="7"/>
      <c r="IM905" s="7"/>
      <c r="IN905" s="7"/>
      <c r="IO905" s="7"/>
      <c r="IP905" s="7"/>
      <c r="IQ905" s="7"/>
      <c r="IR905" s="7"/>
      <c r="IS905" s="7"/>
      <c r="IT905" s="7"/>
      <c r="IU905" s="7"/>
      <c r="IV905" s="7"/>
    </row>
    <row r="906" s="5" customFormat="1" ht="14.25" spans="1:256">
      <c r="A906" s="27"/>
      <c r="B906" s="28"/>
      <c r="C906" s="29"/>
      <c r="D906" s="15" t="s">
        <v>812</v>
      </c>
      <c r="E906" s="19"/>
      <c r="F906" s="19"/>
      <c r="G906" s="19"/>
      <c r="H906" s="19"/>
      <c r="I906" s="19" t="s">
        <v>709</v>
      </c>
      <c r="J906" s="19" t="s">
        <v>709</v>
      </c>
      <c r="K906" s="19" t="s">
        <v>709</v>
      </c>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c r="HY906" s="7"/>
      <c r="HZ906" s="7"/>
      <c r="IA906" s="7"/>
      <c r="IB906" s="7"/>
      <c r="IC906" s="7"/>
      <c r="ID906" s="7"/>
      <c r="IE906" s="7"/>
      <c r="IF906" s="7"/>
      <c r="IG906" s="7"/>
      <c r="IH906" s="7"/>
      <c r="II906" s="7"/>
      <c r="IJ906" s="7"/>
      <c r="IK906" s="7"/>
      <c r="IL906" s="7"/>
      <c r="IM906" s="7"/>
      <c r="IN906" s="7"/>
      <c r="IO906" s="7"/>
      <c r="IP906" s="7"/>
      <c r="IQ906" s="7"/>
      <c r="IR906" s="7"/>
      <c r="IS906" s="7"/>
      <c r="IT906" s="7"/>
      <c r="IU906" s="7"/>
      <c r="IV906" s="7"/>
    </row>
    <row r="907" s="5" customFormat="1" ht="14.25" spans="1:256">
      <c r="A907" s="15" t="s">
        <v>813</v>
      </c>
      <c r="B907" s="15" t="s">
        <v>814</v>
      </c>
      <c r="C907" s="15"/>
      <c r="D907" s="15"/>
      <c r="E907" s="15"/>
      <c r="F907" s="15" t="s">
        <v>815</v>
      </c>
      <c r="G907" s="15"/>
      <c r="H907" s="15"/>
      <c r="I907" s="15"/>
      <c r="J907" s="15"/>
      <c r="K907" s="15"/>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c r="HY907" s="7"/>
      <c r="HZ907" s="7"/>
      <c r="IA907" s="7"/>
      <c r="IB907" s="7"/>
      <c r="IC907" s="7"/>
      <c r="ID907" s="7"/>
      <c r="IE907" s="7"/>
      <c r="IF907" s="7"/>
      <c r="IG907" s="7"/>
      <c r="IH907" s="7"/>
      <c r="II907" s="7"/>
      <c r="IJ907" s="7"/>
      <c r="IK907" s="7"/>
      <c r="IL907" s="7"/>
      <c r="IM907" s="7"/>
      <c r="IN907" s="7"/>
      <c r="IO907" s="7"/>
      <c r="IP907" s="7"/>
      <c r="IQ907" s="7"/>
      <c r="IR907" s="7"/>
      <c r="IS907" s="7"/>
      <c r="IT907" s="7"/>
      <c r="IU907" s="7"/>
      <c r="IV907" s="7"/>
    </row>
    <row r="908" s="5" customFormat="1" ht="102" customHeight="1" spans="1:256">
      <c r="A908" s="15"/>
      <c r="B908" s="16" t="s">
        <v>1407</v>
      </c>
      <c r="C908" s="16"/>
      <c r="D908" s="16"/>
      <c r="E908" s="16"/>
      <c r="F908" s="16" t="s">
        <v>1407</v>
      </c>
      <c r="G908" s="16"/>
      <c r="H908" s="16"/>
      <c r="I908" s="16"/>
      <c r="J908" s="16"/>
      <c r="K908" s="16"/>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c r="HY908" s="7"/>
      <c r="HZ908" s="7"/>
      <c r="IA908" s="7"/>
      <c r="IB908" s="7"/>
      <c r="IC908" s="7"/>
      <c r="ID908" s="7"/>
      <c r="IE908" s="7"/>
      <c r="IF908" s="7"/>
      <c r="IG908" s="7"/>
      <c r="IH908" s="7"/>
      <c r="II908" s="7"/>
      <c r="IJ908" s="7"/>
      <c r="IK908" s="7"/>
      <c r="IL908" s="7"/>
      <c r="IM908" s="7"/>
      <c r="IN908" s="7"/>
      <c r="IO908" s="7"/>
      <c r="IP908" s="7"/>
      <c r="IQ908" s="7"/>
      <c r="IR908" s="7"/>
      <c r="IS908" s="7"/>
      <c r="IT908" s="7"/>
      <c r="IU908" s="7"/>
      <c r="IV908" s="7"/>
    </row>
    <row r="909" s="5" customFormat="1" ht="25.5" spans="1:256">
      <c r="A909" s="30" t="s">
        <v>883</v>
      </c>
      <c r="B909" s="15" t="s">
        <v>819</v>
      </c>
      <c r="C909" s="15" t="s">
        <v>820</v>
      </c>
      <c r="D909" s="15" t="s">
        <v>821</v>
      </c>
      <c r="E909" s="15" t="s">
        <v>822</v>
      </c>
      <c r="F909" s="15" t="s">
        <v>823</v>
      </c>
      <c r="G909" s="15" t="s">
        <v>807</v>
      </c>
      <c r="H909" s="15" t="s">
        <v>809</v>
      </c>
      <c r="I909" s="15" t="s">
        <v>824</v>
      </c>
      <c r="J909" s="15"/>
      <c r="K909" s="15"/>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c r="GV909" s="7"/>
      <c r="GW909" s="7"/>
      <c r="GX909" s="7"/>
      <c r="GY909" s="7"/>
      <c r="GZ909" s="7"/>
      <c r="HA909" s="7"/>
      <c r="HB909" s="7"/>
      <c r="HC909" s="7"/>
      <c r="HD909" s="7"/>
      <c r="HE909" s="7"/>
      <c r="HF909" s="7"/>
      <c r="HG909" s="7"/>
      <c r="HH909" s="7"/>
      <c r="HI909" s="7"/>
      <c r="HJ909" s="7"/>
      <c r="HK909" s="7"/>
      <c r="HL909" s="7"/>
      <c r="HM909" s="7"/>
      <c r="HN909" s="7"/>
      <c r="HO909" s="7"/>
      <c r="HP909" s="7"/>
      <c r="HQ909" s="7"/>
      <c r="HR909" s="7"/>
      <c r="HS909" s="7"/>
      <c r="HT909" s="7"/>
      <c r="HU909" s="7"/>
      <c r="HV909" s="7"/>
      <c r="HW909" s="7"/>
      <c r="HX909" s="7"/>
      <c r="HY909" s="7"/>
      <c r="HZ909" s="7"/>
      <c r="IA909" s="7"/>
      <c r="IB909" s="7"/>
      <c r="IC909" s="7"/>
      <c r="ID909" s="7"/>
      <c r="IE909" s="7"/>
      <c r="IF909" s="7"/>
      <c r="IG909" s="7"/>
      <c r="IH909" s="7"/>
      <c r="II909" s="7"/>
      <c r="IJ909" s="7"/>
      <c r="IK909" s="7"/>
      <c r="IL909" s="7"/>
      <c r="IM909" s="7"/>
      <c r="IN909" s="7"/>
      <c r="IO909" s="7"/>
      <c r="IP909" s="7"/>
      <c r="IQ909" s="7"/>
      <c r="IR909" s="7"/>
      <c r="IS909" s="7"/>
      <c r="IT909" s="7"/>
      <c r="IU909" s="7"/>
      <c r="IV909" s="7"/>
    </row>
    <row r="910" s="1" customFormat="1" ht="38.25" spans="1:11">
      <c r="A910" s="111"/>
      <c r="B910" s="32" t="s">
        <v>825</v>
      </c>
      <c r="C910" s="32" t="s">
        <v>1063</v>
      </c>
      <c r="D910" s="16" t="s">
        <v>1408</v>
      </c>
      <c r="E910" s="16" t="s">
        <v>1409</v>
      </c>
      <c r="F910" s="16" t="s">
        <v>1409</v>
      </c>
      <c r="G910" s="16">
        <v>5</v>
      </c>
      <c r="H910" s="16">
        <v>5</v>
      </c>
      <c r="I910" s="89"/>
      <c r="J910" s="89"/>
      <c r="K910" s="89"/>
    </row>
    <row r="911" s="1" customFormat="1" ht="51" spans="1:11">
      <c r="A911" s="111"/>
      <c r="B911" s="34"/>
      <c r="C911" s="34"/>
      <c r="D911" s="16" t="s">
        <v>1410</v>
      </c>
      <c r="E911" s="16" t="s">
        <v>1256</v>
      </c>
      <c r="F911" s="16" t="s">
        <v>1256</v>
      </c>
      <c r="G911" s="16">
        <v>10</v>
      </c>
      <c r="H911" s="16">
        <v>10</v>
      </c>
      <c r="I911" s="89"/>
      <c r="J911" s="89"/>
      <c r="K911" s="89"/>
    </row>
    <row r="912" s="1" customFormat="1" ht="76.5" spans="1:11">
      <c r="A912" s="111"/>
      <c r="B912" s="34"/>
      <c r="C912" s="32" t="s">
        <v>1113</v>
      </c>
      <c r="D912" s="16" t="s">
        <v>1354</v>
      </c>
      <c r="E912" s="35">
        <v>1</v>
      </c>
      <c r="F912" s="35">
        <v>1</v>
      </c>
      <c r="G912" s="16">
        <v>5</v>
      </c>
      <c r="H912" s="16">
        <v>5</v>
      </c>
      <c r="I912" s="89"/>
      <c r="J912" s="89"/>
      <c r="K912" s="89"/>
    </row>
    <row r="913" s="1" customFormat="1" ht="51" spans="1:11">
      <c r="A913" s="111"/>
      <c r="B913" s="34"/>
      <c r="C913" s="34"/>
      <c r="D913" s="16" t="s">
        <v>1411</v>
      </c>
      <c r="E913" s="35">
        <v>1</v>
      </c>
      <c r="F913" s="35">
        <v>1</v>
      </c>
      <c r="G913" s="16">
        <v>5</v>
      </c>
      <c r="H913" s="16">
        <v>5</v>
      </c>
      <c r="I913" s="89"/>
      <c r="J913" s="89"/>
      <c r="K913" s="89"/>
    </row>
    <row r="914" s="1" customFormat="1" ht="63.75" spans="1:11">
      <c r="A914" s="111"/>
      <c r="B914" s="34"/>
      <c r="C914" s="32" t="s">
        <v>1114</v>
      </c>
      <c r="D914" s="16" t="s">
        <v>1385</v>
      </c>
      <c r="E914" s="16" t="s">
        <v>865</v>
      </c>
      <c r="F914" s="35">
        <v>0.9</v>
      </c>
      <c r="G914" s="16">
        <v>5</v>
      </c>
      <c r="H914" s="16">
        <v>5</v>
      </c>
      <c r="I914" s="89"/>
      <c r="J914" s="89"/>
      <c r="K914" s="89"/>
    </row>
    <row r="915" s="1" customFormat="1" ht="51" spans="1:11">
      <c r="A915" s="111"/>
      <c r="B915" s="34"/>
      <c r="C915" s="34"/>
      <c r="D915" s="16" t="s">
        <v>1412</v>
      </c>
      <c r="E915" s="16" t="s">
        <v>899</v>
      </c>
      <c r="F915" s="35">
        <v>0.95</v>
      </c>
      <c r="G915" s="16">
        <v>5</v>
      </c>
      <c r="H915" s="16">
        <v>5</v>
      </c>
      <c r="I915" s="89"/>
      <c r="J915" s="89"/>
      <c r="K915" s="89"/>
    </row>
    <row r="916" s="1" customFormat="1" ht="51" spans="1:11">
      <c r="A916" s="111"/>
      <c r="B916" s="34"/>
      <c r="C916" s="32" t="s">
        <v>1116</v>
      </c>
      <c r="D916" s="16" t="s">
        <v>1371</v>
      </c>
      <c r="E916" s="16" t="s">
        <v>1372</v>
      </c>
      <c r="F916" s="16" t="s">
        <v>1372</v>
      </c>
      <c r="G916" s="16">
        <v>5</v>
      </c>
      <c r="H916" s="16">
        <v>5</v>
      </c>
      <c r="I916" s="89"/>
      <c r="J916" s="89"/>
      <c r="K916" s="89"/>
    </row>
    <row r="917" s="1" customFormat="1" ht="51" spans="1:11">
      <c r="A917" s="111"/>
      <c r="B917" s="36"/>
      <c r="C917" s="36"/>
      <c r="D917" s="16" t="s">
        <v>1387</v>
      </c>
      <c r="E917" s="16" t="s">
        <v>1340</v>
      </c>
      <c r="F917" s="16" t="s">
        <v>1340</v>
      </c>
      <c r="G917" s="16">
        <v>10</v>
      </c>
      <c r="H917" s="16">
        <v>10</v>
      </c>
      <c r="I917" s="89"/>
      <c r="J917" s="89"/>
      <c r="K917" s="89"/>
    </row>
    <row r="918" s="1" customFormat="1" ht="51" spans="1:11">
      <c r="A918" s="111"/>
      <c r="B918" s="32" t="s">
        <v>849</v>
      </c>
      <c r="C918" s="32" t="s">
        <v>850</v>
      </c>
      <c r="D918" s="16" t="s">
        <v>1413</v>
      </c>
      <c r="E918" s="16">
        <v>1.2231</v>
      </c>
      <c r="F918" s="16">
        <v>0</v>
      </c>
      <c r="G918" s="16">
        <v>5</v>
      </c>
      <c r="H918" s="16">
        <v>0</v>
      </c>
      <c r="I918" s="16" t="s">
        <v>1376</v>
      </c>
      <c r="J918" s="16"/>
      <c r="K918" s="16"/>
    </row>
    <row r="919" s="1" customFormat="1" ht="63.75" spans="1:11">
      <c r="A919" s="111"/>
      <c r="B919" s="34"/>
      <c r="C919" s="34"/>
      <c r="D919" s="16" t="s">
        <v>1414</v>
      </c>
      <c r="E919" s="16">
        <v>1.2</v>
      </c>
      <c r="F919" s="16">
        <v>0.45</v>
      </c>
      <c r="G919" s="16">
        <v>10</v>
      </c>
      <c r="H919" s="16">
        <v>3.75</v>
      </c>
      <c r="I919" s="16" t="s">
        <v>1415</v>
      </c>
      <c r="J919" s="16"/>
      <c r="K919" s="16"/>
    </row>
    <row r="920" s="1" customFormat="1" ht="38.25" spans="1:11">
      <c r="A920" s="111"/>
      <c r="B920" s="34"/>
      <c r="C920" s="32" t="s">
        <v>1190</v>
      </c>
      <c r="D920" s="16" t="s">
        <v>1346</v>
      </c>
      <c r="E920" s="16" t="s">
        <v>1347</v>
      </c>
      <c r="F920" s="16" t="s">
        <v>1347</v>
      </c>
      <c r="G920" s="16">
        <v>15</v>
      </c>
      <c r="H920" s="16">
        <v>15</v>
      </c>
      <c r="I920" s="89"/>
      <c r="J920" s="89"/>
      <c r="K920" s="89"/>
    </row>
    <row r="921" s="1" customFormat="1" ht="38.25" spans="1:14">
      <c r="A921" s="111"/>
      <c r="B921" s="16" t="s">
        <v>862</v>
      </c>
      <c r="C921" s="16" t="s">
        <v>863</v>
      </c>
      <c r="D921" s="16" t="s">
        <v>1391</v>
      </c>
      <c r="E921" s="16" t="s">
        <v>899</v>
      </c>
      <c r="F921" s="35">
        <v>0.95</v>
      </c>
      <c r="G921" s="16">
        <v>5</v>
      </c>
      <c r="H921" s="16">
        <v>5</v>
      </c>
      <c r="I921" s="89"/>
      <c r="J921" s="89"/>
      <c r="K921" s="89"/>
      <c r="M921" s="1">
        <v>78.75</v>
      </c>
      <c r="N921" s="1">
        <v>1.7</v>
      </c>
    </row>
    <row r="922" s="1" customFormat="1" ht="25.5" spans="1:13">
      <c r="A922" s="111"/>
      <c r="B922" s="16"/>
      <c r="C922" s="16"/>
      <c r="D922" s="16" t="s">
        <v>1349</v>
      </c>
      <c r="E922" s="16" t="s">
        <v>899</v>
      </c>
      <c r="F922" s="35">
        <v>0.95</v>
      </c>
      <c r="G922" s="16">
        <v>5</v>
      </c>
      <c r="H922" s="16">
        <v>5</v>
      </c>
      <c r="I922" s="89"/>
      <c r="J922" s="89"/>
      <c r="K922" s="89"/>
      <c r="M922" s="1">
        <v>3</v>
      </c>
    </row>
    <row r="923" s="1" customFormat="1" ht="38.25" spans="1:11">
      <c r="A923" s="111"/>
      <c r="B923" s="16" t="s">
        <v>862</v>
      </c>
      <c r="C923" s="16" t="s">
        <v>863</v>
      </c>
      <c r="D923" s="16" t="s">
        <v>1348</v>
      </c>
      <c r="E923" s="16" t="s">
        <v>899</v>
      </c>
      <c r="F923" s="35">
        <v>0.95</v>
      </c>
      <c r="G923" s="16">
        <v>5</v>
      </c>
      <c r="H923" s="16">
        <v>5</v>
      </c>
      <c r="I923" s="16"/>
      <c r="J923" s="16"/>
      <c r="K923" s="16"/>
    </row>
    <row r="924" s="1" customFormat="1" ht="25.5" spans="1:11">
      <c r="A924" s="111"/>
      <c r="B924" s="16"/>
      <c r="C924" s="16"/>
      <c r="D924" s="16" t="s">
        <v>1349</v>
      </c>
      <c r="E924" s="16" t="s">
        <v>899</v>
      </c>
      <c r="F924" s="35">
        <v>0.95</v>
      </c>
      <c r="G924" s="16">
        <v>5</v>
      </c>
      <c r="H924" s="16">
        <v>5</v>
      </c>
      <c r="I924" s="16"/>
      <c r="J924" s="16"/>
      <c r="K924" s="16"/>
    </row>
    <row r="925" s="5" customFormat="1" ht="14.25" spans="1:256">
      <c r="A925" s="15" t="s">
        <v>920</v>
      </c>
      <c r="B925" s="15"/>
      <c r="C925" s="15"/>
      <c r="D925" s="15"/>
      <c r="E925" s="15"/>
      <c r="F925" s="15"/>
      <c r="G925" s="19">
        <v>90</v>
      </c>
      <c r="H925" s="19"/>
      <c r="I925" s="19"/>
      <c r="J925" s="19"/>
      <c r="K925" s="19"/>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c r="GV925" s="7"/>
      <c r="GW925" s="7"/>
      <c r="GX925" s="7"/>
      <c r="GY925" s="7"/>
      <c r="GZ925" s="7"/>
      <c r="HA925" s="7"/>
      <c r="HB925" s="7"/>
      <c r="HC925" s="7"/>
      <c r="HD925" s="7"/>
      <c r="HE925" s="7"/>
      <c r="HF925" s="7"/>
      <c r="HG925" s="7"/>
      <c r="HH925" s="7"/>
      <c r="HI925" s="7"/>
      <c r="HJ925" s="7"/>
      <c r="HK925" s="7"/>
      <c r="HL925" s="7"/>
      <c r="HM925" s="7"/>
      <c r="HN925" s="7"/>
      <c r="HO925" s="7"/>
      <c r="HP925" s="7"/>
      <c r="HQ925" s="7"/>
      <c r="HR925" s="7"/>
      <c r="HS925" s="7"/>
      <c r="HT925" s="7"/>
      <c r="HU925" s="7"/>
      <c r="HV925" s="7"/>
      <c r="HW925" s="7"/>
      <c r="HX925" s="7"/>
      <c r="HY925" s="7"/>
      <c r="HZ925" s="7"/>
      <c r="IA925" s="7"/>
      <c r="IB925" s="7"/>
      <c r="IC925" s="7"/>
      <c r="ID925" s="7"/>
      <c r="IE925" s="7"/>
      <c r="IF925" s="7"/>
      <c r="IG925" s="7"/>
      <c r="IH925" s="7"/>
      <c r="II925" s="7"/>
      <c r="IJ925" s="7"/>
      <c r="IK925" s="7"/>
      <c r="IL925" s="7"/>
      <c r="IM925" s="7"/>
      <c r="IN925" s="7"/>
      <c r="IO925" s="7"/>
      <c r="IP925" s="7"/>
      <c r="IQ925" s="7"/>
      <c r="IR925" s="7"/>
      <c r="IS925" s="7"/>
      <c r="IT925" s="7"/>
      <c r="IU925" s="7"/>
      <c r="IV925" s="7"/>
    </row>
    <row r="926" s="5" customFormat="1" ht="14.25" spans="1:256">
      <c r="A926" s="30" t="s">
        <v>867</v>
      </c>
      <c r="B926" s="38" t="s">
        <v>1416</v>
      </c>
      <c r="C926" s="38"/>
      <c r="D926" s="38"/>
      <c r="E926" s="38"/>
      <c r="F926" s="38"/>
      <c r="G926" s="38"/>
      <c r="H926" s="38"/>
      <c r="I926" s="38"/>
      <c r="J926" s="38"/>
      <c r="K926" s="38"/>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c r="GV926" s="7"/>
      <c r="GW926" s="7"/>
      <c r="GX926" s="7"/>
      <c r="GY926" s="7"/>
      <c r="GZ926" s="7"/>
      <c r="HA926" s="7"/>
      <c r="HB926" s="7"/>
      <c r="HC926" s="7"/>
      <c r="HD926" s="7"/>
      <c r="HE926" s="7"/>
      <c r="HF926" s="7"/>
      <c r="HG926" s="7"/>
      <c r="HH926" s="7"/>
      <c r="HI926" s="7"/>
      <c r="HJ926" s="7"/>
      <c r="HK926" s="7"/>
      <c r="HL926" s="7"/>
      <c r="HM926" s="7"/>
      <c r="HN926" s="7"/>
      <c r="HO926" s="7"/>
      <c r="HP926" s="7"/>
      <c r="HQ926" s="7"/>
      <c r="HR926" s="7"/>
      <c r="HS926" s="7"/>
      <c r="HT926" s="7"/>
      <c r="HU926" s="7"/>
      <c r="HV926" s="7"/>
      <c r="HW926" s="7"/>
      <c r="HX926" s="7"/>
      <c r="HY926" s="7"/>
      <c r="HZ926" s="7"/>
      <c r="IA926" s="7"/>
      <c r="IB926" s="7"/>
      <c r="IC926" s="7"/>
      <c r="ID926" s="7"/>
      <c r="IE926" s="7"/>
      <c r="IF926" s="7"/>
      <c r="IG926" s="7"/>
      <c r="IH926" s="7"/>
      <c r="II926" s="7"/>
      <c r="IJ926" s="7"/>
      <c r="IK926" s="7"/>
      <c r="IL926" s="7"/>
      <c r="IM926" s="7"/>
      <c r="IN926" s="7"/>
      <c r="IO926" s="7"/>
      <c r="IP926" s="7"/>
      <c r="IQ926" s="7"/>
      <c r="IR926" s="7"/>
      <c r="IS926" s="7"/>
      <c r="IT926" s="7"/>
      <c r="IU926" s="7"/>
      <c r="IV926" s="7"/>
    </row>
    <row r="927" s="5" customFormat="1" ht="14.25" spans="1:256">
      <c r="A927" s="39"/>
      <c r="B927" s="38"/>
      <c r="C927" s="38"/>
      <c r="D927" s="38"/>
      <c r="E927" s="38"/>
      <c r="F927" s="38"/>
      <c r="G927" s="38"/>
      <c r="H927" s="38"/>
      <c r="I927" s="38"/>
      <c r="J927" s="38"/>
      <c r="K927" s="38"/>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c r="GV927" s="7"/>
      <c r="GW927" s="7"/>
      <c r="GX927" s="7"/>
      <c r="GY927" s="7"/>
      <c r="GZ927" s="7"/>
      <c r="HA927" s="7"/>
      <c r="HB927" s="7"/>
      <c r="HC927" s="7"/>
      <c r="HD927" s="7"/>
      <c r="HE927" s="7"/>
      <c r="HF927" s="7"/>
      <c r="HG927" s="7"/>
      <c r="HH927" s="7"/>
      <c r="HI927" s="7"/>
      <c r="HJ927" s="7"/>
      <c r="HK927" s="7"/>
      <c r="HL927" s="7"/>
      <c r="HM927" s="7"/>
      <c r="HN927" s="7"/>
      <c r="HO927" s="7"/>
      <c r="HP927" s="7"/>
      <c r="HQ927" s="7"/>
      <c r="HR927" s="7"/>
      <c r="HS927" s="7"/>
      <c r="HT927" s="7"/>
      <c r="HU927" s="7"/>
      <c r="HV927" s="7"/>
      <c r="HW927" s="7"/>
      <c r="HX927" s="7"/>
      <c r="HY927" s="7"/>
      <c r="HZ927" s="7"/>
      <c r="IA927" s="7"/>
      <c r="IB927" s="7"/>
      <c r="IC927" s="7"/>
      <c r="ID927" s="7"/>
      <c r="IE927" s="7"/>
      <c r="IF927" s="7"/>
      <c r="IG927" s="7"/>
      <c r="IH927" s="7"/>
      <c r="II927" s="7"/>
      <c r="IJ927" s="7"/>
      <c r="IK927" s="7"/>
      <c r="IL927" s="7"/>
      <c r="IM927" s="7"/>
      <c r="IN927" s="7"/>
      <c r="IO927" s="7"/>
      <c r="IP927" s="7"/>
      <c r="IQ927" s="7"/>
      <c r="IR927" s="7"/>
      <c r="IS927" s="7"/>
      <c r="IT927" s="7"/>
      <c r="IU927" s="7"/>
      <c r="IV927" s="7"/>
    </row>
    <row r="928" s="5" customFormat="1" ht="14.25" spans="1:256">
      <c r="A928" s="38" t="s">
        <v>986</v>
      </c>
      <c r="B928" s="38"/>
      <c r="C928" s="38"/>
      <c r="D928" s="38"/>
      <c r="E928" s="38"/>
      <c r="F928" s="38"/>
      <c r="G928" s="38"/>
      <c r="H928" s="38"/>
      <c r="I928" s="38"/>
      <c r="J928" s="38"/>
      <c r="K928" s="38"/>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c r="GV928" s="7"/>
      <c r="GW928" s="7"/>
      <c r="GX928" s="7"/>
      <c r="GY928" s="7"/>
      <c r="GZ928" s="7"/>
      <c r="HA928" s="7"/>
      <c r="HB928" s="7"/>
      <c r="HC928" s="7"/>
      <c r="HD928" s="7"/>
      <c r="HE928" s="7"/>
      <c r="HF928" s="7"/>
      <c r="HG928" s="7"/>
      <c r="HH928" s="7"/>
      <c r="HI928" s="7"/>
      <c r="HJ928" s="7"/>
      <c r="HK928" s="7"/>
      <c r="HL928" s="7"/>
      <c r="HM928" s="7"/>
      <c r="HN928" s="7"/>
      <c r="HO928" s="7"/>
      <c r="HP928" s="7"/>
      <c r="HQ928" s="7"/>
      <c r="HR928" s="7"/>
      <c r="HS928" s="7"/>
      <c r="HT928" s="7"/>
      <c r="HU928" s="7"/>
      <c r="HV928" s="7"/>
      <c r="HW928" s="7"/>
      <c r="HX928" s="7"/>
      <c r="HY928" s="7"/>
      <c r="HZ928" s="7"/>
      <c r="IA928" s="7"/>
      <c r="IB928" s="7"/>
      <c r="IC928" s="7"/>
      <c r="ID928" s="7"/>
      <c r="IE928" s="7"/>
      <c r="IF928" s="7"/>
      <c r="IG928" s="7"/>
      <c r="IH928" s="7"/>
      <c r="II928" s="7"/>
      <c r="IJ928" s="7"/>
      <c r="IK928" s="7"/>
      <c r="IL928" s="7"/>
      <c r="IM928" s="7"/>
      <c r="IN928" s="7"/>
      <c r="IO928" s="7"/>
      <c r="IP928" s="7"/>
      <c r="IQ928" s="7"/>
      <c r="IR928" s="7"/>
      <c r="IS928" s="7"/>
      <c r="IT928" s="7"/>
      <c r="IU928" s="7"/>
      <c r="IV928" s="7"/>
    </row>
    <row r="929" s="5" customFormat="1" ht="14.25" spans="1:256">
      <c r="A929" s="40" t="s">
        <v>923</v>
      </c>
      <c r="B929" s="41"/>
      <c r="C929" s="41"/>
      <c r="D929" s="41"/>
      <c r="E929" s="41"/>
      <c r="F929" s="41"/>
      <c r="G929" s="41"/>
      <c r="H929" s="41"/>
      <c r="I929" s="41"/>
      <c r="J929" s="41"/>
      <c r="K929" s="53"/>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c r="GV929" s="7"/>
      <c r="GW929" s="7"/>
      <c r="GX929" s="7"/>
      <c r="GY929" s="7"/>
      <c r="GZ929" s="7"/>
      <c r="HA929" s="7"/>
      <c r="HB929" s="7"/>
      <c r="HC929" s="7"/>
      <c r="HD929" s="7"/>
      <c r="HE929" s="7"/>
      <c r="HF929" s="7"/>
      <c r="HG929" s="7"/>
      <c r="HH929" s="7"/>
      <c r="HI929" s="7"/>
      <c r="HJ929" s="7"/>
      <c r="HK929" s="7"/>
      <c r="HL929" s="7"/>
      <c r="HM929" s="7"/>
      <c r="HN929" s="7"/>
      <c r="HO929" s="7"/>
      <c r="HP929" s="7"/>
      <c r="HQ929" s="7"/>
      <c r="HR929" s="7"/>
      <c r="HS929" s="7"/>
      <c r="HT929" s="7"/>
      <c r="HU929" s="7"/>
      <c r="HV929" s="7"/>
      <c r="HW929" s="7"/>
      <c r="HX929" s="7"/>
      <c r="HY929" s="7"/>
      <c r="HZ929" s="7"/>
      <c r="IA929" s="7"/>
      <c r="IB929" s="7"/>
      <c r="IC929" s="7"/>
      <c r="ID929" s="7"/>
      <c r="IE929" s="7"/>
      <c r="IF929" s="7"/>
      <c r="IG929" s="7"/>
      <c r="IH929" s="7"/>
      <c r="II929" s="7"/>
      <c r="IJ929" s="7"/>
      <c r="IK929" s="7"/>
      <c r="IL929" s="7"/>
      <c r="IM929" s="7"/>
      <c r="IN929" s="7"/>
      <c r="IO929" s="7"/>
      <c r="IP929" s="7"/>
      <c r="IQ929" s="7"/>
      <c r="IR929" s="7"/>
      <c r="IS929" s="7"/>
      <c r="IT929" s="7"/>
      <c r="IU929" s="7"/>
      <c r="IV929" s="7"/>
    </row>
    <row r="930" s="5" customFormat="1" ht="14.25" spans="1:256">
      <c r="A930" s="42"/>
      <c r="B930" s="43"/>
      <c r="C930" s="43"/>
      <c r="D930" s="43"/>
      <c r="E930" s="43"/>
      <c r="F930" s="43"/>
      <c r="G930" s="43"/>
      <c r="H930" s="43"/>
      <c r="I930" s="43"/>
      <c r="J930" s="43"/>
      <c r="K930" s="54"/>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c r="GV930" s="7"/>
      <c r="GW930" s="7"/>
      <c r="GX930" s="7"/>
      <c r="GY930" s="7"/>
      <c r="GZ930" s="7"/>
      <c r="HA930" s="7"/>
      <c r="HB930" s="7"/>
      <c r="HC930" s="7"/>
      <c r="HD930" s="7"/>
      <c r="HE930" s="7"/>
      <c r="HF930" s="7"/>
      <c r="HG930" s="7"/>
      <c r="HH930" s="7"/>
      <c r="HI930" s="7"/>
      <c r="HJ930" s="7"/>
      <c r="HK930" s="7"/>
      <c r="HL930" s="7"/>
      <c r="HM930" s="7"/>
      <c r="HN930" s="7"/>
      <c r="HO930" s="7"/>
      <c r="HP930" s="7"/>
      <c r="HQ930" s="7"/>
      <c r="HR930" s="7"/>
      <c r="HS930" s="7"/>
      <c r="HT930" s="7"/>
      <c r="HU930" s="7"/>
      <c r="HV930" s="7"/>
      <c r="HW930" s="7"/>
      <c r="HX930" s="7"/>
      <c r="HY930" s="7"/>
      <c r="HZ930" s="7"/>
      <c r="IA930" s="7"/>
      <c r="IB930" s="7"/>
      <c r="IC930" s="7"/>
      <c r="ID930" s="7"/>
      <c r="IE930" s="7"/>
      <c r="IF930" s="7"/>
      <c r="IG930" s="7"/>
      <c r="IH930" s="7"/>
      <c r="II930" s="7"/>
      <c r="IJ930" s="7"/>
      <c r="IK930" s="7"/>
      <c r="IL930" s="7"/>
      <c r="IM930" s="7"/>
      <c r="IN930" s="7"/>
      <c r="IO930" s="7"/>
      <c r="IP930" s="7"/>
      <c r="IQ930" s="7"/>
      <c r="IR930" s="7"/>
      <c r="IS930" s="7"/>
      <c r="IT930" s="7"/>
      <c r="IU930" s="7"/>
      <c r="IV930" s="7"/>
    </row>
    <row r="931" s="5" customFormat="1" ht="14.25" spans="1:256">
      <c r="A931" s="42"/>
      <c r="B931" s="43"/>
      <c r="C931" s="43"/>
      <c r="D931" s="43"/>
      <c r="E931" s="43"/>
      <c r="F931" s="43"/>
      <c r="G931" s="43"/>
      <c r="H931" s="43"/>
      <c r="I931" s="43"/>
      <c r="J931" s="43"/>
      <c r="K931" s="54"/>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c r="GV931" s="7"/>
      <c r="GW931" s="7"/>
      <c r="GX931" s="7"/>
      <c r="GY931" s="7"/>
      <c r="GZ931" s="7"/>
      <c r="HA931" s="7"/>
      <c r="HB931" s="7"/>
      <c r="HC931" s="7"/>
      <c r="HD931" s="7"/>
      <c r="HE931" s="7"/>
      <c r="HF931" s="7"/>
      <c r="HG931" s="7"/>
      <c r="HH931" s="7"/>
      <c r="HI931" s="7"/>
      <c r="HJ931" s="7"/>
      <c r="HK931" s="7"/>
      <c r="HL931" s="7"/>
      <c r="HM931" s="7"/>
      <c r="HN931" s="7"/>
      <c r="HO931" s="7"/>
      <c r="HP931" s="7"/>
      <c r="HQ931" s="7"/>
      <c r="HR931" s="7"/>
      <c r="HS931" s="7"/>
      <c r="HT931" s="7"/>
      <c r="HU931" s="7"/>
      <c r="HV931" s="7"/>
      <c r="HW931" s="7"/>
      <c r="HX931" s="7"/>
      <c r="HY931" s="7"/>
      <c r="HZ931" s="7"/>
      <c r="IA931" s="7"/>
      <c r="IB931" s="7"/>
      <c r="IC931" s="7"/>
      <c r="ID931" s="7"/>
      <c r="IE931" s="7"/>
      <c r="IF931" s="7"/>
      <c r="IG931" s="7"/>
      <c r="IH931" s="7"/>
      <c r="II931" s="7"/>
      <c r="IJ931" s="7"/>
      <c r="IK931" s="7"/>
      <c r="IL931" s="7"/>
      <c r="IM931" s="7"/>
      <c r="IN931" s="7"/>
      <c r="IO931" s="7"/>
      <c r="IP931" s="7"/>
      <c r="IQ931" s="7"/>
      <c r="IR931" s="7"/>
      <c r="IS931" s="7"/>
      <c r="IT931" s="7"/>
      <c r="IU931" s="7"/>
      <c r="IV931" s="7"/>
    </row>
    <row r="932" s="5" customFormat="1" ht="14.25" spans="1:256">
      <c r="A932" s="42"/>
      <c r="B932" s="43"/>
      <c r="C932" s="43"/>
      <c r="D932" s="43"/>
      <c r="E932" s="43"/>
      <c r="F932" s="43"/>
      <c r="G932" s="43"/>
      <c r="H932" s="43"/>
      <c r="I932" s="43"/>
      <c r="J932" s="43"/>
      <c r="K932" s="54"/>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c r="GV932" s="7"/>
      <c r="GW932" s="7"/>
      <c r="GX932" s="7"/>
      <c r="GY932" s="7"/>
      <c r="GZ932" s="7"/>
      <c r="HA932" s="7"/>
      <c r="HB932" s="7"/>
      <c r="HC932" s="7"/>
      <c r="HD932" s="7"/>
      <c r="HE932" s="7"/>
      <c r="HF932" s="7"/>
      <c r="HG932" s="7"/>
      <c r="HH932" s="7"/>
      <c r="HI932" s="7"/>
      <c r="HJ932" s="7"/>
      <c r="HK932" s="7"/>
      <c r="HL932" s="7"/>
      <c r="HM932" s="7"/>
      <c r="HN932" s="7"/>
      <c r="HO932" s="7"/>
      <c r="HP932" s="7"/>
      <c r="HQ932" s="7"/>
      <c r="HR932" s="7"/>
      <c r="HS932" s="7"/>
      <c r="HT932" s="7"/>
      <c r="HU932" s="7"/>
      <c r="HV932" s="7"/>
      <c r="HW932" s="7"/>
      <c r="HX932" s="7"/>
      <c r="HY932" s="7"/>
      <c r="HZ932" s="7"/>
      <c r="IA932" s="7"/>
      <c r="IB932" s="7"/>
      <c r="IC932" s="7"/>
      <c r="ID932" s="7"/>
      <c r="IE932" s="7"/>
      <c r="IF932" s="7"/>
      <c r="IG932" s="7"/>
      <c r="IH932" s="7"/>
      <c r="II932" s="7"/>
      <c r="IJ932" s="7"/>
      <c r="IK932" s="7"/>
      <c r="IL932" s="7"/>
      <c r="IM932" s="7"/>
      <c r="IN932" s="7"/>
      <c r="IO932" s="7"/>
      <c r="IP932" s="7"/>
      <c r="IQ932" s="7"/>
      <c r="IR932" s="7"/>
      <c r="IS932" s="7"/>
      <c r="IT932" s="7"/>
      <c r="IU932" s="7"/>
      <c r="IV932" s="7"/>
    </row>
    <row r="933" s="5" customFormat="1" ht="14.25" spans="1:256">
      <c r="A933" s="42"/>
      <c r="B933" s="43"/>
      <c r="C933" s="43"/>
      <c r="D933" s="43"/>
      <c r="E933" s="43"/>
      <c r="F933" s="43"/>
      <c r="G933" s="43"/>
      <c r="H933" s="43"/>
      <c r="I933" s="43"/>
      <c r="J933" s="43"/>
      <c r="K933" s="54"/>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c r="GV933" s="7"/>
      <c r="GW933" s="7"/>
      <c r="GX933" s="7"/>
      <c r="GY933" s="7"/>
      <c r="GZ933" s="7"/>
      <c r="HA933" s="7"/>
      <c r="HB933" s="7"/>
      <c r="HC933" s="7"/>
      <c r="HD933" s="7"/>
      <c r="HE933" s="7"/>
      <c r="HF933" s="7"/>
      <c r="HG933" s="7"/>
      <c r="HH933" s="7"/>
      <c r="HI933" s="7"/>
      <c r="HJ933" s="7"/>
      <c r="HK933" s="7"/>
      <c r="HL933" s="7"/>
      <c r="HM933" s="7"/>
      <c r="HN933" s="7"/>
      <c r="HO933" s="7"/>
      <c r="HP933" s="7"/>
      <c r="HQ933" s="7"/>
      <c r="HR933" s="7"/>
      <c r="HS933" s="7"/>
      <c r="HT933" s="7"/>
      <c r="HU933" s="7"/>
      <c r="HV933" s="7"/>
      <c r="HW933" s="7"/>
      <c r="HX933" s="7"/>
      <c r="HY933" s="7"/>
      <c r="HZ933" s="7"/>
      <c r="IA933" s="7"/>
      <c r="IB933" s="7"/>
      <c r="IC933" s="7"/>
      <c r="ID933" s="7"/>
      <c r="IE933" s="7"/>
      <c r="IF933" s="7"/>
      <c r="IG933" s="7"/>
      <c r="IH933" s="7"/>
      <c r="II933" s="7"/>
      <c r="IJ933" s="7"/>
      <c r="IK933" s="7"/>
      <c r="IL933" s="7"/>
      <c r="IM933" s="7"/>
      <c r="IN933" s="7"/>
      <c r="IO933" s="7"/>
      <c r="IP933" s="7"/>
      <c r="IQ933" s="7"/>
      <c r="IR933" s="7"/>
      <c r="IS933" s="7"/>
      <c r="IT933" s="7"/>
      <c r="IU933" s="7"/>
      <c r="IV933" s="7"/>
    </row>
    <row r="934" s="5" customFormat="1" ht="101" customHeight="1" spans="1:256">
      <c r="A934" s="44"/>
      <c r="B934" s="45"/>
      <c r="C934" s="45"/>
      <c r="D934" s="45"/>
      <c r="E934" s="45"/>
      <c r="F934" s="45"/>
      <c r="G934" s="45"/>
      <c r="H934" s="45"/>
      <c r="I934" s="45"/>
      <c r="J934" s="45"/>
      <c r="K934" s="55"/>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c r="GV934" s="7"/>
      <c r="GW934" s="7"/>
      <c r="GX934" s="7"/>
      <c r="GY934" s="7"/>
      <c r="GZ934" s="7"/>
      <c r="HA934" s="7"/>
      <c r="HB934" s="7"/>
      <c r="HC934" s="7"/>
      <c r="HD934" s="7"/>
      <c r="HE934" s="7"/>
      <c r="HF934" s="7"/>
      <c r="HG934" s="7"/>
      <c r="HH934" s="7"/>
      <c r="HI934" s="7"/>
      <c r="HJ934" s="7"/>
      <c r="HK934" s="7"/>
      <c r="HL934" s="7"/>
      <c r="HM934" s="7"/>
      <c r="HN934" s="7"/>
      <c r="HO934" s="7"/>
      <c r="HP934" s="7"/>
      <c r="HQ934" s="7"/>
      <c r="HR934" s="7"/>
      <c r="HS934" s="7"/>
      <c r="HT934" s="7"/>
      <c r="HU934" s="7"/>
      <c r="HV934" s="7"/>
      <c r="HW934" s="7"/>
      <c r="HX934" s="7"/>
      <c r="HY934" s="7"/>
      <c r="HZ934" s="7"/>
      <c r="IA934" s="7"/>
      <c r="IB934" s="7"/>
      <c r="IC934" s="7"/>
      <c r="ID934" s="7"/>
      <c r="IE934" s="7"/>
      <c r="IF934" s="7"/>
      <c r="IG934" s="7"/>
      <c r="IH934" s="7"/>
      <c r="II934" s="7"/>
      <c r="IJ934" s="7"/>
      <c r="IK934" s="7"/>
      <c r="IL934" s="7"/>
      <c r="IM934" s="7"/>
      <c r="IN934" s="7"/>
      <c r="IO934" s="7"/>
      <c r="IP934" s="7"/>
      <c r="IQ934" s="7"/>
      <c r="IR934" s="7"/>
      <c r="IS934" s="7"/>
      <c r="IT934" s="7"/>
      <c r="IU934" s="7"/>
      <c r="IV934" s="7"/>
    </row>
    <row r="936" ht="28.5" spans="1:11">
      <c r="A936" s="11" t="s">
        <v>871</v>
      </c>
      <c r="B936" s="11"/>
      <c r="C936" s="11"/>
      <c r="D936" s="12"/>
      <c r="E936" s="11"/>
      <c r="F936" s="11"/>
      <c r="G936" s="11"/>
      <c r="H936" s="11"/>
      <c r="I936" s="11"/>
      <c r="J936" s="11"/>
      <c r="K936" s="11"/>
    </row>
    <row r="937" ht="18.75" spans="1:11">
      <c r="A937" s="13" t="s">
        <v>796</v>
      </c>
      <c r="B937" s="13"/>
      <c r="C937" s="13"/>
      <c r="D937" s="13"/>
      <c r="E937" s="13"/>
      <c r="F937" s="13"/>
      <c r="G937" s="13"/>
      <c r="H937" s="13"/>
      <c r="I937" s="13"/>
      <c r="J937" s="13"/>
      <c r="K937" s="13"/>
    </row>
    <row r="938" ht="18.75" spans="1:11">
      <c r="A938" s="14" t="s">
        <v>872</v>
      </c>
      <c r="B938" s="14"/>
      <c r="C938" s="14"/>
      <c r="D938" s="14"/>
      <c r="E938" s="14"/>
      <c r="F938" s="14"/>
      <c r="G938" s="14"/>
      <c r="H938" s="14"/>
      <c r="I938" s="14"/>
      <c r="J938" s="14"/>
      <c r="K938" s="14"/>
    </row>
    <row r="939" ht="13.5" spans="1:11">
      <c r="A939" s="15" t="s">
        <v>873</v>
      </c>
      <c r="B939" s="15"/>
      <c r="C939" s="15"/>
      <c r="D939" s="16" t="s">
        <v>1417</v>
      </c>
      <c r="E939" s="17"/>
      <c r="F939" s="17"/>
      <c r="G939" s="17"/>
      <c r="H939" s="17"/>
      <c r="I939" s="17"/>
      <c r="J939" s="17"/>
      <c r="K939" s="17"/>
    </row>
    <row r="940" ht="28" customHeight="1" spans="1:11">
      <c r="A940" s="15" t="s">
        <v>800</v>
      </c>
      <c r="B940" s="15"/>
      <c r="C940" s="15"/>
      <c r="D940" s="18" t="s">
        <v>1178</v>
      </c>
      <c r="E940" s="18"/>
      <c r="F940" s="15" t="s">
        <v>801</v>
      </c>
      <c r="G940" s="18" t="s">
        <v>876</v>
      </c>
      <c r="H940" s="18"/>
      <c r="I940" s="18"/>
      <c r="J940" s="18"/>
      <c r="K940" s="18"/>
    </row>
    <row r="941" ht="25.5" spans="1:11">
      <c r="A941" s="20" t="s">
        <v>877</v>
      </c>
      <c r="B941" s="21"/>
      <c r="C941" s="22"/>
      <c r="D941" s="15" t="s">
        <v>803</v>
      </c>
      <c r="E941" s="15" t="s">
        <v>804</v>
      </c>
      <c r="F941" s="15" t="s">
        <v>805</v>
      </c>
      <c r="G941" s="15" t="s">
        <v>806</v>
      </c>
      <c r="H941" s="15"/>
      <c r="I941" s="15" t="s">
        <v>807</v>
      </c>
      <c r="J941" s="15" t="s">
        <v>808</v>
      </c>
      <c r="K941" s="15" t="s">
        <v>809</v>
      </c>
    </row>
    <row r="942" ht="25.5" spans="1:11">
      <c r="A942" s="23"/>
      <c r="B942" s="24"/>
      <c r="C942" s="25"/>
      <c r="D942" s="15" t="s">
        <v>810</v>
      </c>
      <c r="E942" s="19">
        <v>300000</v>
      </c>
      <c r="F942" s="19">
        <v>300000</v>
      </c>
      <c r="G942" s="19">
        <v>210000</v>
      </c>
      <c r="H942" s="19"/>
      <c r="I942" s="19">
        <v>10</v>
      </c>
      <c r="J942" s="51">
        <v>0.7</v>
      </c>
      <c r="K942" s="19">
        <v>7</v>
      </c>
    </row>
    <row r="943" ht="13.5" spans="1:11">
      <c r="A943" s="23"/>
      <c r="B943" s="24"/>
      <c r="C943" s="25"/>
      <c r="D943" s="15" t="s">
        <v>878</v>
      </c>
      <c r="E943" s="19">
        <v>300000</v>
      </c>
      <c r="F943" s="19">
        <v>300000</v>
      </c>
      <c r="G943" s="19">
        <v>210000</v>
      </c>
      <c r="H943" s="19"/>
      <c r="I943" s="19" t="s">
        <v>709</v>
      </c>
      <c r="J943" s="19" t="s">
        <v>709</v>
      </c>
      <c r="K943" s="19" t="s">
        <v>709</v>
      </c>
    </row>
    <row r="944" ht="25.5" spans="1:11">
      <c r="A944" s="23"/>
      <c r="B944" s="24"/>
      <c r="C944" s="25"/>
      <c r="D944" s="26" t="s">
        <v>879</v>
      </c>
      <c r="E944" s="19">
        <v>300000</v>
      </c>
      <c r="F944" s="19">
        <v>300000</v>
      </c>
      <c r="G944" s="19">
        <v>210000</v>
      </c>
      <c r="H944" s="19"/>
      <c r="I944" s="19" t="s">
        <v>709</v>
      </c>
      <c r="J944" s="19" t="s">
        <v>709</v>
      </c>
      <c r="K944" s="19" t="s">
        <v>709</v>
      </c>
    </row>
    <row r="945" ht="13.5" spans="1:11">
      <c r="A945" s="23"/>
      <c r="B945" s="24"/>
      <c r="C945" s="25"/>
      <c r="D945" s="26" t="s">
        <v>880</v>
      </c>
      <c r="E945" s="19"/>
      <c r="F945" s="19"/>
      <c r="G945" s="19"/>
      <c r="H945" s="19"/>
      <c r="I945" s="19" t="s">
        <v>709</v>
      </c>
      <c r="J945" s="19" t="s">
        <v>709</v>
      </c>
      <c r="K945" s="19" t="s">
        <v>709</v>
      </c>
    </row>
    <row r="946" ht="13.5" spans="1:11">
      <c r="A946" s="27"/>
      <c r="B946" s="28"/>
      <c r="C946" s="29"/>
      <c r="D946" s="15" t="s">
        <v>812</v>
      </c>
      <c r="E946" s="19"/>
      <c r="F946" s="19"/>
      <c r="G946" s="19"/>
      <c r="H946" s="19"/>
      <c r="I946" s="19" t="s">
        <v>709</v>
      </c>
      <c r="J946" s="19" t="s">
        <v>709</v>
      </c>
      <c r="K946" s="19" t="s">
        <v>709</v>
      </c>
    </row>
    <row r="947" ht="13.5" spans="1:11">
      <c r="A947" s="15" t="s">
        <v>813</v>
      </c>
      <c r="B947" s="15" t="s">
        <v>814</v>
      </c>
      <c r="C947" s="15"/>
      <c r="D947" s="15"/>
      <c r="E947" s="15"/>
      <c r="F947" s="15" t="s">
        <v>815</v>
      </c>
      <c r="G947" s="15"/>
      <c r="H947" s="15"/>
      <c r="I947" s="15"/>
      <c r="J947" s="15"/>
      <c r="K947" s="15"/>
    </row>
    <row r="948" ht="55" customHeight="1" spans="1:11">
      <c r="A948" s="15"/>
      <c r="B948" s="16" t="s">
        <v>1418</v>
      </c>
      <c r="C948" s="16"/>
      <c r="D948" s="16"/>
      <c r="E948" s="16"/>
      <c r="F948" s="16" t="s">
        <v>1419</v>
      </c>
      <c r="G948" s="16"/>
      <c r="H948" s="16"/>
      <c r="I948" s="16"/>
      <c r="J948" s="16"/>
      <c r="K948" s="16"/>
    </row>
    <row r="949" ht="25.5" spans="1:11">
      <c r="A949" s="30" t="s">
        <v>883</v>
      </c>
      <c r="B949" s="15" t="s">
        <v>819</v>
      </c>
      <c r="C949" s="15" t="s">
        <v>820</v>
      </c>
      <c r="D949" s="15" t="s">
        <v>821</v>
      </c>
      <c r="E949" s="15" t="s">
        <v>822</v>
      </c>
      <c r="F949" s="15" t="s">
        <v>823</v>
      </c>
      <c r="G949" s="15" t="s">
        <v>807</v>
      </c>
      <c r="H949" s="15" t="s">
        <v>809</v>
      </c>
      <c r="I949" s="15" t="s">
        <v>824</v>
      </c>
      <c r="J949" s="15"/>
      <c r="K949" s="15"/>
    </row>
    <row r="950" s="1" customFormat="1" ht="38.25" spans="1:11">
      <c r="A950" s="31"/>
      <c r="B950" s="32" t="s">
        <v>825</v>
      </c>
      <c r="C950" s="32" t="s">
        <v>884</v>
      </c>
      <c r="D950" s="47" t="s">
        <v>1420</v>
      </c>
      <c r="E950" s="16" t="s">
        <v>1421</v>
      </c>
      <c r="F950" s="16" t="s">
        <v>1422</v>
      </c>
      <c r="G950" s="16">
        <v>6</v>
      </c>
      <c r="H950" s="16">
        <f t="shared" ref="H950:H953" si="0">G950</f>
        <v>6</v>
      </c>
      <c r="I950" s="70"/>
      <c r="J950" s="70"/>
      <c r="K950" s="70"/>
    </row>
    <row r="951" s="1" customFormat="1" ht="25.5" spans="1:11">
      <c r="A951" s="31"/>
      <c r="B951" s="34"/>
      <c r="C951" s="34"/>
      <c r="D951" s="47" t="s">
        <v>1423</v>
      </c>
      <c r="E951" s="233" t="s">
        <v>1424</v>
      </c>
      <c r="F951" s="16" t="s">
        <v>1425</v>
      </c>
      <c r="G951" s="16">
        <v>6</v>
      </c>
      <c r="H951" s="16">
        <f t="shared" si="0"/>
        <v>6</v>
      </c>
      <c r="I951" s="70"/>
      <c r="J951" s="70"/>
      <c r="K951" s="70"/>
    </row>
    <row r="952" s="1" customFormat="1" ht="51" spans="1:11">
      <c r="A952" s="31"/>
      <c r="B952" s="34"/>
      <c r="C952" s="36"/>
      <c r="D952" s="47" t="s">
        <v>1426</v>
      </c>
      <c r="E952" s="16" t="s">
        <v>1427</v>
      </c>
      <c r="F952" s="16" t="s">
        <v>1428</v>
      </c>
      <c r="G952" s="16">
        <v>6</v>
      </c>
      <c r="H952" s="16">
        <f t="shared" si="0"/>
        <v>6</v>
      </c>
      <c r="I952" s="70"/>
      <c r="J952" s="70"/>
      <c r="K952" s="70"/>
    </row>
    <row r="953" s="1" customFormat="1" ht="28" customHeight="1" spans="1:11">
      <c r="A953" s="31"/>
      <c r="B953" s="34"/>
      <c r="C953" s="32" t="s">
        <v>897</v>
      </c>
      <c r="D953" s="47" t="s">
        <v>1429</v>
      </c>
      <c r="E953" s="35">
        <v>1</v>
      </c>
      <c r="F953" s="35">
        <v>1</v>
      </c>
      <c r="G953" s="16">
        <v>6</v>
      </c>
      <c r="H953" s="16">
        <f t="shared" si="0"/>
        <v>6</v>
      </c>
      <c r="I953" s="70"/>
      <c r="J953" s="70"/>
      <c r="K953" s="70"/>
    </row>
    <row r="954" s="1" customFormat="1" ht="38.25" spans="1:11">
      <c r="A954" s="31"/>
      <c r="B954" s="34"/>
      <c r="C954" s="32" t="s">
        <v>903</v>
      </c>
      <c r="D954" s="47" t="s">
        <v>1430</v>
      </c>
      <c r="E954" s="35">
        <v>1</v>
      </c>
      <c r="F954" s="35">
        <v>1</v>
      </c>
      <c r="G954" s="16">
        <v>6</v>
      </c>
      <c r="H954" s="16">
        <v>6</v>
      </c>
      <c r="I954" s="70"/>
      <c r="J954" s="70"/>
      <c r="K954" s="70"/>
    </row>
    <row r="955" s="1" customFormat="1" ht="38.25" spans="1:11">
      <c r="A955" s="31"/>
      <c r="B955" s="34"/>
      <c r="C955" s="32" t="s">
        <v>906</v>
      </c>
      <c r="D955" s="47" t="s">
        <v>1431</v>
      </c>
      <c r="E955" s="16" t="s">
        <v>1432</v>
      </c>
      <c r="F955" s="16" t="s">
        <v>1433</v>
      </c>
      <c r="G955" s="16">
        <v>5</v>
      </c>
      <c r="H955" s="16">
        <f t="shared" ref="H955:H962" si="1">G955</f>
        <v>5</v>
      </c>
      <c r="I955" s="70"/>
      <c r="J955" s="70"/>
      <c r="K955" s="70"/>
    </row>
    <row r="956" s="1" customFormat="1" ht="38.25" spans="1:11">
      <c r="A956" s="31"/>
      <c r="B956" s="34"/>
      <c r="C956" s="34"/>
      <c r="D956" s="47" t="s">
        <v>1434</v>
      </c>
      <c r="E956" s="16" t="s">
        <v>1435</v>
      </c>
      <c r="F956" s="16" t="s">
        <v>1436</v>
      </c>
      <c r="G956" s="16">
        <v>5</v>
      </c>
      <c r="H956" s="16">
        <f t="shared" si="1"/>
        <v>5</v>
      </c>
      <c r="I956" s="70"/>
      <c r="J956" s="70"/>
      <c r="K956" s="70"/>
    </row>
    <row r="957" s="1" customFormat="1" ht="38.25" spans="1:11">
      <c r="A957" s="31"/>
      <c r="B957" s="34"/>
      <c r="C957" s="34"/>
      <c r="D957" s="47" t="s">
        <v>1437</v>
      </c>
      <c r="E957" s="233" t="s">
        <v>1438</v>
      </c>
      <c r="F957" s="16" t="s">
        <v>1439</v>
      </c>
      <c r="G957" s="16">
        <v>5</v>
      </c>
      <c r="H957" s="16">
        <f t="shared" si="1"/>
        <v>5</v>
      </c>
      <c r="I957" s="70"/>
      <c r="J957" s="70"/>
      <c r="K957" s="70"/>
    </row>
    <row r="958" s="1" customFormat="1" ht="51" spans="1:11">
      <c r="A958" s="31"/>
      <c r="B958" s="34"/>
      <c r="C958" s="34"/>
      <c r="D958" s="47" t="s">
        <v>1440</v>
      </c>
      <c r="E958" s="16" t="s">
        <v>911</v>
      </c>
      <c r="F958" s="16" t="s">
        <v>1441</v>
      </c>
      <c r="G958" s="16">
        <v>5</v>
      </c>
      <c r="H958" s="16">
        <f t="shared" si="1"/>
        <v>5</v>
      </c>
      <c r="I958" s="70"/>
      <c r="J958" s="70"/>
      <c r="K958" s="70"/>
    </row>
    <row r="959" s="1" customFormat="1" ht="38.25" spans="1:11">
      <c r="A959" s="31"/>
      <c r="B959" s="34" t="s">
        <v>1442</v>
      </c>
      <c r="C959" s="32" t="s">
        <v>854</v>
      </c>
      <c r="D959" s="47" t="s">
        <v>1443</v>
      </c>
      <c r="E959" s="233" t="s">
        <v>1444</v>
      </c>
      <c r="F959" s="233" t="s">
        <v>1444</v>
      </c>
      <c r="G959" s="16">
        <v>10</v>
      </c>
      <c r="H959" s="16">
        <f t="shared" si="1"/>
        <v>10</v>
      </c>
      <c r="I959" s="70"/>
      <c r="J959" s="70"/>
      <c r="K959" s="70"/>
    </row>
    <row r="960" s="1" customFormat="1" customHeight="1" spans="1:11">
      <c r="A960" s="31"/>
      <c r="B960" s="34"/>
      <c r="C960" s="34"/>
      <c r="D960" s="47" t="s">
        <v>1445</v>
      </c>
      <c r="E960" s="16" t="s">
        <v>1446</v>
      </c>
      <c r="F960" s="16" t="s">
        <v>1447</v>
      </c>
      <c r="G960" s="16">
        <v>10</v>
      </c>
      <c r="H960" s="16">
        <f t="shared" si="1"/>
        <v>10</v>
      </c>
      <c r="I960" s="70"/>
      <c r="J960" s="70"/>
      <c r="K960" s="70"/>
    </row>
    <row r="961" s="1" customFormat="1" ht="27" customHeight="1" spans="1:11">
      <c r="A961" s="31"/>
      <c r="B961" s="34"/>
      <c r="C961" s="32" t="s">
        <v>859</v>
      </c>
      <c r="D961" s="47" t="s">
        <v>1448</v>
      </c>
      <c r="E961" s="16" t="s">
        <v>1449</v>
      </c>
      <c r="F961" s="16" t="s">
        <v>1450</v>
      </c>
      <c r="G961" s="16">
        <v>10</v>
      </c>
      <c r="H961" s="16">
        <f t="shared" si="1"/>
        <v>10</v>
      </c>
      <c r="I961" s="70"/>
      <c r="J961" s="70"/>
      <c r="K961" s="70"/>
    </row>
    <row r="962" s="1" customFormat="1" ht="41" customHeight="1" spans="1:11">
      <c r="A962" s="31"/>
      <c r="B962" s="16" t="s">
        <v>862</v>
      </c>
      <c r="C962" s="16" t="s">
        <v>863</v>
      </c>
      <c r="D962" s="47" t="s">
        <v>1349</v>
      </c>
      <c r="E962" s="16" t="s">
        <v>838</v>
      </c>
      <c r="F962" s="35">
        <v>0.98</v>
      </c>
      <c r="G962" s="16">
        <v>10</v>
      </c>
      <c r="H962" s="16">
        <f t="shared" si="1"/>
        <v>10</v>
      </c>
      <c r="I962" s="70"/>
      <c r="J962" s="70"/>
      <c r="K962" s="70"/>
    </row>
    <row r="963" ht="13.5" spans="1:11">
      <c r="A963" s="15" t="s">
        <v>920</v>
      </c>
      <c r="B963" s="15"/>
      <c r="C963" s="15"/>
      <c r="D963" s="15"/>
      <c r="E963" s="15"/>
      <c r="F963" s="15"/>
      <c r="G963" s="19">
        <v>90</v>
      </c>
      <c r="H963" s="19"/>
      <c r="I963" s="19"/>
      <c r="J963" s="19"/>
      <c r="K963" s="19"/>
    </row>
    <row r="964" ht="13.5" spans="1:11">
      <c r="A964" s="30" t="s">
        <v>867</v>
      </c>
      <c r="B964" s="38" t="s">
        <v>1451</v>
      </c>
      <c r="C964" s="38"/>
      <c r="D964" s="38"/>
      <c r="E964" s="38"/>
      <c r="F964" s="38"/>
      <c r="G964" s="38"/>
      <c r="H964" s="38"/>
      <c r="I964" s="38"/>
      <c r="J964" s="38"/>
      <c r="K964" s="38"/>
    </row>
    <row r="965" ht="13.5" spans="1:11">
      <c r="A965" s="39"/>
      <c r="B965" s="38"/>
      <c r="C965" s="38"/>
      <c r="D965" s="38"/>
      <c r="E965" s="38"/>
      <c r="F965" s="38"/>
      <c r="G965" s="38"/>
      <c r="H965" s="38"/>
      <c r="I965" s="38"/>
      <c r="J965" s="38"/>
      <c r="K965" s="38"/>
    </row>
    <row r="966" ht="13.5" spans="1:11">
      <c r="A966" s="38" t="s">
        <v>986</v>
      </c>
      <c r="B966" s="38"/>
      <c r="C966" s="38"/>
      <c r="D966" s="38"/>
      <c r="E966" s="38"/>
      <c r="F966" s="38"/>
      <c r="G966" s="38"/>
      <c r="H966" s="38"/>
      <c r="I966" s="38"/>
      <c r="J966" s="38"/>
      <c r="K966" s="38"/>
    </row>
    <row r="967" ht="13.5" spans="1:11">
      <c r="A967" s="40" t="s">
        <v>923</v>
      </c>
      <c r="B967" s="41"/>
      <c r="C967" s="41"/>
      <c r="D967" s="41"/>
      <c r="E967" s="41"/>
      <c r="F967" s="41"/>
      <c r="G967" s="41"/>
      <c r="H967" s="41"/>
      <c r="I967" s="41"/>
      <c r="J967" s="41"/>
      <c r="K967" s="53"/>
    </row>
    <row r="968" ht="13.5" spans="1:11">
      <c r="A968" s="42"/>
      <c r="B968" s="43"/>
      <c r="C968" s="43"/>
      <c r="D968" s="43"/>
      <c r="E968" s="43"/>
      <c r="F968" s="43"/>
      <c r="G968" s="43"/>
      <c r="H968" s="43"/>
      <c r="I968" s="43"/>
      <c r="J968" s="43"/>
      <c r="K968" s="54"/>
    </row>
    <row r="969" ht="13.5" spans="1:11">
      <c r="A969" s="42"/>
      <c r="B969" s="43"/>
      <c r="C969" s="43"/>
      <c r="D969" s="43"/>
      <c r="E969" s="43"/>
      <c r="F969" s="43"/>
      <c r="G969" s="43"/>
      <c r="H969" s="43"/>
      <c r="I969" s="43"/>
      <c r="J969" s="43"/>
      <c r="K969" s="54"/>
    </row>
    <row r="970" ht="13.5" spans="1:11">
      <c r="A970" s="42"/>
      <c r="B970" s="43"/>
      <c r="C970" s="43"/>
      <c r="D970" s="43"/>
      <c r="E970" s="43"/>
      <c r="F970" s="43"/>
      <c r="G970" s="43"/>
      <c r="H970" s="43"/>
      <c r="I970" s="43"/>
      <c r="J970" s="43"/>
      <c r="K970" s="54"/>
    </row>
    <row r="971" ht="13.5" spans="1:11">
      <c r="A971" s="42"/>
      <c r="B971" s="43"/>
      <c r="C971" s="43"/>
      <c r="D971" s="43"/>
      <c r="E971" s="43"/>
      <c r="F971" s="43"/>
      <c r="G971" s="43"/>
      <c r="H971" s="43"/>
      <c r="I971" s="43"/>
      <c r="J971" s="43"/>
      <c r="K971" s="54"/>
    </row>
    <row r="972" ht="101" customHeight="1" spans="1:11">
      <c r="A972" s="44"/>
      <c r="B972" s="45"/>
      <c r="C972" s="45"/>
      <c r="D972" s="45"/>
      <c r="E972" s="45"/>
      <c r="F972" s="45"/>
      <c r="G972" s="45"/>
      <c r="H972" s="45"/>
      <c r="I972" s="45"/>
      <c r="J972" s="45"/>
      <c r="K972" s="55"/>
    </row>
    <row r="974" s="7" customFormat="1" ht="28.5" spans="1:11">
      <c r="A974" s="11" t="s">
        <v>871</v>
      </c>
      <c r="B974" s="11"/>
      <c r="C974" s="11"/>
      <c r="D974" s="12"/>
      <c r="E974" s="11"/>
      <c r="F974" s="11"/>
      <c r="G974" s="11"/>
      <c r="H974" s="11"/>
      <c r="I974" s="11"/>
      <c r="J974" s="11"/>
      <c r="K974" s="11"/>
    </row>
    <row r="975" s="7" customFormat="1" ht="18.75" spans="1:11">
      <c r="A975" s="13" t="s">
        <v>796</v>
      </c>
      <c r="B975" s="13"/>
      <c r="C975" s="13"/>
      <c r="D975" s="13"/>
      <c r="E975" s="13"/>
      <c r="F975" s="13"/>
      <c r="G975" s="13"/>
      <c r="H975" s="13"/>
      <c r="I975" s="13"/>
      <c r="J975" s="13"/>
      <c r="K975" s="13"/>
    </row>
    <row r="976" s="7" customFormat="1" ht="18.75" spans="1:11">
      <c r="A976" s="14" t="s">
        <v>872</v>
      </c>
      <c r="B976" s="14"/>
      <c r="C976" s="14"/>
      <c r="D976" s="14"/>
      <c r="E976" s="14"/>
      <c r="F976" s="14"/>
      <c r="G976" s="14"/>
      <c r="H976" s="14"/>
      <c r="I976" s="14"/>
      <c r="J976" s="14"/>
      <c r="K976" s="14"/>
    </row>
    <row r="977" s="7" customFormat="1" ht="15.9" customHeight="1" spans="1:11">
      <c r="A977" s="15" t="s">
        <v>873</v>
      </c>
      <c r="B977" s="15"/>
      <c r="C977" s="15"/>
      <c r="D977" s="16" t="s">
        <v>1452</v>
      </c>
      <c r="E977" s="17"/>
      <c r="F977" s="17"/>
      <c r="G977" s="17"/>
      <c r="H977" s="17"/>
      <c r="I977" s="17"/>
      <c r="J977" s="17"/>
      <c r="K977" s="17"/>
    </row>
    <row r="978" s="7" customFormat="1" ht="28" customHeight="1" spans="1:11">
      <c r="A978" s="15" t="s">
        <v>800</v>
      </c>
      <c r="B978" s="15"/>
      <c r="C978" s="15"/>
      <c r="D978" s="15" t="s">
        <v>1153</v>
      </c>
      <c r="E978" s="15"/>
      <c r="F978" s="15" t="s">
        <v>801</v>
      </c>
      <c r="G978" s="18" t="s">
        <v>876</v>
      </c>
      <c r="H978" s="18"/>
      <c r="I978" s="18"/>
      <c r="J978" s="18"/>
      <c r="K978" s="18"/>
    </row>
    <row r="979" s="7" customFormat="1" ht="27.9" customHeight="1" spans="1:11">
      <c r="A979" s="20" t="s">
        <v>877</v>
      </c>
      <c r="B979" s="21"/>
      <c r="C979" s="22"/>
      <c r="D979" s="15" t="s">
        <v>803</v>
      </c>
      <c r="E979" s="15" t="s">
        <v>804</v>
      </c>
      <c r="F979" s="15" t="s">
        <v>805</v>
      </c>
      <c r="G979" s="15" t="s">
        <v>806</v>
      </c>
      <c r="H979" s="15"/>
      <c r="I979" s="15" t="s">
        <v>807</v>
      </c>
      <c r="J979" s="15" t="s">
        <v>808</v>
      </c>
      <c r="K979" s="15" t="s">
        <v>809</v>
      </c>
    </row>
    <row r="980" s="7" customFormat="1" ht="27.9" customHeight="1" spans="1:11">
      <c r="A980" s="23"/>
      <c r="B980" s="24"/>
      <c r="C980" s="25"/>
      <c r="D980" s="15" t="s">
        <v>810</v>
      </c>
      <c r="E980" s="19">
        <v>700000</v>
      </c>
      <c r="F980" s="19">
        <v>700000</v>
      </c>
      <c r="G980" s="19">
        <v>700000</v>
      </c>
      <c r="H980" s="19"/>
      <c r="I980" s="19">
        <v>10</v>
      </c>
      <c r="J980" s="51">
        <v>1</v>
      </c>
      <c r="K980" s="19">
        <v>10</v>
      </c>
    </row>
    <row r="981" s="7" customFormat="1" ht="15.9" customHeight="1" spans="1:11">
      <c r="A981" s="23"/>
      <c r="B981" s="24"/>
      <c r="C981" s="25"/>
      <c r="D981" s="15" t="s">
        <v>878</v>
      </c>
      <c r="E981" s="19">
        <v>700000</v>
      </c>
      <c r="F981" s="19">
        <v>700000</v>
      </c>
      <c r="G981" s="19">
        <v>700000</v>
      </c>
      <c r="H981" s="19"/>
      <c r="I981" s="19" t="s">
        <v>709</v>
      </c>
      <c r="J981" s="19" t="s">
        <v>709</v>
      </c>
      <c r="K981" s="19" t="s">
        <v>709</v>
      </c>
    </row>
    <row r="982" s="7" customFormat="1" ht="27.9" customHeight="1" spans="1:11">
      <c r="A982" s="23"/>
      <c r="B982" s="24"/>
      <c r="C982" s="25"/>
      <c r="D982" s="26" t="s">
        <v>879</v>
      </c>
      <c r="E982" s="19">
        <v>700000</v>
      </c>
      <c r="F982" s="19">
        <v>700000</v>
      </c>
      <c r="G982" s="19">
        <v>700000</v>
      </c>
      <c r="H982" s="19"/>
      <c r="I982" s="19" t="s">
        <v>709</v>
      </c>
      <c r="J982" s="19" t="s">
        <v>709</v>
      </c>
      <c r="K982" s="19" t="s">
        <v>709</v>
      </c>
    </row>
    <row r="983" s="7" customFormat="1" ht="15.9" customHeight="1" spans="1:11">
      <c r="A983" s="23"/>
      <c r="B983" s="24"/>
      <c r="C983" s="25"/>
      <c r="D983" s="26" t="s">
        <v>880</v>
      </c>
      <c r="E983" s="19"/>
      <c r="F983" s="19"/>
      <c r="G983" s="19"/>
      <c r="H983" s="19"/>
      <c r="I983" s="19" t="s">
        <v>709</v>
      </c>
      <c r="J983" s="19" t="s">
        <v>709</v>
      </c>
      <c r="K983" s="19" t="s">
        <v>709</v>
      </c>
    </row>
    <row r="984" s="7" customFormat="1" ht="15.9" customHeight="1" spans="1:11">
      <c r="A984" s="27"/>
      <c r="B984" s="28"/>
      <c r="C984" s="29"/>
      <c r="D984" s="15" t="s">
        <v>812</v>
      </c>
      <c r="E984" s="19"/>
      <c r="F984" s="19"/>
      <c r="G984" s="19"/>
      <c r="H984" s="19"/>
      <c r="I984" s="19" t="s">
        <v>709</v>
      </c>
      <c r="J984" s="19" t="s">
        <v>709</v>
      </c>
      <c r="K984" s="19" t="s">
        <v>709</v>
      </c>
    </row>
    <row r="985" s="7" customFormat="1" ht="15.9" customHeight="1" spans="1:11">
      <c r="A985" s="15" t="s">
        <v>813</v>
      </c>
      <c r="B985" s="15" t="s">
        <v>814</v>
      </c>
      <c r="C985" s="15"/>
      <c r="D985" s="15"/>
      <c r="E985" s="15"/>
      <c r="F985" s="15" t="s">
        <v>815</v>
      </c>
      <c r="G985" s="15"/>
      <c r="H985" s="15"/>
      <c r="I985" s="15"/>
      <c r="J985" s="15"/>
      <c r="K985" s="15"/>
    </row>
    <row r="986" s="7" customFormat="1" ht="97" customHeight="1" spans="1:11">
      <c r="A986" s="15"/>
      <c r="B986" s="87" t="s">
        <v>1453</v>
      </c>
      <c r="C986" s="88"/>
      <c r="D986" s="88"/>
      <c r="E986" s="90"/>
      <c r="F986" s="87" t="s">
        <v>1454</v>
      </c>
      <c r="G986" s="88"/>
      <c r="H986" s="88"/>
      <c r="I986" s="88"/>
      <c r="J986" s="88"/>
      <c r="K986" s="88"/>
    </row>
    <row r="987" s="1" customFormat="1" ht="23" customHeight="1" spans="1:11">
      <c r="A987" s="30" t="s">
        <v>818</v>
      </c>
      <c r="B987" s="15" t="s">
        <v>819</v>
      </c>
      <c r="C987" s="15" t="s">
        <v>820</v>
      </c>
      <c r="D987" s="15" t="s">
        <v>821</v>
      </c>
      <c r="E987" s="15" t="s">
        <v>1455</v>
      </c>
      <c r="F987" s="15" t="s">
        <v>1456</v>
      </c>
      <c r="G987" s="15" t="s">
        <v>807</v>
      </c>
      <c r="H987" s="15" t="s">
        <v>809</v>
      </c>
      <c r="I987" s="15" t="s">
        <v>824</v>
      </c>
      <c r="J987" s="15"/>
      <c r="K987" s="15"/>
    </row>
    <row r="988" s="1" customFormat="1" customHeight="1" spans="1:11">
      <c r="A988" s="121"/>
      <c r="B988" s="30" t="s">
        <v>825</v>
      </c>
      <c r="C988" s="15" t="s">
        <v>884</v>
      </c>
      <c r="D988" s="15" t="s">
        <v>1457</v>
      </c>
      <c r="E988" s="15" t="s">
        <v>1458</v>
      </c>
      <c r="F988" s="15" t="s">
        <v>1459</v>
      </c>
      <c r="G988" s="15">
        <v>15</v>
      </c>
      <c r="H988" s="15">
        <v>15</v>
      </c>
      <c r="I988" s="19"/>
      <c r="J988" s="19"/>
      <c r="K988" s="19"/>
    </row>
    <row r="989" s="1" customFormat="1" ht="28" customHeight="1" spans="1:11">
      <c r="A989" s="121"/>
      <c r="B989" s="121"/>
      <c r="C989" s="15" t="s">
        <v>897</v>
      </c>
      <c r="D989" s="15" t="s">
        <v>1460</v>
      </c>
      <c r="E989" s="15">
        <v>1</v>
      </c>
      <c r="F989" s="15">
        <v>1</v>
      </c>
      <c r="G989" s="15">
        <v>15</v>
      </c>
      <c r="H989" s="15">
        <v>15</v>
      </c>
      <c r="I989" s="19"/>
      <c r="J989" s="19"/>
      <c r="K989" s="19"/>
    </row>
    <row r="990" s="1" customFormat="1" customHeight="1" spans="1:11">
      <c r="A990" s="121"/>
      <c r="B990" s="121"/>
      <c r="C990" s="15" t="s">
        <v>903</v>
      </c>
      <c r="D990" s="15" t="s">
        <v>1461</v>
      </c>
      <c r="E990" s="15">
        <v>1</v>
      </c>
      <c r="F990" s="15">
        <v>1</v>
      </c>
      <c r="G990" s="15">
        <v>10</v>
      </c>
      <c r="H990" s="15">
        <v>10</v>
      </c>
      <c r="I990" s="19"/>
      <c r="J990" s="19"/>
      <c r="K990" s="19"/>
    </row>
    <row r="991" s="1" customFormat="1" customHeight="1" spans="1:11">
      <c r="A991" s="121"/>
      <c r="B991" s="39"/>
      <c r="C991" s="15" t="s">
        <v>906</v>
      </c>
      <c r="D991" s="15" t="s">
        <v>1462</v>
      </c>
      <c r="E991" s="15" t="s">
        <v>1463</v>
      </c>
      <c r="F991" s="15" t="s">
        <v>1464</v>
      </c>
      <c r="G991" s="15">
        <v>10</v>
      </c>
      <c r="H991" s="15">
        <v>10</v>
      </c>
      <c r="I991" s="19"/>
      <c r="J991" s="19"/>
      <c r="K991" s="19"/>
    </row>
    <row r="992" s="1" customFormat="1" ht="30" customHeight="1" spans="1:11">
      <c r="A992" s="121"/>
      <c r="B992" s="30" t="s">
        <v>849</v>
      </c>
      <c r="C992" s="15" t="s">
        <v>850</v>
      </c>
      <c r="D992" s="15" t="s">
        <v>1465</v>
      </c>
      <c r="E992" s="15" t="s">
        <v>1466</v>
      </c>
      <c r="F992" s="15">
        <v>0</v>
      </c>
      <c r="G992" s="15">
        <v>6</v>
      </c>
      <c r="H992" s="15">
        <v>0</v>
      </c>
      <c r="I992" s="15" t="s">
        <v>1467</v>
      </c>
      <c r="J992" s="15"/>
      <c r="K992" s="15"/>
    </row>
    <row r="993" s="1" customFormat="1" ht="28" customHeight="1" spans="1:11">
      <c r="A993" s="121"/>
      <c r="B993" s="121"/>
      <c r="C993" s="15" t="s">
        <v>854</v>
      </c>
      <c r="D993" s="15" t="s">
        <v>1468</v>
      </c>
      <c r="E993" s="15" t="s">
        <v>1469</v>
      </c>
      <c r="F993" s="15" t="s">
        <v>1470</v>
      </c>
      <c r="G993" s="15">
        <v>6</v>
      </c>
      <c r="H993" s="15">
        <v>6</v>
      </c>
      <c r="I993" s="19"/>
      <c r="J993" s="19"/>
      <c r="K993" s="19"/>
    </row>
    <row r="994" s="1" customFormat="1" ht="20" customHeight="1" spans="1:11">
      <c r="A994" s="121"/>
      <c r="B994" s="121"/>
      <c r="C994" s="15"/>
      <c r="D994" s="15" t="s">
        <v>855</v>
      </c>
      <c r="E994" s="15" t="s">
        <v>1471</v>
      </c>
      <c r="F994" s="15" t="s">
        <v>1471</v>
      </c>
      <c r="G994" s="15">
        <v>6</v>
      </c>
      <c r="H994" s="15">
        <v>6</v>
      </c>
      <c r="I994" s="19"/>
      <c r="J994" s="19"/>
      <c r="K994" s="19"/>
    </row>
    <row r="995" s="1" customFormat="1" ht="54" customHeight="1" spans="1:11">
      <c r="A995" s="121"/>
      <c r="B995" s="121"/>
      <c r="C995" s="15" t="s">
        <v>1190</v>
      </c>
      <c r="D995" s="15" t="s">
        <v>1472</v>
      </c>
      <c r="E995" s="15" t="s">
        <v>1347</v>
      </c>
      <c r="F995" s="15" t="s">
        <v>1347</v>
      </c>
      <c r="G995" s="15">
        <v>6</v>
      </c>
      <c r="H995" s="15">
        <v>6</v>
      </c>
      <c r="I995" s="19"/>
      <c r="J995" s="19"/>
      <c r="K995" s="19"/>
    </row>
    <row r="996" s="1" customFormat="1" ht="56" customHeight="1" spans="1:11">
      <c r="A996" s="121"/>
      <c r="B996" s="121"/>
      <c r="C996" s="15" t="s">
        <v>859</v>
      </c>
      <c r="D996" s="15" t="s">
        <v>1473</v>
      </c>
      <c r="E996" s="15" t="s">
        <v>861</v>
      </c>
      <c r="F996" s="15" t="s">
        <v>861</v>
      </c>
      <c r="G996" s="15">
        <v>6</v>
      </c>
      <c r="H996" s="15">
        <v>6</v>
      </c>
      <c r="I996" s="19"/>
      <c r="J996" s="19"/>
      <c r="K996" s="19"/>
    </row>
    <row r="997" s="1" customFormat="1" ht="45" customHeight="1" spans="1:11">
      <c r="A997" s="121"/>
      <c r="B997" s="15" t="s">
        <v>862</v>
      </c>
      <c r="C997" s="15" t="s">
        <v>863</v>
      </c>
      <c r="D997" s="15" t="s">
        <v>864</v>
      </c>
      <c r="E997" s="15" t="s">
        <v>899</v>
      </c>
      <c r="F997" s="15">
        <v>0.95</v>
      </c>
      <c r="G997" s="15">
        <v>10</v>
      </c>
      <c r="H997" s="15">
        <v>10</v>
      </c>
      <c r="I997" s="19"/>
      <c r="J997" s="19"/>
      <c r="K997" s="19"/>
    </row>
    <row r="998" s="7" customFormat="1" ht="15.9" customHeight="1" spans="1:11">
      <c r="A998" s="15" t="s">
        <v>920</v>
      </c>
      <c r="B998" s="15"/>
      <c r="C998" s="15"/>
      <c r="D998" s="15"/>
      <c r="E998" s="15"/>
      <c r="F998" s="15"/>
      <c r="G998" s="19">
        <v>90</v>
      </c>
      <c r="H998" s="19"/>
      <c r="I998" s="19"/>
      <c r="J998" s="19"/>
      <c r="K998" s="19"/>
    </row>
    <row r="999" s="7" customFormat="1" ht="15.9" customHeight="1" spans="1:11">
      <c r="A999" s="30" t="s">
        <v>867</v>
      </c>
      <c r="B999" s="38" t="s">
        <v>1474</v>
      </c>
      <c r="C999" s="38"/>
      <c r="D999" s="38"/>
      <c r="E999" s="38"/>
      <c r="F999" s="38"/>
      <c r="G999" s="38"/>
      <c r="H999" s="38"/>
      <c r="I999" s="38"/>
      <c r="J999" s="38"/>
      <c r="K999" s="38"/>
    </row>
    <row r="1000" s="7" customFormat="1" ht="13.5" spans="1:11">
      <c r="A1000" s="39"/>
      <c r="B1000" s="38"/>
      <c r="C1000" s="38"/>
      <c r="D1000" s="38"/>
      <c r="E1000" s="38"/>
      <c r="F1000" s="38"/>
      <c r="G1000" s="38"/>
      <c r="H1000" s="38"/>
      <c r="I1000" s="38"/>
      <c r="J1000" s="38"/>
      <c r="K1000" s="38"/>
    </row>
    <row r="1001" s="7" customFormat="1" ht="15.9" customHeight="1" spans="1:11">
      <c r="A1001" s="38" t="s">
        <v>986</v>
      </c>
      <c r="B1001" s="38"/>
      <c r="C1001" s="38"/>
      <c r="D1001" s="38"/>
      <c r="E1001" s="38"/>
      <c r="F1001" s="38"/>
      <c r="G1001" s="38"/>
      <c r="H1001" s="38"/>
      <c r="I1001" s="38"/>
      <c r="J1001" s="38"/>
      <c r="K1001" s="38"/>
    </row>
    <row r="1002" s="7" customFormat="1" ht="14.4" customHeight="1" spans="1:11">
      <c r="A1002" s="40" t="s">
        <v>923</v>
      </c>
      <c r="B1002" s="41"/>
      <c r="C1002" s="41"/>
      <c r="D1002" s="41"/>
      <c r="E1002" s="41"/>
      <c r="F1002" s="41"/>
      <c r="G1002" s="41"/>
      <c r="H1002" s="41"/>
      <c r="I1002" s="41"/>
      <c r="J1002" s="41"/>
      <c r="K1002" s="53"/>
    </row>
    <row r="1003" s="7" customFormat="1" ht="52.8" customHeight="1" spans="1:11">
      <c r="A1003" s="42"/>
      <c r="B1003" s="43"/>
      <c r="C1003" s="43"/>
      <c r="D1003" s="43"/>
      <c r="E1003" s="43"/>
      <c r="F1003" s="43"/>
      <c r="G1003" s="43"/>
      <c r="H1003" s="43"/>
      <c r="I1003" s="43"/>
      <c r="J1003" s="43"/>
      <c r="K1003" s="54"/>
    </row>
    <row r="1004" s="7" customFormat="1" ht="14.4" customHeight="1" spans="1:11">
      <c r="A1004" s="42"/>
      <c r="B1004" s="43"/>
      <c r="C1004" s="43"/>
      <c r="D1004" s="43"/>
      <c r="E1004" s="43"/>
      <c r="F1004" s="43"/>
      <c r="G1004" s="43"/>
      <c r="H1004" s="43"/>
      <c r="I1004" s="43"/>
      <c r="J1004" s="43"/>
      <c r="K1004" s="54"/>
    </row>
    <row r="1005" s="7" customFormat="1" ht="39.6" customHeight="1" spans="1:11">
      <c r="A1005" s="42"/>
      <c r="B1005" s="43"/>
      <c r="C1005" s="43"/>
      <c r="D1005" s="43"/>
      <c r="E1005" s="43"/>
      <c r="F1005" s="43"/>
      <c r="G1005" s="43"/>
      <c r="H1005" s="43"/>
      <c r="I1005" s="43"/>
      <c r="J1005" s="43"/>
      <c r="K1005" s="54"/>
    </row>
    <row r="1006" s="7" customFormat="1" ht="39.6" customHeight="1" spans="1:11">
      <c r="A1006" s="42"/>
      <c r="B1006" s="43"/>
      <c r="C1006" s="43"/>
      <c r="D1006" s="43"/>
      <c r="E1006" s="43"/>
      <c r="F1006" s="43"/>
      <c r="G1006" s="43"/>
      <c r="H1006" s="43"/>
      <c r="I1006" s="43"/>
      <c r="J1006" s="43"/>
      <c r="K1006" s="54"/>
    </row>
    <row r="1007" s="7" customFormat="1" ht="43" customHeight="1" spans="1:11">
      <c r="A1007" s="44"/>
      <c r="B1007" s="45"/>
      <c r="C1007" s="45"/>
      <c r="D1007" s="45"/>
      <c r="E1007" s="45"/>
      <c r="F1007" s="45"/>
      <c r="G1007" s="45"/>
      <c r="H1007" s="45"/>
      <c r="I1007" s="45"/>
      <c r="J1007" s="45"/>
      <c r="K1007" s="55"/>
    </row>
    <row r="1008" s="8" customFormat="1" ht="16" customHeight="1" spans="1:11">
      <c r="A1008" s="43"/>
      <c r="B1008" s="43"/>
      <c r="C1008" s="43"/>
      <c r="D1008" s="43"/>
      <c r="E1008" s="43"/>
      <c r="F1008" s="43"/>
      <c r="G1008" s="43"/>
      <c r="H1008" s="43"/>
      <c r="I1008" s="43"/>
      <c r="J1008" s="43"/>
      <c r="K1008" s="43"/>
    </row>
    <row r="1009" ht="28.5" spans="1:11">
      <c r="A1009" s="11" t="s">
        <v>871</v>
      </c>
      <c r="B1009" s="11"/>
      <c r="C1009" s="11"/>
      <c r="D1009" s="12"/>
      <c r="E1009" s="11"/>
      <c r="F1009" s="11"/>
      <c r="G1009" s="11"/>
      <c r="H1009" s="11"/>
      <c r="I1009" s="11"/>
      <c r="J1009" s="11"/>
      <c r="K1009" s="11"/>
    </row>
    <row r="1010" ht="18.75" spans="1:11">
      <c r="A1010" s="13" t="s">
        <v>796</v>
      </c>
      <c r="B1010" s="13"/>
      <c r="C1010" s="13"/>
      <c r="D1010" s="13"/>
      <c r="E1010" s="13"/>
      <c r="F1010" s="13"/>
      <c r="G1010" s="13"/>
      <c r="H1010" s="13"/>
      <c r="I1010" s="13"/>
      <c r="J1010" s="13"/>
      <c r="K1010" s="13"/>
    </row>
    <row r="1011" ht="18.75" spans="1:11">
      <c r="A1011" s="14" t="s">
        <v>872</v>
      </c>
      <c r="B1011" s="14"/>
      <c r="C1011" s="14"/>
      <c r="D1011" s="14"/>
      <c r="E1011" s="14"/>
      <c r="F1011" s="14"/>
      <c r="G1011" s="14"/>
      <c r="H1011" s="14"/>
      <c r="I1011" s="14"/>
      <c r="J1011" s="14"/>
      <c r="K1011" s="14"/>
    </row>
    <row r="1012" ht="13.5" spans="1:256">
      <c r="A1012" s="16" t="s">
        <v>873</v>
      </c>
      <c r="B1012" s="16"/>
      <c r="C1012" s="16"/>
      <c r="D1012" s="16" t="s">
        <v>1475</v>
      </c>
      <c r="E1012" s="17"/>
      <c r="F1012" s="17"/>
      <c r="G1012" s="17"/>
      <c r="H1012" s="17"/>
      <c r="I1012" s="17"/>
      <c r="J1012" s="17"/>
      <c r="K1012" s="17"/>
      <c r="L1012" s="69"/>
      <c r="M1012" s="69"/>
      <c r="N1012" s="69"/>
      <c r="O1012" s="69"/>
      <c r="P1012" s="69"/>
      <c r="Q1012" s="69"/>
      <c r="R1012" s="69"/>
      <c r="S1012" s="69"/>
      <c r="T1012" s="69"/>
      <c r="U1012" s="69"/>
      <c r="V1012" s="69"/>
      <c r="W1012" s="69"/>
      <c r="X1012" s="69"/>
      <c r="Y1012" s="69"/>
      <c r="Z1012" s="69"/>
      <c r="AA1012" s="69"/>
      <c r="AB1012" s="69"/>
      <c r="AC1012" s="69"/>
      <c r="AD1012" s="69"/>
      <c r="AE1012" s="69"/>
      <c r="AF1012" s="69"/>
      <c r="AG1012" s="69"/>
      <c r="AH1012" s="69"/>
      <c r="AI1012" s="69"/>
      <c r="AJ1012" s="69"/>
      <c r="AK1012" s="69"/>
      <c r="AL1012" s="69"/>
      <c r="AM1012" s="69"/>
      <c r="AN1012" s="69"/>
      <c r="AO1012" s="69"/>
      <c r="AP1012" s="69"/>
      <c r="AQ1012" s="69"/>
      <c r="AR1012" s="69"/>
      <c r="AS1012" s="69"/>
      <c r="AT1012" s="69"/>
      <c r="AU1012" s="69"/>
      <c r="AV1012" s="69"/>
      <c r="AW1012" s="69"/>
      <c r="AX1012" s="69"/>
      <c r="AY1012" s="69"/>
      <c r="AZ1012" s="69"/>
      <c r="BA1012" s="69"/>
      <c r="BB1012" s="69"/>
      <c r="BC1012" s="69"/>
      <c r="BD1012" s="69"/>
      <c r="BE1012" s="69"/>
      <c r="BF1012" s="69"/>
      <c r="BG1012" s="69"/>
      <c r="BH1012" s="69"/>
      <c r="BI1012" s="69"/>
      <c r="BJ1012" s="69"/>
      <c r="BK1012" s="69"/>
      <c r="BL1012" s="69"/>
      <c r="BM1012" s="69"/>
      <c r="BN1012" s="69"/>
      <c r="BO1012" s="69"/>
      <c r="BP1012" s="69"/>
      <c r="BQ1012" s="69"/>
      <c r="BR1012" s="69"/>
      <c r="BS1012" s="69"/>
      <c r="BT1012" s="69"/>
      <c r="BU1012" s="69"/>
      <c r="BV1012" s="69"/>
      <c r="BW1012" s="69"/>
      <c r="BX1012" s="69"/>
      <c r="BY1012" s="69"/>
      <c r="BZ1012" s="69"/>
      <c r="CA1012" s="69"/>
      <c r="CB1012" s="69"/>
      <c r="CC1012" s="69"/>
      <c r="CD1012" s="69"/>
      <c r="CE1012" s="69"/>
      <c r="CF1012" s="69"/>
      <c r="CG1012" s="69"/>
      <c r="CH1012" s="69"/>
      <c r="CI1012" s="69"/>
      <c r="CJ1012" s="69"/>
      <c r="CK1012" s="69"/>
      <c r="CL1012" s="69"/>
      <c r="CM1012" s="69"/>
      <c r="CN1012" s="69"/>
      <c r="CO1012" s="69"/>
      <c r="CP1012" s="69"/>
      <c r="CQ1012" s="69"/>
      <c r="CR1012" s="69"/>
      <c r="CS1012" s="69"/>
      <c r="CT1012" s="69"/>
      <c r="CU1012" s="69"/>
      <c r="CV1012" s="69"/>
      <c r="CW1012" s="69"/>
      <c r="CX1012" s="69"/>
      <c r="CY1012" s="69"/>
      <c r="CZ1012" s="69"/>
      <c r="DA1012" s="69"/>
      <c r="DB1012" s="69"/>
      <c r="DC1012" s="69"/>
      <c r="DD1012" s="69"/>
      <c r="DE1012" s="69"/>
      <c r="DF1012" s="69"/>
      <c r="DG1012" s="69"/>
      <c r="DH1012" s="69"/>
      <c r="DI1012" s="69"/>
      <c r="DJ1012" s="69"/>
      <c r="DK1012" s="69"/>
      <c r="DL1012" s="69"/>
      <c r="DM1012" s="69"/>
      <c r="DN1012" s="69"/>
      <c r="DO1012" s="69"/>
      <c r="DP1012" s="69"/>
      <c r="DQ1012" s="69"/>
      <c r="DR1012" s="69"/>
      <c r="DS1012" s="69"/>
      <c r="DT1012" s="69"/>
      <c r="DU1012" s="69"/>
      <c r="DV1012" s="69"/>
      <c r="DW1012" s="69"/>
      <c r="DX1012" s="69"/>
      <c r="DY1012" s="69"/>
      <c r="DZ1012" s="69"/>
      <c r="EA1012" s="69"/>
      <c r="EB1012" s="69"/>
      <c r="EC1012" s="69"/>
      <c r="ED1012" s="69"/>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69"/>
      <c r="GO1012" s="69"/>
      <c r="GP1012" s="69"/>
      <c r="GQ1012" s="69"/>
      <c r="GR1012" s="69"/>
      <c r="GS1012" s="69"/>
      <c r="GT1012" s="69"/>
      <c r="GU1012" s="69"/>
      <c r="GV1012" s="69"/>
      <c r="GW1012" s="69"/>
      <c r="GX1012" s="69"/>
      <c r="GY1012" s="69"/>
      <c r="GZ1012" s="69"/>
      <c r="HA1012" s="69"/>
      <c r="HB1012" s="69"/>
      <c r="HC1012" s="69"/>
      <c r="HD1012" s="69"/>
      <c r="HE1012" s="69"/>
      <c r="HF1012" s="69"/>
      <c r="HG1012" s="69"/>
      <c r="HH1012" s="69"/>
      <c r="HI1012" s="69"/>
      <c r="HJ1012" s="69"/>
      <c r="HK1012" s="69"/>
      <c r="HL1012" s="69"/>
      <c r="HM1012" s="69"/>
      <c r="HN1012" s="69"/>
      <c r="HO1012" s="69"/>
      <c r="HP1012" s="69"/>
      <c r="HQ1012" s="69"/>
      <c r="HR1012" s="69"/>
      <c r="HS1012" s="69"/>
      <c r="HT1012" s="69"/>
      <c r="HU1012" s="69"/>
      <c r="HV1012" s="69"/>
      <c r="HW1012" s="69"/>
      <c r="HX1012" s="69"/>
      <c r="HY1012" s="69"/>
      <c r="HZ1012" s="69"/>
      <c r="IA1012" s="69"/>
      <c r="IB1012" s="69"/>
      <c r="IC1012" s="69"/>
      <c r="ID1012" s="69"/>
      <c r="IE1012" s="69"/>
      <c r="IF1012" s="69"/>
      <c r="IG1012" s="69"/>
      <c r="IH1012" s="69"/>
      <c r="II1012" s="69"/>
      <c r="IJ1012" s="69"/>
      <c r="IK1012" s="69"/>
      <c r="IL1012" s="69"/>
      <c r="IM1012" s="69"/>
      <c r="IN1012" s="69"/>
      <c r="IO1012" s="69"/>
      <c r="IP1012" s="69"/>
      <c r="IQ1012" s="69"/>
      <c r="IR1012" s="69"/>
      <c r="IS1012" s="69"/>
      <c r="IT1012" s="69"/>
      <c r="IU1012" s="69"/>
      <c r="IV1012" s="69"/>
    </row>
    <row r="1013" ht="28" customHeight="1" spans="1:256">
      <c r="A1013" s="16" t="s">
        <v>800</v>
      </c>
      <c r="B1013" s="16"/>
      <c r="C1013" s="16"/>
      <c r="D1013" s="17" t="s">
        <v>1476</v>
      </c>
      <c r="E1013" s="17"/>
      <c r="F1013" s="16" t="s">
        <v>801</v>
      </c>
      <c r="G1013" s="17" t="s">
        <v>989</v>
      </c>
      <c r="H1013" s="17"/>
      <c r="I1013" s="17"/>
      <c r="J1013" s="17"/>
      <c r="K1013" s="17"/>
      <c r="L1013" s="69"/>
      <c r="M1013" s="69"/>
      <c r="N1013" s="69"/>
      <c r="O1013" s="69"/>
      <c r="P1013" s="69"/>
      <c r="Q1013" s="69"/>
      <c r="R1013" s="69"/>
      <c r="S1013" s="69"/>
      <c r="T1013" s="69"/>
      <c r="U1013" s="69"/>
      <c r="V1013" s="69"/>
      <c r="W1013" s="69"/>
      <c r="X1013" s="69"/>
      <c r="Y1013" s="69"/>
      <c r="Z1013" s="69"/>
      <c r="AA1013" s="69"/>
      <c r="AB1013" s="69"/>
      <c r="AC1013" s="69"/>
      <c r="AD1013" s="69"/>
      <c r="AE1013" s="69"/>
      <c r="AF1013" s="69"/>
      <c r="AG1013" s="69"/>
      <c r="AH1013" s="69"/>
      <c r="AI1013" s="69"/>
      <c r="AJ1013" s="69"/>
      <c r="AK1013" s="69"/>
      <c r="AL1013" s="69"/>
      <c r="AM1013" s="69"/>
      <c r="AN1013" s="69"/>
      <c r="AO1013" s="69"/>
      <c r="AP1013" s="69"/>
      <c r="AQ1013" s="69"/>
      <c r="AR1013" s="69"/>
      <c r="AS1013" s="69"/>
      <c r="AT1013" s="69"/>
      <c r="AU1013" s="69"/>
      <c r="AV1013" s="69"/>
      <c r="AW1013" s="69"/>
      <c r="AX1013" s="69"/>
      <c r="AY1013" s="69"/>
      <c r="AZ1013" s="69"/>
      <c r="BA1013" s="69"/>
      <c r="BB1013" s="69"/>
      <c r="BC1013" s="69"/>
      <c r="BD1013" s="69"/>
      <c r="BE1013" s="69"/>
      <c r="BF1013" s="69"/>
      <c r="BG1013" s="69"/>
      <c r="BH1013" s="69"/>
      <c r="BI1013" s="69"/>
      <c r="BJ1013" s="69"/>
      <c r="BK1013" s="69"/>
      <c r="BL1013" s="69"/>
      <c r="BM1013" s="69"/>
      <c r="BN1013" s="69"/>
      <c r="BO1013" s="69"/>
      <c r="BP1013" s="69"/>
      <c r="BQ1013" s="69"/>
      <c r="BR1013" s="69"/>
      <c r="BS1013" s="69"/>
      <c r="BT1013" s="69"/>
      <c r="BU1013" s="69"/>
      <c r="BV1013" s="69"/>
      <c r="BW1013" s="69"/>
      <c r="BX1013" s="69"/>
      <c r="BY1013" s="69"/>
      <c r="BZ1013" s="69"/>
      <c r="CA1013" s="69"/>
      <c r="CB1013" s="69"/>
      <c r="CC1013" s="69"/>
      <c r="CD1013" s="69"/>
      <c r="CE1013" s="69"/>
      <c r="CF1013" s="69"/>
      <c r="CG1013" s="69"/>
      <c r="CH1013" s="69"/>
      <c r="CI1013" s="69"/>
      <c r="CJ1013" s="69"/>
      <c r="CK1013" s="69"/>
      <c r="CL1013" s="69"/>
      <c r="CM1013" s="69"/>
      <c r="CN1013" s="69"/>
      <c r="CO1013" s="69"/>
      <c r="CP1013" s="69"/>
      <c r="CQ1013" s="69"/>
      <c r="CR1013" s="69"/>
      <c r="CS1013" s="69"/>
      <c r="CT1013" s="69"/>
      <c r="CU1013" s="69"/>
      <c r="CV1013" s="69"/>
      <c r="CW1013" s="69"/>
      <c r="CX1013" s="69"/>
      <c r="CY1013" s="69"/>
      <c r="CZ1013" s="69"/>
      <c r="DA1013" s="69"/>
      <c r="DB1013" s="69"/>
      <c r="DC1013" s="69"/>
      <c r="DD1013" s="69"/>
      <c r="DE1013" s="69"/>
      <c r="DF1013" s="69"/>
      <c r="DG1013" s="69"/>
      <c r="DH1013" s="69"/>
      <c r="DI1013" s="69"/>
      <c r="DJ1013" s="69"/>
      <c r="DK1013" s="69"/>
      <c r="DL1013" s="69"/>
      <c r="DM1013" s="69"/>
      <c r="DN1013" s="69"/>
      <c r="DO1013" s="69"/>
      <c r="DP1013" s="69"/>
      <c r="DQ1013" s="69"/>
      <c r="DR1013" s="69"/>
      <c r="DS1013" s="69"/>
      <c r="DT1013" s="69"/>
      <c r="DU1013" s="69"/>
      <c r="DV1013" s="69"/>
      <c r="DW1013" s="69"/>
      <c r="DX1013" s="69"/>
      <c r="DY1013" s="69"/>
      <c r="DZ1013" s="69"/>
      <c r="EA1013" s="69"/>
      <c r="EB1013" s="69"/>
      <c r="EC1013" s="69"/>
      <c r="ED1013" s="69"/>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69"/>
      <c r="GO1013" s="69"/>
      <c r="GP1013" s="69"/>
      <c r="GQ1013" s="69"/>
      <c r="GR1013" s="69"/>
      <c r="GS1013" s="69"/>
      <c r="GT1013" s="69"/>
      <c r="GU1013" s="69"/>
      <c r="GV1013" s="69"/>
      <c r="GW1013" s="69"/>
      <c r="GX1013" s="69"/>
      <c r="GY1013" s="69"/>
      <c r="GZ1013" s="69"/>
      <c r="HA1013" s="69"/>
      <c r="HB1013" s="69"/>
      <c r="HC1013" s="69"/>
      <c r="HD1013" s="69"/>
      <c r="HE1013" s="69"/>
      <c r="HF1013" s="69"/>
      <c r="HG1013" s="69"/>
      <c r="HH1013" s="69"/>
      <c r="HI1013" s="69"/>
      <c r="HJ1013" s="69"/>
      <c r="HK1013" s="69"/>
      <c r="HL1013" s="69"/>
      <c r="HM1013" s="69"/>
      <c r="HN1013" s="69"/>
      <c r="HO1013" s="69"/>
      <c r="HP1013" s="69"/>
      <c r="HQ1013" s="69"/>
      <c r="HR1013" s="69"/>
      <c r="HS1013" s="69"/>
      <c r="HT1013" s="69"/>
      <c r="HU1013" s="69"/>
      <c r="HV1013" s="69"/>
      <c r="HW1013" s="69"/>
      <c r="HX1013" s="69"/>
      <c r="HY1013" s="69"/>
      <c r="HZ1013" s="69"/>
      <c r="IA1013" s="69"/>
      <c r="IB1013" s="69"/>
      <c r="IC1013" s="69"/>
      <c r="ID1013" s="69"/>
      <c r="IE1013" s="69"/>
      <c r="IF1013" s="69"/>
      <c r="IG1013" s="69"/>
      <c r="IH1013" s="69"/>
      <c r="II1013" s="69"/>
      <c r="IJ1013" s="69"/>
      <c r="IK1013" s="69"/>
      <c r="IL1013" s="69"/>
      <c r="IM1013" s="69"/>
      <c r="IN1013" s="69"/>
      <c r="IO1013" s="69"/>
      <c r="IP1013" s="69"/>
      <c r="IQ1013" s="69"/>
      <c r="IR1013" s="69"/>
      <c r="IS1013" s="69"/>
      <c r="IT1013" s="69"/>
      <c r="IU1013" s="69"/>
      <c r="IV1013" s="69"/>
    </row>
    <row r="1014" ht="25.5" spans="1:256">
      <c r="A1014" s="75" t="s">
        <v>877</v>
      </c>
      <c r="B1014" s="76"/>
      <c r="C1014" s="77"/>
      <c r="D1014" s="16" t="s">
        <v>803</v>
      </c>
      <c r="E1014" s="16" t="s">
        <v>804</v>
      </c>
      <c r="F1014" s="16" t="s">
        <v>1036</v>
      </c>
      <c r="G1014" s="16" t="s">
        <v>1037</v>
      </c>
      <c r="H1014" s="16"/>
      <c r="I1014" s="16" t="s">
        <v>807</v>
      </c>
      <c r="J1014" s="16" t="s">
        <v>808</v>
      </c>
      <c r="K1014" s="16" t="s">
        <v>809</v>
      </c>
      <c r="L1014" s="69"/>
      <c r="M1014" s="69"/>
      <c r="N1014" s="69"/>
      <c r="O1014" s="69"/>
      <c r="P1014" s="69"/>
      <c r="Q1014" s="69"/>
      <c r="R1014" s="69"/>
      <c r="S1014" s="69"/>
      <c r="T1014" s="69"/>
      <c r="U1014" s="69"/>
      <c r="V1014" s="69"/>
      <c r="W1014" s="69"/>
      <c r="X1014" s="69"/>
      <c r="Y1014" s="69"/>
      <c r="Z1014" s="69"/>
      <c r="AA1014" s="69"/>
      <c r="AB1014" s="69"/>
      <c r="AC1014" s="69"/>
      <c r="AD1014" s="69"/>
      <c r="AE1014" s="69"/>
      <c r="AF1014" s="69"/>
      <c r="AG1014" s="69"/>
      <c r="AH1014" s="69"/>
      <c r="AI1014" s="69"/>
      <c r="AJ1014" s="69"/>
      <c r="AK1014" s="69"/>
      <c r="AL1014" s="69"/>
      <c r="AM1014" s="69"/>
      <c r="AN1014" s="69"/>
      <c r="AO1014" s="69"/>
      <c r="AP1014" s="69"/>
      <c r="AQ1014" s="69"/>
      <c r="AR1014" s="69"/>
      <c r="AS1014" s="69"/>
      <c r="AT1014" s="69"/>
      <c r="AU1014" s="69"/>
      <c r="AV1014" s="69"/>
      <c r="AW1014" s="69"/>
      <c r="AX1014" s="69"/>
      <c r="AY1014" s="69"/>
      <c r="AZ1014" s="69"/>
      <c r="BA1014" s="69"/>
      <c r="BB1014" s="69"/>
      <c r="BC1014" s="69"/>
      <c r="BD1014" s="69"/>
      <c r="BE1014" s="69"/>
      <c r="BF1014" s="69"/>
      <c r="BG1014" s="69"/>
      <c r="BH1014" s="69"/>
      <c r="BI1014" s="69"/>
      <c r="BJ1014" s="69"/>
      <c r="BK1014" s="69"/>
      <c r="BL1014" s="69"/>
      <c r="BM1014" s="69"/>
      <c r="BN1014" s="69"/>
      <c r="BO1014" s="69"/>
      <c r="BP1014" s="69"/>
      <c r="BQ1014" s="69"/>
      <c r="BR1014" s="69"/>
      <c r="BS1014" s="69"/>
      <c r="BT1014" s="69"/>
      <c r="BU1014" s="69"/>
      <c r="BV1014" s="69"/>
      <c r="BW1014" s="69"/>
      <c r="BX1014" s="69"/>
      <c r="BY1014" s="69"/>
      <c r="BZ1014" s="69"/>
      <c r="CA1014" s="69"/>
      <c r="CB1014" s="69"/>
      <c r="CC1014" s="69"/>
      <c r="CD1014" s="69"/>
      <c r="CE1014" s="69"/>
      <c r="CF1014" s="69"/>
      <c r="CG1014" s="69"/>
      <c r="CH1014" s="69"/>
      <c r="CI1014" s="69"/>
      <c r="CJ1014" s="69"/>
      <c r="CK1014" s="69"/>
      <c r="CL1014" s="69"/>
      <c r="CM1014" s="69"/>
      <c r="CN1014" s="69"/>
      <c r="CO1014" s="69"/>
      <c r="CP1014" s="69"/>
      <c r="CQ1014" s="69"/>
      <c r="CR1014" s="69"/>
      <c r="CS1014" s="69"/>
      <c r="CT1014" s="69"/>
      <c r="CU1014" s="69"/>
      <c r="CV1014" s="69"/>
      <c r="CW1014" s="69"/>
      <c r="CX1014" s="69"/>
      <c r="CY1014" s="69"/>
      <c r="CZ1014" s="69"/>
      <c r="DA1014" s="69"/>
      <c r="DB1014" s="69"/>
      <c r="DC1014" s="69"/>
      <c r="DD1014" s="69"/>
      <c r="DE1014" s="69"/>
      <c r="DF1014" s="69"/>
      <c r="DG1014" s="69"/>
      <c r="DH1014" s="69"/>
      <c r="DI1014" s="69"/>
      <c r="DJ1014" s="69"/>
      <c r="DK1014" s="69"/>
      <c r="DL1014" s="69"/>
      <c r="DM1014" s="69"/>
      <c r="DN1014" s="69"/>
      <c r="DO1014" s="69"/>
      <c r="DP1014" s="69"/>
      <c r="DQ1014" s="69"/>
      <c r="DR1014" s="69"/>
      <c r="DS1014" s="69"/>
      <c r="DT1014" s="69"/>
      <c r="DU1014" s="69"/>
      <c r="DV1014" s="69"/>
      <c r="DW1014" s="69"/>
      <c r="DX1014" s="69"/>
      <c r="DY1014" s="69"/>
      <c r="DZ1014" s="69"/>
      <c r="EA1014" s="69"/>
      <c r="EB1014" s="69"/>
      <c r="EC1014" s="69"/>
      <c r="ED1014" s="69"/>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69"/>
      <c r="GO1014" s="69"/>
      <c r="GP1014" s="69"/>
      <c r="GQ1014" s="69"/>
      <c r="GR1014" s="69"/>
      <c r="GS1014" s="69"/>
      <c r="GT1014" s="69"/>
      <c r="GU1014" s="69"/>
      <c r="GV1014" s="69"/>
      <c r="GW1014" s="69"/>
      <c r="GX1014" s="69"/>
      <c r="GY1014" s="69"/>
      <c r="GZ1014" s="69"/>
      <c r="HA1014" s="69"/>
      <c r="HB1014" s="69"/>
      <c r="HC1014" s="69"/>
      <c r="HD1014" s="69"/>
      <c r="HE1014" s="69"/>
      <c r="HF1014" s="69"/>
      <c r="HG1014" s="69"/>
      <c r="HH1014" s="69"/>
      <c r="HI1014" s="69"/>
      <c r="HJ1014" s="69"/>
      <c r="HK1014" s="69"/>
      <c r="HL1014" s="69"/>
      <c r="HM1014" s="69"/>
      <c r="HN1014" s="69"/>
      <c r="HO1014" s="69"/>
      <c r="HP1014" s="69"/>
      <c r="HQ1014" s="69"/>
      <c r="HR1014" s="69"/>
      <c r="HS1014" s="69"/>
      <c r="HT1014" s="69"/>
      <c r="HU1014" s="69"/>
      <c r="HV1014" s="69"/>
      <c r="HW1014" s="69"/>
      <c r="HX1014" s="69"/>
      <c r="HY1014" s="69"/>
      <c r="HZ1014" s="69"/>
      <c r="IA1014" s="69"/>
      <c r="IB1014" s="69"/>
      <c r="IC1014" s="69"/>
      <c r="ID1014" s="69"/>
      <c r="IE1014" s="69"/>
      <c r="IF1014" s="69"/>
      <c r="IG1014" s="69"/>
      <c r="IH1014" s="69"/>
      <c r="II1014" s="69"/>
      <c r="IJ1014" s="69"/>
      <c r="IK1014" s="69"/>
      <c r="IL1014" s="69"/>
      <c r="IM1014" s="69"/>
      <c r="IN1014" s="69"/>
      <c r="IO1014" s="69"/>
      <c r="IP1014" s="69"/>
      <c r="IQ1014" s="69"/>
      <c r="IR1014" s="69"/>
      <c r="IS1014" s="69"/>
      <c r="IT1014" s="69"/>
      <c r="IU1014" s="69"/>
      <c r="IV1014" s="69"/>
    </row>
    <row r="1015" ht="25.5" spans="1:256">
      <c r="A1015" s="78"/>
      <c r="B1015" s="79"/>
      <c r="C1015" s="80"/>
      <c r="D1015" s="16" t="s">
        <v>810</v>
      </c>
      <c r="E1015" s="63">
        <v>150000</v>
      </c>
      <c r="F1015" s="63">
        <v>150000</v>
      </c>
      <c r="G1015" s="63">
        <v>150000</v>
      </c>
      <c r="H1015" s="63"/>
      <c r="I1015" s="63">
        <v>10</v>
      </c>
      <c r="J1015" s="122">
        <v>1</v>
      </c>
      <c r="K1015" s="46">
        <v>10</v>
      </c>
      <c r="L1015" s="69"/>
      <c r="M1015" s="69"/>
      <c r="N1015" s="69"/>
      <c r="O1015" s="69"/>
      <c r="P1015" s="69"/>
      <c r="Q1015" s="69"/>
      <c r="R1015" s="69"/>
      <c r="S1015" s="69"/>
      <c r="T1015" s="69"/>
      <c r="U1015" s="69"/>
      <c r="V1015" s="69"/>
      <c r="W1015" s="69"/>
      <c r="X1015" s="69"/>
      <c r="Y1015" s="69"/>
      <c r="Z1015" s="69"/>
      <c r="AA1015" s="69"/>
      <c r="AB1015" s="69"/>
      <c r="AC1015" s="69"/>
      <c r="AD1015" s="69"/>
      <c r="AE1015" s="69"/>
      <c r="AF1015" s="69"/>
      <c r="AG1015" s="69"/>
      <c r="AH1015" s="69"/>
      <c r="AI1015" s="69"/>
      <c r="AJ1015" s="69"/>
      <c r="AK1015" s="69"/>
      <c r="AL1015" s="69"/>
      <c r="AM1015" s="69"/>
      <c r="AN1015" s="69"/>
      <c r="AO1015" s="69"/>
      <c r="AP1015" s="69"/>
      <c r="AQ1015" s="69"/>
      <c r="AR1015" s="69"/>
      <c r="AS1015" s="69"/>
      <c r="AT1015" s="69"/>
      <c r="AU1015" s="69"/>
      <c r="AV1015" s="69"/>
      <c r="AW1015" s="69"/>
      <c r="AX1015" s="69"/>
      <c r="AY1015" s="69"/>
      <c r="AZ1015" s="69"/>
      <c r="BA1015" s="69"/>
      <c r="BB1015" s="69"/>
      <c r="BC1015" s="69"/>
      <c r="BD1015" s="69"/>
      <c r="BE1015" s="69"/>
      <c r="BF1015" s="69"/>
      <c r="BG1015" s="69"/>
      <c r="BH1015" s="69"/>
      <c r="BI1015" s="69"/>
      <c r="BJ1015" s="69"/>
      <c r="BK1015" s="69"/>
      <c r="BL1015" s="69"/>
      <c r="BM1015" s="69"/>
      <c r="BN1015" s="69"/>
      <c r="BO1015" s="69"/>
      <c r="BP1015" s="69"/>
      <c r="BQ1015" s="69"/>
      <c r="BR1015" s="69"/>
      <c r="BS1015" s="69"/>
      <c r="BT1015" s="69"/>
      <c r="BU1015" s="69"/>
      <c r="BV1015" s="69"/>
      <c r="BW1015" s="69"/>
      <c r="BX1015" s="69"/>
      <c r="BY1015" s="69"/>
      <c r="BZ1015" s="69"/>
      <c r="CA1015" s="69"/>
      <c r="CB1015" s="69"/>
      <c r="CC1015" s="69"/>
      <c r="CD1015" s="69"/>
      <c r="CE1015" s="69"/>
      <c r="CF1015" s="69"/>
      <c r="CG1015" s="69"/>
      <c r="CH1015" s="69"/>
      <c r="CI1015" s="69"/>
      <c r="CJ1015" s="69"/>
      <c r="CK1015" s="69"/>
      <c r="CL1015" s="69"/>
      <c r="CM1015" s="69"/>
      <c r="CN1015" s="69"/>
      <c r="CO1015" s="69"/>
      <c r="CP1015" s="69"/>
      <c r="CQ1015" s="69"/>
      <c r="CR1015" s="69"/>
      <c r="CS1015" s="69"/>
      <c r="CT1015" s="69"/>
      <c r="CU1015" s="69"/>
      <c r="CV1015" s="69"/>
      <c r="CW1015" s="69"/>
      <c r="CX1015" s="69"/>
      <c r="CY1015" s="69"/>
      <c r="CZ1015" s="69"/>
      <c r="DA1015" s="69"/>
      <c r="DB1015" s="69"/>
      <c r="DC1015" s="69"/>
      <c r="DD1015" s="69"/>
      <c r="DE1015" s="69"/>
      <c r="DF1015" s="69"/>
      <c r="DG1015" s="69"/>
      <c r="DH1015" s="69"/>
      <c r="DI1015" s="69"/>
      <c r="DJ1015" s="69"/>
      <c r="DK1015" s="69"/>
      <c r="DL1015" s="69"/>
      <c r="DM1015" s="69"/>
      <c r="DN1015" s="69"/>
      <c r="DO1015" s="69"/>
      <c r="DP1015" s="69"/>
      <c r="DQ1015" s="69"/>
      <c r="DR1015" s="69"/>
      <c r="DS1015" s="69"/>
      <c r="DT1015" s="69"/>
      <c r="DU1015" s="69"/>
      <c r="DV1015" s="69"/>
      <c r="DW1015" s="69"/>
      <c r="DX1015" s="69"/>
      <c r="DY1015" s="69"/>
      <c r="DZ1015" s="69"/>
      <c r="EA1015" s="69"/>
      <c r="EB1015" s="69"/>
      <c r="EC1015" s="69"/>
      <c r="ED1015" s="69"/>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69"/>
      <c r="GO1015" s="69"/>
      <c r="GP1015" s="69"/>
      <c r="GQ1015" s="69"/>
      <c r="GR1015" s="69"/>
      <c r="GS1015" s="69"/>
      <c r="GT1015" s="69"/>
      <c r="GU1015" s="69"/>
      <c r="GV1015" s="69"/>
      <c r="GW1015" s="69"/>
      <c r="GX1015" s="69"/>
      <c r="GY1015" s="69"/>
      <c r="GZ1015" s="69"/>
      <c r="HA1015" s="69"/>
      <c r="HB1015" s="69"/>
      <c r="HC1015" s="69"/>
      <c r="HD1015" s="69"/>
      <c r="HE1015" s="69"/>
      <c r="HF1015" s="69"/>
      <c r="HG1015" s="69"/>
      <c r="HH1015" s="69"/>
      <c r="HI1015" s="69"/>
      <c r="HJ1015" s="69"/>
      <c r="HK1015" s="69"/>
      <c r="HL1015" s="69"/>
      <c r="HM1015" s="69"/>
      <c r="HN1015" s="69"/>
      <c r="HO1015" s="69"/>
      <c r="HP1015" s="69"/>
      <c r="HQ1015" s="69"/>
      <c r="HR1015" s="69"/>
      <c r="HS1015" s="69"/>
      <c r="HT1015" s="69"/>
      <c r="HU1015" s="69"/>
      <c r="HV1015" s="69"/>
      <c r="HW1015" s="69"/>
      <c r="HX1015" s="69"/>
      <c r="HY1015" s="69"/>
      <c r="HZ1015" s="69"/>
      <c r="IA1015" s="69"/>
      <c r="IB1015" s="69"/>
      <c r="IC1015" s="69"/>
      <c r="ID1015" s="69"/>
      <c r="IE1015" s="69"/>
      <c r="IF1015" s="69"/>
      <c r="IG1015" s="69"/>
      <c r="IH1015" s="69"/>
      <c r="II1015" s="69"/>
      <c r="IJ1015" s="69"/>
      <c r="IK1015" s="69"/>
      <c r="IL1015" s="69"/>
      <c r="IM1015" s="69"/>
      <c r="IN1015" s="69"/>
      <c r="IO1015" s="69"/>
      <c r="IP1015" s="69"/>
      <c r="IQ1015" s="69"/>
      <c r="IR1015" s="69"/>
      <c r="IS1015" s="69"/>
      <c r="IT1015" s="69"/>
      <c r="IU1015" s="69"/>
      <c r="IV1015" s="69"/>
    </row>
    <row r="1016" ht="13.5" spans="1:256">
      <c r="A1016" s="78"/>
      <c r="B1016" s="79"/>
      <c r="C1016" s="80"/>
      <c r="D1016" s="16" t="s">
        <v>878</v>
      </c>
      <c r="E1016" s="63">
        <v>150000</v>
      </c>
      <c r="F1016" s="63">
        <v>150000</v>
      </c>
      <c r="G1016" s="63">
        <v>150000</v>
      </c>
      <c r="H1016" s="63"/>
      <c r="I1016" s="63" t="s">
        <v>709</v>
      </c>
      <c r="J1016" s="63" t="s">
        <v>709</v>
      </c>
      <c r="K1016" s="63" t="s">
        <v>709</v>
      </c>
      <c r="L1016" s="69"/>
      <c r="M1016" s="69"/>
      <c r="N1016" s="69"/>
      <c r="O1016" s="69"/>
      <c r="P1016" s="69"/>
      <c r="Q1016" s="69"/>
      <c r="R1016" s="69"/>
      <c r="S1016" s="69"/>
      <c r="T1016" s="69"/>
      <c r="U1016" s="69"/>
      <c r="V1016" s="69"/>
      <c r="W1016" s="69"/>
      <c r="X1016" s="69"/>
      <c r="Y1016" s="69"/>
      <c r="Z1016" s="69"/>
      <c r="AA1016" s="69"/>
      <c r="AB1016" s="69"/>
      <c r="AC1016" s="69"/>
      <c r="AD1016" s="69"/>
      <c r="AE1016" s="69"/>
      <c r="AF1016" s="69"/>
      <c r="AG1016" s="69"/>
      <c r="AH1016" s="69"/>
      <c r="AI1016" s="69"/>
      <c r="AJ1016" s="69"/>
      <c r="AK1016" s="69"/>
      <c r="AL1016" s="69"/>
      <c r="AM1016" s="69"/>
      <c r="AN1016" s="69"/>
      <c r="AO1016" s="69"/>
      <c r="AP1016" s="69"/>
      <c r="AQ1016" s="69"/>
      <c r="AR1016" s="69"/>
      <c r="AS1016" s="69"/>
      <c r="AT1016" s="69"/>
      <c r="AU1016" s="69"/>
      <c r="AV1016" s="69"/>
      <c r="AW1016" s="69"/>
      <c r="AX1016" s="69"/>
      <c r="AY1016" s="69"/>
      <c r="AZ1016" s="69"/>
      <c r="BA1016" s="69"/>
      <c r="BB1016" s="69"/>
      <c r="BC1016" s="69"/>
      <c r="BD1016" s="69"/>
      <c r="BE1016" s="69"/>
      <c r="BF1016" s="69"/>
      <c r="BG1016" s="69"/>
      <c r="BH1016" s="69"/>
      <c r="BI1016" s="69"/>
      <c r="BJ1016" s="69"/>
      <c r="BK1016" s="69"/>
      <c r="BL1016" s="69"/>
      <c r="BM1016" s="69"/>
      <c r="BN1016" s="69"/>
      <c r="BO1016" s="69"/>
      <c r="BP1016" s="69"/>
      <c r="BQ1016" s="69"/>
      <c r="BR1016" s="69"/>
      <c r="BS1016" s="69"/>
      <c r="BT1016" s="69"/>
      <c r="BU1016" s="69"/>
      <c r="BV1016" s="69"/>
      <c r="BW1016" s="69"/>
      <c r="BX1016" s="69"/>
      <c r="BY1016" s="69"/>
      <c r="BZ1016" s="69"/>
      <c r="CA1016" s="69"/>
      <c r="CB1016" s="69"/>
      <c r="CC1016" s="69"/>
      <c r="CD1016" s="69"/>
      <c r="CE1016" s="69"/>
      <c r="CF1016" s="69"/>
      <c r="CG1016" s="69"/>
      <c r="CH1016" s="69"/>
      <c r="CI1016" s="69"/>
      <c r="CJ1016" s="69"/>
      <c r="CK1016" s="69"/>
      <c r="CL1016" s="69"/>
      <c r="CM1016" s="69"/>
      <c r="CN1016" s="69"/>
      <c r="CO1016" s="69"/>
      <c r="CP1016" s="69"/>
      <c r="CQ1016" s="69"/>
      <c r="CR1016" s="69"/>
      <c r="CS1016" s="69"/>
      <c r="CT1016" s="69"/>
      <c r="CU1016" s="69"/>
      <c r="CV1016" s="69"/>
      <c r="CW1016" s="69"/>
      <c r="CX1016" s="69"/>
      <c r="CY1016" s="69"/>
      <c r="CZ1016" s="69"/>
      <c r="DA1016" s="69"/>
      <c r="DB1016" s="69"/>
      <c r="DC1016" s="69"/>
      <c r="DD1016" s="69"/>
      <c r="DE1016" s="69"/>
      <c r="DF1016" s="69"/>
      <c r="DG1016" s="69"/>
      <c r="DH1016" s="69"/>
      <c r="DI1016" s="69"/>
      <c r="DJ1016" s="69"/>
      <c r="DK1016" s="69"/>
      <c r="DL1016" s="69"/>
      <c r="DM1016" s="69"/>
      <c r="DN1016" s="69"/>
      <c r="DO1016" s="69"/>
      <c r="DP1016" s="69"/>
      <c r="DQ1016" s="69"/>
      <c r="DR1016" s="69"/>
      <c r="DS1016" s="69"/>
      <c r="DT1016" s="69"/>
      <c r="DU1016" s="69"/>
      <c r="DV1016" s="69"/>
      <c r="DW1016" s="69"/>
      <c r="DX1016" s="69"/>
      <c r="DY1016" s="69"/>
      <c r="DZ1016" s="69"/>
      <c r="EA1016" s="69"/>
      <c r="EB1016" s="69"/>
      <c r="EC1016" s="69"/>
      <c r="ED1016" s="69"/>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69"/>
      <c r="GO1016" s="69"/>
      <c r="GP1016" s="69"/>
      <c r="GQ1016" s="69"/>
      <c r="GR1016" s="69"/>
      <c r="GS1016" s="69"/>
      <c r="GT1016" s="69"/>
      <c r="GU1016" s="69"/>
      <c r="GV1016" s="69"/>
      <c r="GW1016" s="69"/>
      <c r="GX1016" s="69"/>
      <c r="GY1016" s="69"/>
      <c r="GZ1016" s="69"/>
      <c r="HA1016" s="69"/>
      <c r="HB1016" s="69"/>
      <c r="HC1016" s="69"/>
      <c r="HD1016" s="69"/>
      <c r="HE1016" s="69"/>
      <c r="HF1016" s="69"/>
      <c r="HG1016" s="69"/>
      <c r="HH1016" s="69"/>
      <c r="HI1016" s="69"/>
      <c r="HJ1016" s="69"/>
      <c r="HK1016" s="69"/>
      <c r="HL1016" s="69"/>
      <c r="HM1016" s="69"/>
      <c r="HN1016" s="69"/>
      <c r="HO1016" s="69"/>
      <c r="HP1016" s="69"/>
      <c r="HQ1016" s="69"/>
      <c r="HR1016" s="69"/>
      <c r="HS1016" s="69"/>
      <c r="HT1016" s="69"/>
      <c r="HU1016" s="69"/>
      <c r="HV1016" s="69"/>
      <c r="HW1016" s="69"/>
      <c r="HX1016" s="69"/>
      <c r="HY1016" s="69"/>
      <c r="HZ1016" s="69"/>
      <c r="IA1016" s="69"/>
      <c r="IB1016" s="69"/>
      <c r="IC1016" s="69"/>
      <c r="ID1016" s="69"/>
      <c r="IE1016" s="69"/>
      <c r="IF1016" s="69"/>
      <c r="IG1016" s="69"/>
      <c r="IH1016" s="69"/>
      <c r="II1016" s="69"/>
      <c r="IJ1016" s="69"/>
      <c r="IK1016" s="69"/>
      <c r="IL1016" s="69"/>
      <c r="IM1016" s="69"/>
      <c r="IN1016" s="69"/>
      <c r="IO1016" s="69"/>
      <c r="IP1016" s="69"/>
      <c r="IQ1016" s="69"/>
      <c r="IR1016" s="69"/>
      <c r="IS1016" s="69"/>
      <c r="IT1016" s="69"/>
      <c r="IU1016" s="69"/>
      <c r="IV1016" s="69"/>
    </row>
    <row r="1017" ht="25.5" spans="1:11">
      <c r="A1017" s="23"/>
      <c r="B1017" s="24"/>
      <c r="C1017" s="25"/>
      <c r="D1017" s="26" t="s">
        <v>879</v>
      </c>
      <c r="E1017" s="19">
        <v>150000</v>
      </c>
      <c r="F1017" s="19">
        <v>150000</v>
      </c>
      <c r="G1017" s="19">
        <v>150000</v>
      </c>
      <c r="H1017" s="19"/>
      <c r="I1017" s="19" t="s">
        <v>709</v>
      </c>
      <c r="J1017" s="19" t="s">
        <v>709</v>
      </c>
      <c r="K1017" s="19" t="s">
        <v>709</v>
      </c>
    </row>
    <row r="1018" ht="13.5" spans="1:11">
      <c r="A1018" s="23"/>
      <c r="B1018" s="24"/>
      <c r="C1018" s="25"/>
      <c r="D1018" s="26" t="s">
        <v>880</v>
      </c>
      <c r="E1018" s="19"/>
      <c r="F1018" s="19"/>
      <c r="G1018" s="19"/>
      <c r="H1018" s="19"/>
      <c r="I1018" s="19" t="s">
        <v>709</v>
      </c>
      <c r="J1018" s="19" t="s">
        <v>709</v>
      </c>
      <c r="K1018" s="19" t="s">
        <v>709</v>
      </c>
    </row>
    <row r="1019" ht="13.5" spans="1:11">
      <c r="A1019" s="27"/>
      <c r="B1019" s="28"/>
      <c r="C1019" s="29"/>
      <c r="D1019" s="15" t="s">
        <v>812</v>
      </c>
      <c r="E1019" s="19"/>
      <c r="F1019" s="19"/>
      <c r="G1019" s="19"/>
      <c r="H1019" s="19"/>
      <c r="I1019" s="19" t="s">
        <v>709</v>
      </c>
      <c r="J1019" s="19" t="s">
        <v>709</v>
      </c>
      <c r="K1019" s="19" t="s">
        <v>709</v>
      </c>
    </row>
    <row r="1020" ht="13.5" spans="1:11">
      <c r="A1020" s="15" t="s">
        <v>813</v>
      </c>
      <c r="B1020" s="15" t="s">
        <v>814</v>
      </c>
      <c r="C1020" s="15"/>
      <c r="D1020" s="15"/>
      <c r="E1020" s="15"/>
      <c r="F1020" s="15" t="s">
        <v>815</v>
      </c>
      <c r="G1020" s="15"/>
      <c r="H1020" s="15"/>
      <c r="I1020" s="15"/>
      <c r="J1020" s="15"/>
      <c r="K1020" s="15"/>
    </row>
    <row r="1021" ht="210" customHeight="1" spans="1:11">
      <c r="A1021" s="15"/>
      <c r="B1021" s="16" t="s">
        <v>1477</v>
      </c>
      <c r="C1021" s="16"/>
      <c r="D1021" s="16"/>
      <c r="E1021" s="16"/>
      <c r="F1021" s="16" t="s">
        <v>1478</v>
      </c>
      <c r="G1021" s="16"/>
      <c r="H1021" s="16"/>
      <c r="I1021" s="16"/>
      <c r="J1021" s="16"/>
      <c r="K1021" s="16"/>
    </row>
    <row r="1022" ht="25.5" spans="1:11">
      <c r="A1022" s="30" t="s">
        <v>883</v>
      </c>
      <c r="B1022" s="15" t="s">
        <v>819</v>
      </c>
      <c r="C1022" s="15" t="s">
        <v>820</v>
      </c>
      <c r="D1022" s="15" t="s">
        <v>821</v>
      </c>
      <c r="E1022" s="15" t="s">
        <v>822</v>
      </c>
      <c r="F1022" s="15" t="s">
        <v>823</v>
      </c>
      <c r="G1022" s="15" t="s">
        <v>807</v>
      </c>
      <c r="H1022" s="15" t="s">
        <v>809</v>
      </c>
      <c r="I1022" s="15" t="s">
        <v>824</v>
      </c>
      <c r="J1022" s="15"/>
      <c r="K1022" s="15"/>
    </row>
    <row r="1023" s="1" customFormat="1" ht="38.25" spans="1:11">
      <c r="A1023" s="31"/>
      <c r="B1023" s="32" t="s">
        <v>1254</v>
      </c>
      <c r="C1023" s="32" t="s">
        <v>1063</v>
      </c>
      <c r="D1023" s="47" t="s">
        <v>1479</v>
      </c>
      <c r="E1023" s="16" t="s">
        <v>1480</v>
      </c>
      <c r="F1023" s="16" t="s">
        <v>1480</v>
      </c>
      <c r="G1023" s="16">
        <v>3</v>
      </c>
      <c r="H1023" s="16">
        <v>3</v>
      </c>
      <c r="I1023" s="70"/>
      <c r="J1023" s="70"/>
      <c r="K1023" s="70"/>
    </row>
    <row r="1024" s="1" customFormat="1" ht="51" spans="1:11">
      <c r="A1024" s="31"/>
      <c r="B1024" s="34"/>
      <c r="C1024" s="34"/>
      <c r="D1024" s="47" t="s">
        <v>1481</v>
      </c>
      <c r="E1024" s="16" t="s">
        <v>1482</v>
      </c>
      <c r="F1024" s="16" t="s">
        <v>1483</v>
      </c>
      <c r="G1024" s="16">
        <v>3</v>
      </c>
      <c r="H1024" s="16">
        <v>3</v>
      </c>
      <c r="I1024" s="70"/>
      <c r="J1024" s="70"/>
      <c r="K1024" s="70"/>
    </row>
    <row r="1025" s="1" customFormat="1" ht="38.25" spans="1:11">
      <c r="A1025" s="31"/>
      <c r="B1025" s="34"/>
      <c r="C1025" s="34"/>
      <c r="D1025" s="47" t="s">
        <v>1484</v>
      </c>
      <c r="E1025" s="16" t="s">
        <v>1485</v>
      </c>
      <c r="F1025" s="16" t="s">
        <v>1486</v>
      </c>
      <c r="G1025" s="16">
        <v>3</v>
      </c>
      <c r="H1025" s="16">
        <v>3</v>
      </c>
      <c r="I1025" s="70"/>
      <c r="J1025" s="70"/>
      <c r="K1025" s="70"/>
    </row>
    <row r="1026" s="1" customFormat="1" ht="38.25" spans="1:11">
      <c r="A1026" s="31"/>
      <c r="B1026" s="34"/>
      <c r="C1026" s="34"/>
      <c r="D1026" s="47" t="s">
        <v>1487</v>
      </c>
      <c r="E1026" s="16" t="s">
        <v>1488</v>
      </c>
      <c r="F1026" s="16" t="s">
        <v>1489</v>
      </c>
      <c r="G1026" s="16">
        <v>3</v>
      </c>
      <c r="H1026" s="16">
        <v>2</v>
      </c>
      <c r="I1026" s="70"/>
      <c r="J1026" s="70"/>
      <c r="K1026" s="70"/>
    </row>
    <row r="1027" s="1" customFormat="1" ht="51" spans="1:11">
      <c r="A1027" s="31"/>
      <c r="B1027" s="34"/>
      <c r="C1027" s="34"/>
      <c r="D1027" s="47" t="s">
        <v>1490</v>
      </c>
      <c r="E1027" s="16" t="s">
        <v>1491</v>
      </c>
      <c r="F1027" s="16" t="s">
        <v>1492</v>
      </c>
      <c r="G1027" s="16">
        <v>3</v>
      </c>
      <c r="H1027" s="16">
        <v>3</v>
      </c>
      <c r="I1027" s="70"/>
      <c r="J1027" s="70"/>
      <c r="K1027" s="70"/>
    </row>
    <row r="1028" s="1" customFormat="1" ht="51" spans="1:11">
      <c r="A1028" s="31"/>
      <c r="B1028" s="34"/>
      <c r="C1028" s="34"/>
      <c r="D1028" s="47" t="s">
        <v>1493</v>
      </c>
      <c r="E1028" s="16" t="s">
        <v>1494</v>
      </c>
      <c r="F1028" s="16" t="s">
        <v>1495</v>
      </c>
      <c r="G1028" s="16">
        <v>3</v>
      </c>
      <c r="H1028" s="16">
        <v>3</v>
      </c>
      <c r="I1028" s="70"/>
      <c r="J1028" s="70"/>
      <c r="K1028" s="70"/>
    </row>
    <row r="1029" s="1" customFormat="1" ht="38.25" spans="1:11">
      <c r="A1029" s="31"/>
      <c r="B1029" s="34"/>
      <c r="C1029" s="34"/>
      <c r="D1029" s="47" t="s">
        <v>1496</v>
      </c>
      <c r="E1029" s="16" t="s">
        <v>1497</v>
      </c>
      <c r="F1029" s="16" t="s">
        <v>1497</v>
      </c>
      <c r="G1029" s="16">
        <v>3</v>
      </c>
      <c r="H1029" s="16">
        <v>3</v>
      </c>
      <c r="I1029" s="70"/>
      <c r="J1029" s="70"/>
      <c r="K1029" s="70"/>
    </row>
    <row r="1030" s="1" customFormat="1" ht="76.5" spans="1:11">
      <c r="A1030" s="31"/>
      <c r="B1030" s="34"/>
      <c r="C1030" s="34"/>
      <c r="D1030" s="47" t="s">
        <v>1498</v>
      </c>
      <c r="E1030" s="16" t="s">
        <v>1499</v>
      </c>
      <c r="F1030" s="16" t="s">
        <v>1500</v>
      </c>
      <c r="G1030" s="16">
        <v>3</v>
      </c>
      <c r="H1030" s="16">
        <v>3</v>
      </c>
      <c r="I1030" s="70"/>
      <c r="J1030" s="70"/>
      <c r="K1030" s="70"/>
    </row>
    <row r="1031" s="1" customFormat="1" ht="51" spans="1:11">
      <c r="A1031" s="31"/>
      <c r="B1031" s="34"/>
      <c r="C1031" s="34"/>
      <c r="D1031" s="47" t="s">
        <v>1501</v>
      </c>
      <c r="E1031" s="16" t="s">
        <v>1502</v>
      </c>
      <c r="F1031" s="16" t="s">
        <v>1503</v>
      </c>
      <c r="G1031" s="16">
        <v>3</v>
      </c>
      <c r="H1031" s="16">
        <v>3</v>
      </c>
      <c r="I1031" s="70"/>
      <c r="J1031" s="70"/>
      <c r="K1031" s="70"/>
    </row>
    <row r="1032" s="1" customFormat="1" ht="38.25" spans="1:11">
      <c r="A1032" s="31"/>
      <c r="B1032" s="34"/>
      <c r="C1032" s="32" t="s">
        <v>1113</v>
      </c>
      <c r="D1032" s="47" t="s">
        <v>1429</v>
      </c>
      <c r="E1032" s="35">
        <v>1</v>
      </c>
      <c r="F1032" s="35">
        <v>1</v>
      </c>
      <c r="G1032" s="16">
        <v>4</v>
      </c>
      <c r="H1032" s="16">
        <v>4</v>
      </c>
      <c r="I1032" s="70"/>
      <c r="J1032" s="70"/>
      <c r="K1032" s="70"/>
    </row>
    <row r="1033" s="1" customFormat="1" ht="38.25" spans="1:11">
      <c r="A1033" s="31"/>
      <c r="B1033" s="34"/>
      <c r="C1033" s="32" t="s">
        <v>1114</v>
      </c>
      <c r="D1033" s="47" t="s">
        <v>1430</v>
      </c>
      <c r="E1033" s="35">
        <v>1</v>
      </c>
      <c r="F1033" s="35">
        <v>1</v>
      </c>
      <c r="G1033" s="16">
        <v>4</v>
      </c>
      <c r="H1033" s="16">
        <v>4</v>
      </c>
      <c r="I1033" s="70"/>
      <c r="J1033" s="70"/>
      <c r="K1033" s="70"/>
    </row>
    <row r="1034" s="1" customFormat="1" ht="12.75" spans="1:11">
      <c r="A1034" s="31"/>
      <c r="B1034" s="34"/>
      <c r="C1034" s="32" t="s">
        <v>1116</v>
      </c>
      <c r="D1034" s="47" t="s">
        <v>1292</v>
      </c>
      <c r="E1034" s="16" t="s">
        <v>1504</v>
      </c>
      <c r="F1034" s="16" t="s">
        <v>1504</v>
      </c>
      <c r="G1034" s="16">
        <v>3</v>
      </c>
      <c r="H1034" s="16">
        <v>3</v>
      </c>
      <c r="I1034" s="70"/>
      <c r="J1034" s="70"/>
      <c r="K1034" s="70"/>
    </row>
    <row r="1035" s="1" customFormat="1" ht="38.25" spans="1:11">
      <c r="A1035" s="31"/>
      <c r="B1035" s="16" t="s">
        <v>849</v>
      </c>
      <c r="C1035" s="32" t="s">
        <v>854</v>
      </c>
      <c r="D1035" s="47" t="s">
        <v>1443</v>
      </c>
      <c r="E1035" s="233" t="s">
        <v>1444</v>
      </c>
      <c r="F1035" s="233" t="s">
        <v>1444</v>
      </c>
      <c r="G1035" s="16">
        <v>10</v>
      </c>
      <c r="H1035" s="16">
        <v>10</v>
      </c>
      <c r="I1035" s="70"/>
      <c r="J1035" s="70"/>
      <c r="K1035" s="70"/>
    </row>
    <row r="1036" s="1" customFormat="1" ht="51" spans="1:11">
      <c r="A1036" s="31"/>
      <c r="B1036" s="16"/>
      <c r="C1036" s="34"/>
      <c r="D1036" s="47" t="s">
        <v>1505</v>
      </c>
      <c r="E1036" s="233" t="s">
        <v>1018</v>
      </c>
      <c r="F1036" s="233" t="s">
        <v>1018</v>
      </c>
      <c r="G1036" s="16">
        <v>10</v>
      </c>
      <c r="H1036" s="16">
        <v>10</v>
      </c>
      <c r="I1036" s="70"/>
      <c r="J1036" s="70"/>
      <c r="K1036" s="70"/>
    </row>
    <row r="1037" s="1" customFormat="1" ht="25.5" spans="1:11">
      <c r="A1037" s="31"/>
      <c r="B1037" s="16"/>
      <c r="C1037" s="32" t="s">
        <v>859</v>
      </c>
      <c r="D1037" s="47" t="s">
        <v>1448</v>
      </c>
      <c r="E1037" s="16" t="s">
        <v>1449</v>
      </c>
      <c r="F1037" s="16" t="s">
        <v>1449</v>
      </c>
      <c r="G1037" s="16">
        <v>10</v>
      </c>
      <c r="H1037" s="16">
        <v>10</v>
      </c>
      <c r="I1037" s="70"/>
      <c r="J1037" s="70"/>
      <c r="K1037" s="70"/>
    </row>
    <row r="1038" s="1" customFormat="1" ht="38.25" spans="1:11">
      <c r="A1038" s="31"/>
      <c r="B1038" s="16" t="s">
        <v>862</v>
      </c>
      <c r="C1038" s="16" t="s">
        <v>863</v>
      </c>
      <c r="D1038" s="47" t="s">
        <v>1506</v>
      </c>
      <c r="E1038" s="16" t="s">
        <v>899</v>
      </c>
      <c r="F1038" s="35">
        <v>0.95</v>
      </c>
      <c r="G1038" s="16">
        <v>10</v>
      </c>
      <c r="H1038" s="16">
        <v>10</v>
      </c>
      <c r="I1038" s="70"/>
      <c r="J1038" s="70"/>
      <c r="K1038" s="70"/>
    </row>
    <row r="1039" ht="13.5" spans="1:11">
      <c r="A1039" s="15" t="s">
        <v>920</v>
      </c>
      <c r="B1039" s="15"/>
      <c r="C1039" s="15"/>
      <c r="D1039" s="15"/>
      <c r="E1039" s="15"/>
      <c r="F1039" s="15"/>
      <c r="G1039" s="19">
        <v>90</v>
      </c>
      <c r="H1039" s="19"/>
      <c r="I1039" s="19"/>
      <c r="J1039" s="19"/>
      <c r="K1039" s="19"/>
    </row>
    <row r="1040" ht="13.5" spans="1:11">
      <c r="A1040" s="30" t="s">
        <v>867</v>
      </c>
      <c r="B1040" s="38" t="s">
        <v>1507</v>
      </c>
      <c r="C1040" s="38"/>
      <c r="D1040" s="38"/>
      <c r="E1040" s="38"/>
      <c r="F1040" s="38"/>
      <c r="G1040" s="38"/>
      <c r="H1040" s="38"/>
      <c r="I1040" s="38"/>
      <c r="J1040" s="38"/>
      <c r="K1040" s="38"/>
    </row>
    <row r="1041" ht="13.5" spans="1:11">
      <c r="A1041" s="39"/>
      <c r="B1041" s="38"/>
      <c r="C1041" s="38"/>
      <c r="D1041" s="38"/>
      <c r="E1041" s="38"/>
      <c r="F1041" s="38"/>
      <c r="G1041" s="38"/>
      <c r="H1041" s="38"/>
      <c r="I1041" s="38"/>
      <c r="J1041" s="38"/>
      <c r="K1041" s="38"/>
    </row>
    <row r="1042" ht="13.5" spans="1:11">
      <c r="A1042" s="38" t="s">
        <v>986</v>
      </c>
      <c r="B1042" s="38"/>
      <c r="C1042" s="38"/>
      <c r="D1042" s="38"/>
      <c r="E1042" s="38"/>
      <c r="F1042" s="38"/>
      <c r="G1042" s="38"/>
      <c r="H1042" s="38"/>
      <c r="I1042" s="38"/>
      <c r="J1042" s="38"/>
      <c r="K1042" s="38"/>
    </row>
    <row r="1043" ht="13.5" spans="1:11">
      <c r="A1043" s="40" t="s">
        <v>923</v>
      </c>
      <c r="B1043" s="41"/>
      <c r="C1043" s="41"/>
      <c r="D1043" s="41"/>
      <c r="E1043" s="41"/>
      <c r="F1043" s="41"/>
      <c r="G1043" s="41"/>
      <c r="H1043" s="41"/>
      <c r="I1043" s="41"/>
      <c r="J1043" s="41"/>
      <c r="K1043" s="53"/>
    </row>
    <row r="1044" ht="13.5" spans="1:11">
      <c r="A1044" s="42"/>
      <c r="B1044" s="43"/>
      <c r="C1044" s="43"/>
      <c r="D1044" s="43"/>
      <c r="E1044" s="43"/>
      <c r="F1044" s="43"/>
      <c r="G1044" s="43"/>
      <c r="H1044" s="43"/>
      <c r="I1044" s="43"/>
      <c r="J1044" s="43"/>
      <c r="K1044" s="54"/>
    </row>
    <row r="1045" ht="13.5" spans="1:11">
      <c r="A1045" s="42"/>
      <c r="B1045" s="43"/>
      <c r="C1045" s="43"/>
      <c r="D1045" s="43"/>
      <c r="E1045" s="43"/>
      <c r="F1045" s="43"/>
      <c r="G1045" s="43"/>
      <c r="H1045" s="43"/>
      <c r="I1045" s="43"/>
      <c r="J1045" s="43"/>
      <c r="K1045" s="54"/>
    </row>
    <row r="1046" ht="13.5" spans="1:11">
      <c r="A1046" s="42"/>
      <c r="B1046" s="43"/>
      <c r="C1046" s="43"/>
      <c r="D1046" s="43"/>
      <c r="E1046" s="43"/>
      <c r="F1046" s="43"/>
      <c r="G1046" s="43"/>
      <c r="H1046" s="43"/>
      <c r="I1046" s="43"/>
      <c r="J1046" s="43"/>
      <c r="K1046" s="54"/>
    </row>
    <row r="1047" ht="13.5" spans="1:11">
      <c r="A1047" s="42"/>
      <c r="B1047" s="43"/>
      <c r="C1047" s="43"/>
      <c r="D1047" s="43"/>
      <c r="E1047" s="43"/>
      <c r="F1047" s="43"/>
      <c r="G1047" s="43"/>
      <c r="H1047" s="43"/>
      <c r="I1047" s="43"/>
      <c r="J1047" s="43"/>
      <c r="K1047" s="54"/>
    </row>
    <row r="1048" ht="108" customHeight="1" spans="1:11">
      <c r="A1048" s="44"/>
      <c r="B1048" s="45"/>
      <c r="C1048" s="45"/>
      <c r="D1048" s="45"/>
      <c r="E1048" s="45"/>
      <c r="F1048" s="45"/>
      <c r="G1048" s="45"/>
      <c r="H1048" s="45"/>
      <c r="I1048" s="45"/>
      <c r="J1048" s="45"/>
      <c r="K1048" s="55"/>
    </row>
    <row r="1050" ht="28.5" spans="1:11">
      <c r="A1050" s="11" t="s">
        <v>871</v>
      </c>
      <c r="B1050" s="11"/>
      <c r="C1050" s="11"/>
      <c r="D1050" s="12"/>
      <c r="E1050" s="11"/>
      <c r="F1050" s="11"/>
      <c r="G1050" s="11"/>
      <c r="H1050" s="11"/>
      <c r="I1050" s="11"/>
      <c r="J1050" s="11"/>
      <c r="K1050" s="11"/>
    </row>
    <row r="1051" ht="18.75" spans="1:11">
      <c r="A1051" s="13" t="s">
        <v>796</v>
      </c>
      <c r="B1051" s="13"/>
      <c r="C1051" s="13"/>
      <c r="D1051" s="13"/>
      <c r="E1051" s="13"/>
      <c r="F1051" s="13"/>
      <c r="G1051" s="13"/>
      <c r="H1051" s="13"/>
      <c r="I1051" s="13"/>
      <c r="J1051" s="13"/>
      <c r="K1051" s="13"/>
    </row>
    <row r="1052" ht="18.75" spans="1:11">
      <c r="A1052" s="14" t="s">
        <v>872</v>
      </c>
      <c r="B1052" s="14"/>
      <c r="C1052" s="14"/>
      <c r="D1052" s="14"/>
      <c r="E1052" s="14"/>
      <c r="F1052" s="14"/>
      <c r="G1052" s="14"/>
      <c r="H1052" s="14"/>
      <c r="I1052" s="14"/>
      <c r="J1052" s="14"/>
      <c r="K1052" s="14"/>
    </row>
    <row r="1053" ht="13.5" spans="1:11">
      <c r="A1053" s="15" t="s">
        <v>873</v>
      </c>
      <c r="B1053" s="15"/>
      <c r="C1053" s="15"/>
      <c r="D1053" s="16" t="s">
        <v>1508</v>
      </c>
      <c r="E1053" s="17"/>
      <c r="F1053" s="17"/>
      <c r="G1053" s="17"/>
      <c r="H1053" s="17"/>
      <c r="I1053" s="17"/>
      <c r="J1053" s="17"/>
      <c r="K1053" s="17"/>
    </row>
    <row r="1054" ht="27" customHeight="1" spans="1:11">
      <c r="A1054" s="15" t="s">
        <v>800</v>
      </c>
      <c r="B1054" s="15"/>
      <c r="C1054" s="15"/>
      <c r="D1054" s="17" t="s">
        <v>1153</v>
      </c>
      <c r="E1054" s="17"/>
      <c r="F1054" s="16" t="s">
        <v>801</v>
      </c>
      <c r="G1054" s="17" t="s">
        <v>876</v>
      </c>
      <c r="H1054" s="17"/>
      <c r="I1054" s="17"/>
      <c r="J1054" s="17"/>
      <c r="K1054" s="17"/>
    </row>
    <row r="1055" ht="25.5" spans="1:11">
      <c r="A1055" s="20" t="s">
        <v>877</v>
      </c>
      <c r="B1055" s="21"/>
      <c r="C1055" s="22"/>
      <c r="D1055" s="15" t="s">
        <v>803</v>
      </c>
      <c r="E1055" s="15" t="s">
        <v>804</v>
      </c>
      <c r="F1055" s="15" t="s">
        <v>805</v>
      </c>
      <c r="G1055" s="15" t="s">
        <v>806</v>
      </c>
      <c r="H1055" s="15"/>
      <c r="I1055" s="15" t="s">
        <v>807</v>
      </c>
      <c r="J1055" s="15" t="s">
        <v>808</v>
      </c>
      <c r="K1055" s="15" t="s">
        <v>809</v>
      </c>
    </row>
    <row r="1056" ht="25.5" spans="1:11">
      <c r="A1056" s="23"/>
      <c r="B1056" s="24"/>
      <c r="C1056" s="25"/>
      <c r="D1056" s="15" t="s">
        <v>810</v>
      </c>
      <c r="E1056" s="19">
        <v>100000</v>
      </c>
      <c r="F1056" s="19">
        <v>100000</v>
      </c>
      <c r="G1056" s="67">
        <v>100000</v>
      </c>
      <c r="H1056" s="68"/>
      <c r="I1056" s="19">
        <v>10</v>
      </c>
      <c r="J1056" s="51">
        <v>1</v>
      </c>
      <c r="K1056" s="19">
        <v>10</v>
      </c>
    </row>
    <row r="1057" ht="13.5" spans="1:11">
      <c r="A1057" s="23"/>
      <c r="B1057" s="24"/>
      <c r="C1057" s="25"/>
      <c r="D1057" s="15" t="s">
        <v>878</v>
      </c>
      <c r="E1057" s="19">
        <v>100000</v>
      </c>
      <c r="F1057" s="19">
        <v>100000</v>
      </c>
      <c r="G1057" s="67">
        <v>100000</v>
      </c>
      <c r="H1057" s="68">
        <v>100000</v>
      </c>
      <c r="I1057" s="19" t="s">
        <v>709</v>
      </c>
      <c r="J1057" s="19" t="s">
        <v>709</v>
      </c>
      <c r="K1057" s="19" t="s">
        <v>709</v>
      </c>
    </row>
    <row r="1058" ht="25.5" spans="1:11">
      <c r="A1058" s="23"/>
      <c r="B1058" s="24"/>
      <c r="C1058" s="25"/>
      <c r="D1058" s="26" t="s">
        <v>879</v>
      </c>
      <c r="E1058" s="19">
        <v>100000</v>
      </c>
      <c r="F1058" s="19">
        <v>100000</v>
      </c>
      <c r="G1058" s="67">
        <v>100000</v>
      </c>
      <c r="H1058" s="68">
        <v>100000</v>
      </c>
      <c r="I1058" s="19" t="s">
        <v>709</v>
      </c>
      <c r="J1058" s="19" t="s">
        <v>709</v>
      </c>
      <c r="K1058" s="19" t="s">
        <v>709</v>
      </c>
    </row>
    <row r="1059" ht="13.5" spans="1:11">
      <c r="A1059" s="23"/>
      <c r="B1059" s="24"/>
      <c r="C1059" s="25"/>
      <c r="D1059" s="26" t="s">
        <v>880</v>
      </c>
      <c r="E1059" s="19"/>
      <c r="F1059" s="19"/>
      <c r="G1059" s="19"/>
      <c r="H1059" s="19"/>
      <c r="I1059" s="19" t="s">
        <v>709</v>
      </c>
      <c r="J1059" s="19" t="s">
        <v>709</v>
      </c>
      <c r="K1059" s="19" t="s">
        <v>709</v>
      </c>
    </row>
    <row r="1060" ht="13.5" spans="1:11">
      <c r="A1060" s="27"/>
      <c r="B1060" s="28"/>
      <c r="C1060" s="29"/>
      <c r="D1060" s="15" t="s">
        <v>812</v>
      </c>
      <c r="E1060" s="19"/>
      <c r="F1060" s="19"/>
      <c r="G1060" s="19"/>
      <c r="H1060" s="19"/>
      <c r="I1060" s="19" t="s">
        <v>709</v>
      </c>
      <c r="J1060" s="19" t="s">
        <v>709</v>
      </c>
      <c r="K1060" s="19" t="s">
        <v>709</v>
      </c>
    </row>
    <row r="1061" ht="13.5" spans="1:11">
      <c r="A1061" s="15" t="s">
        <v>813</v>
      </c>
      <c r="B1061" s="15" t="s">
        <v>814</v>
      </c>
      <c r="C1061" s="15"/>
      <c r="D1061" s="15"/>
      <c r="E1061" s="15"/>
      <c r="F1061" s="15" t="s">
        <v>815</v>
      </c>
      <c r="G1061" s="15"/>
      <c r="H1061" s="15"/>
      <c r="I1061" s="15"/>
      <c r="J1061" s="15"/>
      <c r="K1061" s="15"/>
    </row>
    <row r="1062" ht="54" customHeight="1" spans="1:11">
      <c r="A1062" s="15"/>
      <c r="B1062" s="16" t="s">
        <v>1509</v>
      </c>
      <c r="C1062" s="16"/>
      <c r="D1062" s="16"/>
      <c r="E1062" s="16"/>
      <c r="F1062" s="16" t="s">
        <v>1510</v>
      </c>
      <c r="G1062" s="16"/>
      <c r="H1062" s="16"/>
      <c r="I1062" s="16"/>
      <c r="J1062" s="16"/>
      <c r="K1062" s="16"/>
    </row>
    <row r="1063" ht="25.5" spans="1:11">
      <c r="A1063" s="30" t="s">
        <v>883</v>
      </c>
      <c r="B1063" s="15" t="s">
        <v>819</v>
      </c>
      <c r="C1063" s="15" t="s">
        <v>820</v>
      </c>
      <c r="D1063" s="15" t="s">
        <v>821</v>
      </c>
      <c r="E1063" s="15" t="s">
        <v>822</v>
      </c>
      <c r="F1063" s="15" t="s">
        <v>823</v>
      </c>
      <c r="G1063" s="15" t="s">
        <v>807</v>
      </c>
      <c r="H1063" s="15" t="s">
        <v>809</v>
      </c>
      <c r="I1063" s="15" t="s">
        <v>824</v>
      </c>
      <c r="J1063" s="15"/>
      <c r="K1063" s="15"/>
    </row>
    <row r="1064" s="1" customFormat="1" ht="38.25" spans="1:11">
      <c r="A1064" s="31"/>
      <c r="B1064" s="32" t="s">
        <v>825</v>
      </c>
      <c r="C1064" s="32" t="s">
        <v>1063</v>
      </c>
      <c r="D1064" s="47" t="s">
        <v>1511</v>
      </c>
      <c r="E1064" s="16" t="s">
        <v>1512</v>
      </c>
      <c r="F1064" s="16" t="s">
        <v>1513</v>
      </c>
      <c r="G1064" s="16">
        <v>10</v>
      </c>
      <c r="H1064" s="16">
        <v>10</v>
      </c>
      <c r="I1064" s="70"/>
      <c r="J1064" s="70"/>
      <c r="K1064" s="70"/>
    </row>
    <row r="1065" s="1" customFormat="1" ht="38.25" spans="1:11">
      <c r="A1065" s="31"/>
      <c r="B1065" s="34"/>
      <c r="C1065" s="34"/>
      <c r="D1065" s="47" t="s">
        <v>1514</v>
      </c>
      <c r="E1065" s="16" t="s">
        <v>1515</v>
      </c>
      <c r="F1065" s="16" t="s">
        <v>1516</v>
      </c>
      <c r="G1065" s="16">
        <v>10</v>
      </c>
      <c r="H1065" s="16">
        <v>10</v>
      </c>
      <c r="I1065" s="70"/>
      <c r="J1065" s="70"/>
      <c r="K1065" s="70"/>
    </row>
    <row r="1066" s="1" customFormat="1" ht="25.5" spans="1:11">
      <c r="A1066" s="31"/>
      <c r="B1066" s="34"/>
      <c r="C1066" s="36"/>
      <c r="D1066" s="47" t="s">
        <v>1517</v>
      </c>
      <c r="E1066" s="16" t="s">
        <v>1518</v>
      </c>
      <c r="F1066" s="16" t="s">
        <v>1519</v>
      </c>
      <c r="G1066" s="16">
        <v>10</v>
      </c>
      <c r="H1066" s="16">
        <v>10</v>
      </c>
      <c r="I1066" s="70"/>
      <c r="J1066" s="70"/>
      <c r="K1066" s="70"/>
    </row>
    <row r="1067" s="1" customFormat="1" ht="38.25" spans="1:11">
      <c r="A1067" s="31"/>
      <c r="B1067" s="34"/>
      <c r="C1067" s="32" t="s">
        <v>1113</v>
      </c>
      <c r="D1067" s="47" t="s">
        <v>1520</v>
      </c>
      <c r="E1067" s="233" t="s">
        <v>969</v>
      </c>
      <c r="F1067" s="35">
        <v>1</v>
      </c>
      <c r="G1067" s="16">
        <v>10</v>
      </c>
      <c r="H1067" s="16">
        <v>10</v>
      </c>
      <c r="I1067" s="70"/>
      <c r="J1067" s="70"/>
      <c r="K1067" s="70"/>
    </row>
    <row r="1068" s="1" customFormat="1" ht="51" spans="1:11">
      <c r="A1068" s="31"/>
      <c r="B1068" s="34"/>
      <c r="C1068" s="32"/>
      <c r="D1068" s="47" t="s">
        <v>1521</v>
      </c>
      <c r="E1068" s="233" t="s">
        <v>969</v>
      </c>
      <c r="F1068" s="35">
        <v>1</v>
      </c>
      <c r="G1068" s="16">
        <v>10</v>
      </c>
      <c r="H1068" s="16">
        <v>10</v>
      </c>
      <c r="I1068" s="72"/>
      <c r="J1068" s="73"/>
      <c r="K1068" s="74"/>
    </row>
    <row r="1069" s="1" customFormat="1" ht="25.5" spans="1:11">
      <c r="A1069" s="31"/>
      <c r="B1069" s="34"/>
      <c r="C1069" s="32" t="s">
        <v>1114</v>
      </c>
      <c r="D1069" s="47" t="s">
        <v>998</v>
      </c>
      <c r="E1069" s="233" t="s">
        <v>969</v>
      </c>
      <c r="F1069" s="35">
        <v>1</v>
      </c>
      <c r="G1069" s="16">
        <v>5</v>
      </c>
      <c r="H1069" s="16">
        <v>5</v>
      </c>
      <c r="I1069" s="70"/>
      <c r="J1069" s="70"/>
      <c r="K1069" s="70"/>
    </row>
    <row r="1070" s="1" customFormat="1" ht="51" spans="1:11">
      <c r="A1070" s="31"/>
      <c r="B1070" s="34"/>
      <c r="C1070" s="32" t="s">
        <v>1116</v>
      </c>
      <c r="D1070" s="47" t="s">
        <v>1522</v>
      </c>
      <c r="E1070" s="16" t="s">
        <v>940</v>
      </c>
      <c r="F1070" s="16" t="s">
        <v>1016</v>
      </c>
      <c r="G1070" s="16">
        <v>5</v>
      </c>
      <c r="H1070" s="16">
        <v>5</v>
      </c>
      <c r="I1070" s="70"/>
      <c r="J1070" s="70"/>
      <c r="K1070" s="70"/>
    </row>
    <row r="1071" s="1" customFormat="1" ht="38.25" spans="1:11">
      <c r="A1071" s="31"/>
      <c r="B1071" s="32" t="s">
        <v>849</v>
      </c>
      <c r="C1071" s="32" t="s">
        <v>854</v>
      </c>
      <c r="D1071" s="47" t="s">
        <v>1523</v>
      </c>
      <c r="E1071" s="233" t="s">
        <v>1173</v>
      </c>
      <c r="F1071" s="16" t="s">
        <v>1524</v>
      </c>
      <c r="G1071" s="16">
        <v>10</v>
      </c>
      <c r="H1071" s="16">
        <v>10</v>
      </c>
      <c r="I1071" s="70"/>
      <c r="J1071" s="70"/>
      <c r="K1071" s="70"/>
    </row>
    <row r="1072" s="1" customFormat="1" ht="76.5" spans="1:11">
      <c r="A1072" s="31"/>
      <c r="B1072" s="34"/>
      <c r="C1072" s="34"/>
      <c r="D1072" s="47" t="s">
        <v>1525</v>
      </c>
      <c r="E1072" s="233" t="s">
        <v>1175</v>
      </c>
      <c r="F1072" s="16" t="s">
        <v>917</v>
      </c>
      <c r="G1072" s="16">
        <v>10</v>
      </c>
      <c r="H1072" s="16">
        <v>10</v>
      </c>
      <c r="I1072" s="70"/>
      <c r="J1072" s="70"/>
      <c r="K1072" s="70"/>
    </row>
    <row r="1073" s="1" customFormat="1" ht="38.25" spans="1:11">
      <c r="A1073" s="31"/>
      <c r="B1073" s="16" t="s">
        <v>862</v>
      </c>
      <c r="C1073" s="16" t="s">
        <v>863</v>
      </c>
      <c r="D1073" s="47" t="s">
        <v>864</v>
      </c>
      <c r="E1073" s="16" t="s">
        <v>1314</v>
      </c>
      <c r="F1073" s="35">
        <v>1</v>
      </c>
      <c r="G1073" s="16">
        <v>10</v>
      </c>
      <c r="H1073" s="16">
        <v>10</v>
      </c>
      <c r="I1073" s="70"/>
      <c r="J1073" s="70"/>
      <c r="K1073" s="70"/>
    </row>
    <row r="1074" ht="13.5" spans="1:11">
      <c r="A1074" s="15" t="s">
        <v>920</v>
      </c>
      <c r="B1074" s="15"/>
      <c r="C1074" s="15"/>
      <c r="D1074" s="15"/>
      <c r="E1074" s="15"/>
      <c r="F1074" s="15"/>
      <c r="G1074" s="19">
        <v>90</v>
      </c>
      <c r="H1074" s="19"/>
      <c r="I1074" s="19"/>
      <c r="J1074" s="19"/>
      <c r="K1074" s="19"/>
    </row>
    <row r="1075" ht="13.5" spans="1:11">
      <c r="A1075" s="30" t="s">
        <v>867</v>
      </c>
      <c r="B1075" s="38" t="s">
        <v>1005</v>
      </c>
      <c r="C1075" s="38"/>
      <c r="D1075" s="38"/>
      <c r="E1075" s="38"/>
      <c r="F1075" s="38"/>
      <c r="G1075" s="38"/>
      <c r="H1075" s="38"/>
      <c r="I1075" s="38"/>
      <c r="J1075" s="38"/>
      <c r="K1075" s="38"/>
    </row>
    <row r="1076" ht="13.5" spans="1:11">
      <c r="A1076" s="39"/>
      <c r="B1076" s="38"/>
      <c r="C1076" s="38"/>
      <c r="D1076" s="38"/>
      <c r="E1076" s="38"/>
      <c r="F1076" s="38"/>
      <c r="G1076" s="38"/>
      <c r="H1076" s="38"/>
      <c r="I1076" s="38"/>
      <c r="J1076" s="38"/>
      <c r="K1076" s="38"/>
    </row>
    <row r="1077" ht="13.5" spans="1:11">
      <c r="A1077" s="38" t="s">
        <v>986</v>
      </c>
      <c r="B1077" s="38"/>
      <c r="C1077" s="38"/>
      <c r="D1077" s="38"/>
      <c r="E1077" s="38"/>
      <c r="F1077" s="38"/>
      <c r="G1077" s="38"/>
      <c r="H1077" s="38"/>
      <c r="I1077" s="38"/>
      <c r="J1077" s="38"/>
      <c r="K1077" s="38"/>
    </row>
    <row r="1078" ht="13.5" spans="1:11">
      <c r="A1078" s="40" t="s">
        <v>923</v>
      </c>
      <c r="B1078" s="41"/>
      <c r="C1078" s="41"/>
      <c r="D1078" s="41"/>
      <c r="E1078" s="41"/>
      <c r="F1078" s="41"/>
      <c r="G1078" s="41"/>
      <c r="H1078" s="41"/>
      <c r="I1078" s="41"/>
      <c r="J1078" s="41"/>
      <c r="K1078" s="53"/>
    </row>
    <row r="1079" ht="13.5" spans="1:11">
      <c r="A1079" s="42"/>
      <c r="B1079" s="43"/>
      <c r="C1079" s="43"/>
      <c r="D1079" s="43"/>
      <c r="E1079" s="43"/>
      <c r="F1079" s="43"/>
      <c r="G1079" s="43"/>
      <c r="H1079" s="43"/>
      <c r="I1079" s="43"/>
      <c r="J1079" s="43"/>
      <c r="K1079" s="54"/>
    </row>
    <row r="1080" ht="13.5" spans="1:11">
      <c r="A1080" s="42"/>
      <c r="B1080" s="43"/>
      <c r="C1080" s="43"/>
      <c r="D1080" s="43"/>
      <c r="E1080" s="43"/>
      <c r="F1080" s="43"/>
      <c r="G1080" s="43"/>
      <c r="H1080" s="43"/>
      <c r="I1080" s="43"/>
      <c r="J1080" s="43"/>
      <c r="K1080" s="54"/>
    </row>
    <row r="1081" ht="13.5" spans="1:11">
      <c r="A1081" s="42"/>
      <c r="B1081" s="43"/>
      <c r="C1081" s="43"/>
      <c r="D1081" s="43"/>
      <c r="E1081" s="43"/>
      <c r="F1081" s="43"/>
      <c r="G1081" s="43"/>
      <c r="H1081" s="43"/>
      <c r="I1081" s="43"/>
      <c r="J1081" s="43"/>
      <c r="K1081" s="54"/>
    </row>
    <row r="1082" ht="13.5" spans="1:11">
      <c r="A1082" s="42"/>
      <c r="B1082" s="43"/>
      <c r="C1082" s="43"/>
      <c r="D1082" s="43"/>
      <c r="E1082" s="43"/>
      <c r="F1082" s="43"/>
      <c r="G1082" s="43"/>
      <c r="H1082" s="43"/>
      <c r="I1082" s="43"/>
      <c r="J1082" s="43"/>
      <c r="K1082" s="54"/>
    </row>
    <row r="1083" ht="99" customHeight="1" spans="1:11">
      <c r="A1083" s="44"/>
      <c r="B1083" s="45"/>
      <c r="C1083" s="45"/>
      <c r="D1083" s="45"/>
      <c r="E1083" s="45"/>
      <c r="F1083" s="45"/>
      <c r="G1083" s="45"/>
      <c r="H1083" s="45"/>
      <c r="I1083" s="45"/>
      <c r="J1083" s="45"/>
      <c r="K1083" s="55"/>
    </row>
    <row r="1085" ht="28.5" spans="1:11">
      <c r="A1085" s="11" t="s">
        <v>871</v>
      </c>
      <c r="B1085" s="11"/>
      <c r="C1085" s="11"/>
      <c r="D1085" s="12"/>
      <c r="E1085" s="11"/>
      <c r="F1085" s="11"/>
      <c r="G1085" s="11"/>
      <c r="H1085" s="11"/>
      <c r="I1085" s="11"/>
      <c r="J1085" s="11"/>
      <c r="K1085" s="11"/>
    </row>
    <row r="1086" ht="18.75" spans="1:11">
      <c r="A1086" s="13" t="s">
        <v>796</v>
      </c>
      <c r="B1086" s="13"/>
      <c r="C1086" s="13"/>
      <c r="D1086" s="13"/>
      <c r="E1086" s="13"/>
      <c r="F1086" s="13"/>
      <c r="G1086" s="13"/>
      <c r="H1086" s="13"/>
      <c r="I1086" s="13"/>
      <c r="J1086" s="13"/>
      <c r="K1086" s="13"/>
    </row>
    <row r="1087" ht="18.75" spans="1:11">
      <c r="A1087" s="14" t="s">
        <v>872</v>
      </c>
      <c r="B1087" s="14"/>
      <c r="C1087" s="14"/>
      <c r="D1087" s="14"/>
      <c r="E1087" s="14"/>
      <c r="F1087" s="14"/>
      <c r="G1087" s="14"/>
      <c r="H1087" s="14"/>
      <c r="I1087" s="14"/>
      <c r="J1087" s="14"/>
      <c r="K1087" s="14"/>
    </row>
    <row r="1088" ht="13.5" spans="1:11">
      <c r="A1088" s="15" t="s">
        <v>873</v>
      </c>
      <c r="B1088" s="15"/>
      <c r="C1088" s="15"/>
      <c r="D1088" s="87" t="s">
        <v>1526</v>
      </c>
      <c r="E1088" s="88"/>
      <c r="F1088" s="88"/>
      <c r="G1088" s="88"/>
      <c r="H1088" s="88"/>
      <c r="I1088" s="88"/>
      <c r="J1088" s="88"/>
      <c r="K1088" s="90"/>
    </row>
    <row r="1089" ht="31" customHeight="1" spans="1:11">
      <c r="A1089" s="15" t="s">
        <v>800</v>
      </c>
      <c r="B1089" s="15"/>
      <c r="C1089" s="15"/>
      <c r="D1089" s="18" t="s">
        <v>1476</v>
      </c>
      <c r="E1089" s="19"/>
      <c r="F1089" s="15" t="s">
        <v>801</v>
      </c>
      <c r="G1089" s="18" t="s">
        <v>876</v>
      </c>
      <c r="H1089" s="18"/>
      <c r="I1089" s="18"/>
      <c r="J1089" s="18"/>
      <c r="K1089" s="18"/>
    </row>
    <row r="1090" ht="25.5" spans="1:11">
      <c r="A1090" s="20" t="s">
        <v>877</v>
      </c>
      <c r="B1090" s="21"/>
      <c r="C1090" s="22"/>
      <c r="D1090" s="15" t="s">
        <v>803</v>
      </c>
      <c r="E1090" s="15" t="s">
        <v>804</v>
      </c>
      <c r="F1090" s="15" t="s">
        <v>805</v>
      </c>
      <c r="G1090" s="15" t="s">
        <v>806</v>
      </c>
      <c r="H1090" s="15"/>
      <c r="I1090" s="15" t="s">
        <v>807</v>
      </c>
      <c r="J1090" s="15" t="s">
        <v>808</v>
      </c>
      <c r="K1090" s="15" t="s">
        <v>809</v>
      </c>
    </row>
    <row r="1091" ht="25.5" spans="1:11">
      <c r="A1091" s="23"/>
      <c r="B1091" s="24"/>
      <c r="C1091" s="25"/>
      <c r="D1091" s="15" t="s">
        <v>810</v>
      </c>
      <c r="E1091" s="19">
        <v>500000</v>
      </c>
      <c r="F1091" s="19">
        <v>500000</v>
      </c>
      <c r="G1091" s="19">
        <v>460000</v>
      </c>
      <c r="H1091" s="19"/>
      <c r="I1091" s="19">
        <v>10</v>
      </c>
      <c r="J1091" s="51">
        <v>0.92</v>
      </c>
      <c r="K1091" s="19">
        <v>9.2</v>
      </c>
    </row>
    <row r="1092" ht="13.5" spans="1:11">
      <c r="A1092" s="23"/>
      <c r="B1092" s="24"/>
      <c r="C1092" s="25"/>
      <c r="D1092" s="15" t="s">
        <v>878</v>
      </c>
      <c r="E1092" s="19">
        <v>500000</v>
      </c>
      <c r="F1092" s="19">
        <v>500000</v>
      </c>
      <c r="G1092" s="19">
        <v>460000</v>
      </c>
      <c r="H1092" s="19"/>
      <c r="I1092" s="19" t="s">
        <v>709</v>
      </c>
      <c r="J1092" s="19" t="s">
        <v>709</v>
      </c>
      <c r="K1092" s="19" t="s">
        <v>709</v>
      </c>
    </row>
    <row r="1093" ht="25.5" spans="1:11">
      <c r="A1093" s="23"/>
      <c r="B1093" s="24"/>
      <c r="C1093" s="25"/>
      <c r="D1093" s="26" t="s">
        <v>879</v>
      </c>
      <c r="E1093" s="19">
        <v>500000</v>
      </c>
      <c r="F1093" s="19">
        <v>500000</v>
      </c>
      <c r="G1093" s="19">
        <v>460000</v>
      </c>
      <c r="H1093" s="19"/>
      <c r="I1093" s="19" t="s">
        <v>709</v>
      </c>
      <c r="J1093" s="19" t="s">
        <v>709</v>
      </c>
      <c r="K1093" s="19" t="s">
        <v>709</v>
      </c>
    </row>
    <row r="1094" ht="13.5" spans="1:11">
      <c r="A1094" s="23"/>
      <c r="B1094" s="24"/>
      <c r="C1094" s="25"/>
      <c r="D1094" s="26" t="s">
        <v>880</v>
      </c>
      <c r="E1094" s="19"/>
      <c r="F1094" s="19"/>
      <c r="G1094" s="19"/>
      <c r="H1094" s="19"/>
      <c r="I1094" s="19" t="s">
        <v>709</v>
      </c>
      <c r="J1094" s="19" t="s">
        <v>709</v>
      </c>
      <c r="K1094" s="19" t="s">
        <v>709</v>
      </c>
    </row>
    <row r="1095" ht="13.5" spans="1:11">
      <c r="A1095" s="27"/>
      <c r="B1095" s="28"/>
      <c r="C1095" s="29"/>
      <c r="D1095" s="15" t="s">
        <v>812</v>
      </c>
      <c r="E1095" s="19"/>
      <c r="F1095" s="19"/>
      <c r="G1095" s="19"/>
      <c r="H1095" s="19"/>
      <c r="I1095" s="19" t="s">
        <v>709</v>
      </c>
      <c r="J1095" s="19" t="s">
        <v>709</v>
      </c>
      <c r="K1095" s="19" t="s">
        <v>709</v>
      </c>
    </row>
    <row r="1096" ht="13.5" spans="1:11">
      <c r="A1096" s="15" t="s">
        <v>813</v>
      </c>
      <c r="B1096" s="15" t="s">
        <v>814</v>
      </c>
      <c r="C1096" s="15"/>
      <c r="D1096" s="15"/>
      <c r="E1096" s="15"/>
      <c r="F1096" s="15" t="s">
        <v>815</v>
      </c>
      <c r="G1096" s="15"/>
      <c r="H1096" s="15"/>
      <c r="I1096" s="15"/>
      <c r="J1096" s="15"/>
      <c r="K1096" s="15"/>
    </row>
    <row r="1097" ht="48" customHeight="1" spans="1:11">
      <c r="A1097" s="15"/>
      <c r="B1097" s="16" t="s">
        <v>1527</v>
      </c>
      <c r="C1097" s="16"/>
      <c r="D1097" s="16"/>
      <c r="E1097" s="16"/>
      <c r="F1097" s="16" t="s">
        <v>1528</v>
      </c>
      <c r="G1097" s="16"/>
      <c r="H1097" s="16"/>
      <c r="I1097" s="16"/>
      <c r="J1097" s="16"/>
      <c r="K1097" s="16"/>
    </row>
    <row r="1098" ht="25.5" spans="1:11">
      <c r="A1098" s="30" t="s">
        <v>883</v>
      </c>
      <c r="B1098" s="15" t="s">
        <v>819</v>
      </c>
      <c r="C1098" s="15" t="s">
        <v>820</v>
      </c>
      <c r="D1098" s="15" t="s">
        <v>821</v>
      </c>
      <c r="E1098" s="15" t="s">
        <v>822</v>
      </c>
      <c r="F1098" s="15" t="s">
        <v>823</v>
      </c>
      <c r="G1098" s="15" t="s">
        <v>807</v>
      </c>
      <c r="H1098" s="15" t="s">
        <v>809</v>
      </c>
      <c r="I1098" s="15" t="s">
        <v>824</v>
      </c>
      <c r="J1098" s="15"/>
      <c r="K1098" s="15"/>
    </row>
    <row r="1099" s="1" customFormat="1" ht="40" customHeight="1" spans="1:11">
      <c r="A1099" s="31"/>
      <c r="B1099" s="32" t="s">
        <v>825</v>
      </c>
      <c r="C1099" s="32" t="s">
        <v>884</v>
      </c>
      <c r="D1099" s="47" t="s">
        <v>1529</v>
      </c>
      <c r="E1099" s="16" t="s">
        <v>1076</v>
      </c>
      <c r="F1099" s="16" t="s">
        <v>1076</v>
      </c>
      <c r="G1099" s="16">
        <v>10</v>
      </c>
      <c r="H1099" s="16">
        <v>10</v>
      </c>
      <c r="I1099" s="46"/>
      <c r="J1099" s="46"/>
      <c r="K1099" s="46"/>
    </row>
    <row r="1100" s="1" customFormat="1" customHeight="1" spans="1:11">
      <c r="A1100" s="31"/>
      <c r="B1100" s="34"/>
      <c r="C1100" s="32" t="s">
        <v>897</v>
      </c>
      <c r="D1100" s="47" t="s">
        <v>1530</v>
      </c>
      <c r="E1100" s="35">
        <v>1</v>
      </c>
      <c r="F1100" s="35">
        <v>1</v>
      </c>
      <c r="G1100" s="16">
        <v>15</v>
      </c>
      <c r="H1100" s="16">
        <v>15</v>
      </c>
      <c r="I1100" s="46"/>
      <c r="J1100" s="46"/>
      <c r="K1100" s="46"/>
    </row>
    <row r="1101" s="1" customFormat="1" customHeight="1" spans="1:11">
      <c r="A1101" s="31"/>
      <c r="B1101" s="34"/>
      <c r="C1101" s="32" t="s">
        <v>903</v>
      </c>
      <c r="D1101" s="47" t="s">
        <v>1184</v>
      </c>
      <c r="E1101" s="35">
        <v>1</v>
      </c>
      <c r="F1101" s="35">
        <v>1</v>
      </c>
      <c r="G1101" s="16">
        <v>15</v>
      </c>
      <c r="H1101" s="16">
        <v>15</v>
      </c>
      <c r="I1101" s="46"/>
      <c r="J1101" s="46"/>
      <c r="K1101" s="46"/>
    </row>
    <row r="1102" s="1" customFormat="1" ht="38.25" spans="1:11">
      <c r="A1102" s="31"/>
      <c r="B1102" s="34"/>
      <c r="C1102" s="32" t="s">
        <v>906</v>
      </c>
      <c r="D1102" s="47" t="s">
        <v>1531</v>
      </c>
      <c r="E1102" s="16" t="s">
        <v>1532</v>
      </c>
      <c r="F1102" s="16" t="s">
        <v>1533</v>
      </c>
      <c r="G1102" s="16">
        <v>10</v>
      </c>
      <c r="H1102" s="16">
        <v>9.2</v>
      </c>
      <c r="I1102" s="16" t="s">
        <v>1534</v>
      </c>
      <c r="J1102" s="16"/>
      <c r="K1102" s="16"/>
    </row>
    <row r="1103" s="1" customFormat="1" ht="51" spans="1:11">
      <c r="A1103" s="31"/>
      <c r="B1103" s="34" t="s">
        <v>849</v>
      </c>
      <c r="C1103" s="32" t="s">
        <v>854</v>
      </c>
      <c r="D1103" s="47" t="s">
        <v>1535</v>
      </c>
      <c r="E1103" s="16" t="s">
        <v>1536</v>
      </c>
      <c r="F1103" s="16" t="s">
        <v>1536</v>
      </c>
      <c r="G1103" s="16">
        <v>10</v>
      </c>
      <c r="H1103" s="16">
        <v>9</v>
      </c>
      <c r="I1103" s="16" t="s">
        <v>1537</v>
      </c>
      <c r="J1103" s="16"/>
      <c r="K1103" s="16"/>
    </row>
    <row r="1104" s="1" customFormat="1" ht="38.25" spans="1:11">
      <c r="A1104" s="31"/>
      <c r="B1104" s="34"/>
      <c r="C1104" s="34"/>
      <c r="D1104" s="47" t="s">
        <v>1443</v>
      </c>
      <c r="E1104" s="16" t="s">
        <v>1444</v>
      </c>
      <c r="F1104" s="16" t="s">
        <v>1444</v>
      </c>
      <c r="G1104" s="16">
        <v>10</v>
      </c>
      <c r="H1104" s="16">
        <v>10</v>
      </c>
      <c r="I1104" s="46"/>
      <c r="J1104" s="46"/>
      <c r="K1104" s="46"/>
    </row>
    <row r="1105" s="1" customFormat="1" ht="40" customHeight="1" spans="1:11">
      <c r="A1105" s="31"/>
      <c r="B1105" s="34"/>
      <c r="C1105" s="32" t="s">
        <v>859</v>
      </c>
      <c r="D1105" s="47" t="s">
        <v>1448</v>
      </c>
      <c r="E1105" s="16" t="s">
        <v>1538</v>
      </c>
      <c r="F1105" s="16" t="s">
        <v>1539</v>
      </c>
      <c r="G1105" s="16">
        <v>10</v>
      </c>
      <c r="H1105" s="16">
        <v>10</v>
      </c>
      <c r="I1105" s="46"/>
      <c r="J1105" s="46"/>
      <c r="K1105" s="46"/>
    </row>
    <row r="1106" s="1" customFormat="1" ht="45" customHeight="1" spans="1:11">
      <c r="A1106" s="31"/>
      <c r="B1106" s="16" t="s">
        <v>862</v>
      </c>
      <c r="C1106" s="16" t="s">
        <v>863</v>
      </c>
      <c r="D1106" s="47" t="s">
        <v>1506</v>
      </c>
      <c r="E1106" s="16" t="s">
        <v>899</v>
      </c>
      <c r="F1106" s="35">
        <v>0.95</v>
      </c>
      <c r="G1106" s="16">
        <v>10</v>
      </c>
      <c r="H1106" s="16">
        <v>10</v>
      </c>
      <c r="I1106" s="46"/>
      <c r="J1106" s="46"/>
      <c r="K1106" s="46"/>
    </row>
    <row r="1107" ht="13.5" spans="1:11">
      <c r="A1107" s="15" t="s">
        <v>920</v>
      </c>
      <c r="B1107" s="15"/>
      <c r="C1107" s="15"/>
      <c r="D1107" s="15"/>
      <c r="E1107" s="15"/>
      <c r="F1107" s="15"/>
      <c r="G1107" s="19">
        <v>90</v>
      </c>
      <c r="H1107" s="19"/>
      <c r="I1107" s="19"/>
      <c r="J1107" s="19"/>
      <c r="K1107" s="19"/>
    </row>
    <row r="1108" ht="13.5" spans="1:11">
      <c r="A1108" s="30" t="s">
        <v>867</v>
      </c>
      <c r="B1108" s="38" t="s">
        <v>1540</v>
      </c>
      <c r="C1108" s="38"/>
      <c r="D1108" s="38"/>
      <c r="E1108" s="38"/>
      <c r="F1108" s="38"/>
      <c r="G1108" s="38"/>
      <c r="H1108" s="38"/>
      <c r="I1108" s="38"/>
      <c r="J1108" s="38"/>
      <c r="K1108" s="38"/>
    </row>
    <row r="1109" ht="13.5" spans="1:11">
      <c r="A1109" s="39"/>
      <c r="B1109" s="38"/>
      <c r="C1109" s="38"/>
      <c r="D1109" s="38"/>
      <c r="E1109" s="38"/>
      <c r="F1109" s="38"/>
      <c r="G1109" s="38"/>
      <c r="H1109" s="38"/>
      <c r="I1109" s="38"/>
      <c r="J1109" s="38"/>
      <c r="K1109" s="38"/>
    </row>
    <row r="1110" ht="13.5" spans="1:11">
      <c r="A1110" s="38" t="s">
        <v>986</v>
      </c>
      <c r="B1110" s="38"/>
      <c r="C1110" s="38"/>
      <c r="D1110" s="38"/>
      <c r="E1110" s="38"/>
      <c r="F1110" s="38"/>
      <c r="G1110" s="38"/>
      <c r="H1110" s="38"/>
      <c r="I1110" s="38"/>
      <c r="J1110" s="38"/>
      <c r="K1110" s="38"/>
    </row>
    <row r="1111" ht="13.5" spans="1:11">
      <c r="A1111" s="40" t="s">
        <v>923</v>
      </c>
      <c r="B1111" s="41"/>
      <c r="C1111" s="41"/>
      <c r="D1111" s="41"/>
      <c r="E1111" s="41"/>
      <c r="F1111" s="41"/>
      <c r="G1111" s="41"/>
      <c r="H1111" s="41"/>
      <c r="I1111" s="41"/>
      <c r="J1111" s="41"/>
      <c r="K1111" s="53"/>
    </row>
    <row r="1112" ht="13.5" spans="1:11">
      <c r="A1112" s="42"/>
      <c r="B1112" s="43"/>
      <c r="C1112" s="43"/>
      <c r="D1112" s="43"/>
      <c r="E1112" s="43"/>
      <c r="F1112" s="43"/>
      <c r="G1112" s="43"/>
      <c r="H1112" s="43"/>
      <c r="I1112" s="43"/>
      <c r="J1112" s="43"/>
      <c r="K1112" s="54"/>
    </row>
    <row r="1113" ht="13.5" spans="1:11">
      <c r="A1113" s="42"/>
      <c r="B1113" s="43"/>
      <c r="C1113" s="43"/>
      <c r="D1113" s="43"/>
      <c r="E1113" s="43"/>
      <c r="F1113" s="43"/>
      <c r="G1113" s="43"/>
      <c r="H1113" s="43"/>
      <c r="I1113" s="43"/>
      <c r="J1113" s="43"/>
      <c r="K1113" s="54"/>
    </row>
    <row r="1114" ht="13.5" spans="1:11">
      <c r="A1114" s="42"/>
      <c r="B1114" s="43"/>
      <c r="C1114" s="43"/>
      <c r="D1114" s="43"/>
      <c r="E1114" s="43"/>
      <c r="F1114" s="43"/>
      <c r="G1114" s="43"/>
      <c r="H1114" s="43"/>
      <c r="I1114" s="43"/>
      <c r="J1114" s="43"/>
      <c r="K1114" s="54"/>
    </row>
    <row r="1115" ht="13.5" spans="1:11">
      <c r="A1115" s="42"/>
      <c r="B1115" s="43"/>
      <c r="C1115" s="43"/>
      <c r="D1115" s="43"/>
      <c r="E1115" s="43"/>
      <c r="F1115" s="43"/>
      <c r="G1115" s="43"/>
      <c r="H1115" s="43"/>
      <c r="I1115" s="43"/>
      <c r="J1115" s="43"/>
      <c r="K1115" s="54"/>
    </row>
    <row r="1116" ht="105" customHeight="1" spans="1:11">
      <c r="A1116" s="44"/>
      <c r="B1116" s="45"/>
      <c r="C1116" s="45"/>
      <c r="D1116" s="45"/>
      <c r="E1116" s="45"/>
      <c r="F1116" s="45"/>
      <c r="G1116" s="45"/>
      <c r="H1116" s="45"/>
      <c r="I1116" s="45"/>
      <c r="J1116" s="45"/>
      <c r="K1116" s="55"/>
    </row>
    <row r="1118" ht="28.5" spans="1:11">
      <c r="A1118" s="11" t="s">
        <v>871</v>
      </c>
      <c r="B1118" s="11"/>
      <c r="C1118" s="11"/>
      <c r="D1118" s="12"/>
      <c r="E1118" s="11"/>
      <c r="F1118" s="11"/>
      <c r="G1118" s="11"/>
      <c r="H1118" s="11"/>
      <c r="I1118" s="11"/>
      <c r="J1118" s="11"/>
      <c r="K1118" s="11"/>
    </row>
    <row r="1119" ht="18.75" spans="1:11">
      <c r="A1119" s="13" t="s">
        <v>796</v>
      </c>
      <c r="B1119" s="13"/>
      <c r="C1119" s="13"/>
      <c r="D1119" s="13"/>
      <c r="E1119" s="13"/>
      <c r="F1119" s="13"/>
      <c r="G1119" s="13"/>
      <c r="H1119" s="13"/>
      <c r="I1119" s="13"/>
      <c r="J1119" s="13"/>
      <c r="K1119" s="13"/>
    </row>
    <row r="1120" ht="18.75" spans="1:11">
      <c r="A1120" s="14" t="s">
        <v>872</v>
      </c>
      <c r="B1120" s="14"/>
      <c r="C1120" s="14"/>
      <c r="D1120" s="14"/>
      <c r="E1120" s="14"/>
      <c r="F1120" s="14"/>
      <c r="G1120" s="14"/>
      <c r="H1120" s="14"/>
      <c r="I1120" s="14"/>
      <c r="J1120" s="14"/>
      <c r="K1120" s="14"/>
    </row>
    <row r="1121" ht="13.5" spans="1:11">
      <c r="A1121" s="15" t="s">
        <v>873</v>
      </c>
      <c r="B1121" s="15"/>
      <c r="C1121" s="15"/>
      <c r="D1121" s="16" t="s">
        <v>1541</v>
      </c>
      <c r="E1121" s="17"/>
      <c r="F1121" s="17"/>
      <c r="G1121" s="17"/>
      <c r="H1121" s="17"/>
      <c r="I1121" s="17"/>
      <c r="J1121" s="17"/>
      <c r="K1121" s="17"/>
    </row>
    <row r="1122" ht="28" customHeight="1" spans="1:11">
      <c r="A1122" s="15" t="s">
        <v>800</v>
      </c>
      <c r="B1122" s="15"/>
      <c r="C1122" s="15"/>
      <c r="D1122" s="18" t="s">
        <v>1153</v>
      </c>
      <c r="E1122" s="19"/>
      <c r="F1122" s="16" t="s">
        <v>801</v>
      </c>
      <c r="G1122" s="17" t="s">
        <v>876</v>
      </c>
      <c r="H1122" s="17"/>
      <c r="I1122" s="17"/>
      <c r="J1122" s="17"/>
      <c r="K1122" s="17"/>
    </row>
    <row r="1123" ht="25.5" spans="1:11">
      <c r="A1123" s="20" t="s">
        <v>877</v>
      </c>
      <c r="B1123" s="21"/>
      <c r="C1123" s="22"/>
      <c r="D1123" s="15" t="s">
        <v>803</v>
      </c>
      <c r="E1123" s="15" t="s">
        <v>804</v>
      </c>
      <c r="F1123" s="15" t="s">
        <v>805</v>
      </c>
      <c r="G1123" s="15" t="s">
        <v>806</v>
      </c>
      <c r="H1123" s="15"/>
      <c r="I1123" s="15" t="s">
        <v>807</v>
      </c>
      <c r="J1123" s="15" t="s">
        <v>808</v>
      </c>
      <c r="K1123" s="15" t="s">
        <v>809</v>
      </c>
    </row>
    <row r="1124" ht="25.5" spans="1:11">
      <c r="A1124" s="23"/>
      <c r="B1124" s="24"/>
      <c r="C1124" s="25"/>
      <c r="D1124" s="15" t="s">
        <v>810</v>
      </c>
      <c r="E1124" s="46">
        <v>337200</v>
      </c>
      <c r="F1124" s="46">
        <v>337200</v>
      </c>
      <c r="G1124" s="94">
        <v>337200</v>
      </c>
      <c r="H1124" s="95"/>
      <c r="I1124" s="19">
        <v>10</v>
      </c>
      <c r="J1124" s="51">
        <v>1</v>
      </c>
      <c r="K1124" s="19">
        <v>10</v>
      </c>
    </row>
    <row r="1125" ht="13.5" spans="1:11">
      <c r="A1125" s="23"/>
      <c r="B1125" s="24"/>
      <c r="C1125" s="25"/>
      <c r="D1125" s="15" t="s">
        <v>878</v>
      </c>
      <c r="E1125" s="46">
        <v>337200</v>
      </c>
      <c r="F1125" s="46">
        <v>337200</v>
      </c>
      <c r="G1125" s="94">
        <v>337200</v>
      </c>
      <c r="H1125" s="95">
        <v>337200</v>
      </c>
      <c r="I1125" s="19" t="s">
        <v>709</v>
      </c>
      <c r="J1125" s="19" t="s">
        <v>709</v>
      </c>
      <c r="K1125" s="19" t="s">
        <v>709</v>
      </c>
    </row>
    <row r="1126" ht="25.5" spans="1:11">
      <c r="A1126" s="23"/>
      <c r="B1126" s="24"/>
      <c r="C1126" s="25"/>
      <c r="D1126" s="26" t="s">
        <v>879</v>
      </c>
      <c r="E1126" s="46">
        <v>337200</v>
      </c>
      <c r="F1126" s="46">
        <v>337200</v>
      </c>
      <c r="G1126" s="94">
        <v>337200</v>
      </c>
      <c r="H1126" s="95">
        <v>337200</v>
      </c>
      <c r="I1126" s="19" t="s">
        <v>709</v>
      </c>
      <c r="J1126" s="19" t="s">
        <v>709</v>
      </c>
      <c r="K1126" s="19" t="s">
        <v>709</v>
      </c>
    </row>
    <row r="1127" ht="13.5" spans="1:11">
      <c r="A1127" s="23"/>
      <c r="B1127" s="24"/>
      <c r="C1127" s="25"/>
      <c r="D1127" s="26" t="s">
        <v>880</v>
      </c>
      <c r="E1127" s="19"/>
      <c r="F1127" s="19"/>
      <c r="G1127" s="19"/>
      <c r="H1127" s="19"/>
      <c r="I1127" s="19" t="s">
        <v>709</v>
      </c>
      <c r="J1127" s="19" t="s">
        <v>709</v>
      </c>
      <c r="K1127" s="19" t="s">
        <v>709</v>
      </c>
    </row>
    <row r="1128" ht="13.5" spans="1:11">
      <c r="A1128" s="27"/>
      <c r="B1128" s="28"/>
      <c r="C1128" s="29"/>
      <c r="D1128" s="15" t="s">
        <v>812</v>
      </c>
      <c r="E1128" s="19"/>
      <c r="F1128" s="19"/>
      <c r="G1128" s="19"/>
      <c r="H1128" s="19"/>
      <c r="I1128" s="19" t="s">
        <v>709</v>
      </c>
      <c r="J1128" s="19" t="s">
        <v>709</v>
      </c>
      <c r="K1128" s="19" t="s">
        <v>709</v>
      </c>
    </row>
    <row r="1129" ht="13.5" spans="1:11">
      <c r="A1129" s="15" t="s">
        <v>813</v>
      </c>
      <c r="B1129" s="15" t="s">
        <v>814</v>
      </c>
      <c r="C1129" s="15"/>
      <c r="D1129" s="15"/>
      <c r="E1129" s="15"/>
      <c r="F1129" s="15" t="s">
        <v>815</v>
      </c>
      <c r="G1129" s="15"/>
      <c r="H1129" s="15"/>
      <c r="I1129" s="15"/>
      <c r="J1129" s="15"/>
      <c r="K1129" s="15"/>
    </row>
    <row r="1130" ht="52" customHeight="1" spans="1:11">
      <c r="A1130" s="15"/>
      <c r="B1130" s="16" t="s">
        <v>1542</v>
      </c>
      <c r="C1130" s="16"/>
      <c r="D1130" s="16"/>
      <c r="E1130" s="16"/>
      <c r="F1130" s="16" t="s">
        <v>1543</v>
      </c>
      <c r="G1130" s="16"/>
      <c r="H1130" s="16"/>
      <c r="I1130" s="16"/>
      <c r="J1130" s="16"/>
      <c r="K1130" s="16"/>
    </row>
    <row r="1131" ht="25.5" spans="1:11">
      <c r="A1131" s="30" t="s">
        <v>883</v>
      </c>
      <c r="B1131" s="15" t="s">
        <v>819</v>
      </c>
      <c r="C1131" s="15" t="s">
        <v>820</v>
      </c>
      <c r="D1131" s="15" t="s">
        <v>821</v>
      </c>
      <c r="E1131" s="15" t="s">
        <v>822</v>
      </c>
      <c r="F1131" s="15" t="s">
        <v>823</v>
      </c>
      <c r="G1131" s="15" t="s">
        <v>807</v>
      </c>
      <c r="H1131" s="15" t="s">
        <v>809</v>
      </c>
      <c r="I1131" s="15" t="s">
        <v>824</v>
      </c>
      <c r="J1131" s="15"/>
      <c r="K1131" s="15"/>
    </row>
    <row r="1132" s="4" customFormat="1" ht="25.5" spans="1:11">
      <c r="A1132" s="61"/>
      <c r="B1132" s="32" t="s">
        <v>825</v>
      </c>
      <c r="C1132" s="32" t="s">
        <v>884</v>
      </c>
      <c r="D1132" s="47" t="s">
        <v>1544</v>
      </c>
      <c r="E1132" s="16" t="s">
        <v>1545</v>
      </c>
      <c r="F1132" s="16" t="s">
        <v>1546</v>
      </c>
      <c r="G1132" s="16">
        <v>10</v>
      </c>
      <c r="H1132" s="16">
        <v>10</v>
      </c>
      <c r="I1132" s="110"/>
      <c r="J1132" s="110"/>
      <c r="K1132" s="110"/>
    </row>
    <row r="1133" s="4" customFormat="1" ht="51" spans="1:11">
      <c r="A1133" s="61"/>
      <c r="B1133" s="34"/>
      <c r="C1133" s="34"/>
      <c r="D1133" s="47" t="s">
        <v>1547</v>
      </c>
      <c r="E1133" s="16" t="s">
        <v>1548</v>
      </c>
      <c r="F1133" s="16" t="s">
        <v>1549</v>
      </c>
      <c r="G1133" s="16">
        <v>10</v>
      </c>
      <c r="H1133" s="16">
        <v>10</v>
      </c>
      <c r="I1133" s="110"/>
      <c r="J1133" s="110"/>
      <c r="K1133" s="110"/>
    </row>
    <row r="1134" s="4" customFormat="1" ht="25.5" spans="1:11">
      <c r="A1134" s="61"/>
      <c r="B1134" s="34"/>
      <c r="C1134" s="32" t="s">
        <v>897</v>
      </c>
      <c r="D1134" s="47" t="s">
        <v>1550</v>
      </c>
      <c r="E1134" s="233" t="s">
        <v>969</v>
      </c>
      <c r="F1134" s="35">
        <v>1</v>
      </c>
      <c r="G1134" s="16">
        <v>10</v>
      </c>
      <c r="H1134" s="16">
        <v>10</v>
      </c>
      <c r="I1134" s="110"/>
      <c r="J1134" s="110"/>
      <c r="K1134" s="110"/>
    </row>
    <row r="1135" s="4" customFormat="1" ht="25.5" spans="1:11">
      <c r="A1135" s="61"/>
      <c r="B1135" s="34"/>
      <c r="C1135" s="32" t="s">
        <v>903</v>
      </c>
      <c r="D1135" s="47" t="s">
        <v>998</v>
      </c>
      <c r="E1135" s="233" t="s">
        <v>969</v>
      </c>
      <c r="F1135" s="35">
        <v>1</v>
      </c>
      <c r="G1135" s="16">
        <v>10</v>
      </c>
      <c r="H1135" s="16">
        <v>10</v>
      </c>
      <c r="I1135" s="110"/>
      <c r="J1135" s="110"/>
      <c r="K1135" s="110"/>
    </row>
    <row r="1136" s="4" customFormat="1" ht="25.5" spans="1:11">
      <c r="A1136" s="61"/>
      <c r="B1136" s="34"/>
      <c r="C1136" s="32" t="s">
        <v>906</v>
      </c>
      <c r="D1136" s="47" t="s">
        <v>1551</v>
      </c>
      <c r="E1136" s="16" t="s">
        <v>1552</v>
      </c>
      <c r="F1136" s="16" t="s">
        <v>1553</v>
      </c>
      <c r="G1136" s="16">
        <v>10</v>
      </c>
      <c r="H1136" s="16">
        <v>10</v>
      </c>
      <c r="I1136" s="110"/>
      <c r="J1136" s="110"/>
      <c r="K1136" s="110"/>
    </row>
    <row r="1137" s="4" customFormat="1" ht="38.25" spans="1:11">
      <c r="A1137" s="61"/>
      <c r="B1137" s="32" t="s">
        <v>849</v>
      </c>
      <c r="C1137" s="32" t="s">
        <v>854</v>
      </c>
      <c r="D1137" s="47" t="s">
        <v>1554</v>
      </c>
      <c r="E1137" s="233" t="s">
        <v>1173</v>
      </c>
      <c r="F1137" s="16" t="s">
        <v>1524</v>
      </c>
      <c r="G1137" s="16">
        <v>5</v>
      </c>
      <c r="H1137" s="16">
        <v>5</v>
      </c>
      <c r="I1137" s="110"/>
      <c r="J1137" s="110"/>
      <c r="K1137" s="110"/>
    </row>
    <row r="1138" s="4" customFormat="1" ht="76.5" spans="1:11">
      <c r="A1138" s="61"/>
      <c r="B1138" s="34"/>
      <c r="C1138" s="34"/>
      <c r="D1138" s="47" t="s">
        <v>1525</v>
      </c>
      <c r="E1138" s="233" t="s">
        <v>1175</v>
      </c>
      <c r="F1138" s="16" t="s">
        <v>917</v>
      </c>
      <c r="G1138" s="16">
        <v>5</v>
      </c>
      <c r="H1138" s="16">
        <v>5</v>
      </c>
      <c r="I1138" s="110"/>
      <c r="J1138" s="110"/>
      <c r="K1138" s="110"/>
    </row>
    <row r="1139" s="4" customFormat="1" ht="38.25" spans="1:11">
      <c r="A1139" s="61"/>
      <c r="B1139" s="34"/>
      <c r="C1139" s="32" t="s">
        <v>1190</v>
      </c>
      <c r="D1139" s="47" t="s">
        <v>1555</v>
      </c>
      <c r="E1139" s="233" t="s">
        <v>969</v>
      </c>
      <c r="F1139" s="35">
        <v>1</v>
      </c>
      <c r="G1139" s="16">
        <v>10</v>
      </c>
      <c r="H1139" s="16">
        <v>10</v>
      </c>
      <c r="I1139" s="110"/>
      <c r="J1139" s="110"/>
      <c r="K1139" s="110"/>
    </row>
    <row r="1140" s="4" customFormat="1" ht="38.25" spans="1:11">
      <c r="A1140" s="61"/>
      <c r="B1140" s="34"/>
      <c r="C1140" s="32" t="s">
        <v>859</v>
      </c>
      <c r="D1140" s="47" t="s">
        <v>1176</v>
      </c>
      <c r="E1140" s="233" t="s">
        <v>1173</v>
      </c>
      <c r="F1140" s="16" t="s">
        <v>1524</v>
      </c>
      <c r="G1140" s="16">
        <v>10</v>
      </c>
      <c r="H1140" s="16">
        <v>10</v>
      </c>
      <c r="I1140" s="110"/>
      <c r="J1140" s="110"/>
      <c r="K1140" s="110"/>
    </row>
    <row r="1141" s="4" customFormat="1" ht="51" spans="1:11">
      <c r="A1141" s="61"/>
      <c r="B1141" s="16" t="s">
        <v>862</v>
      </c>
      <c r="C1141" s="16" t="s">
        <v>863</v>
      </c>
      <c r="D1141" s="47" t="s">
        <v>1556</v>
      </c>
      <c r="E1141" s="233" t="s">
        <v>1557</v>
      </c>
      <c r="F1141" s="35">
        <v>1</v>
      </c>
      <c r="G1141" s="16">
        <v>10</v>
      </c>
      <c r="H1141" s="16">
        <v>10</v>
      </c>
      <c r="I1141" s="110"/>
      <c r="J1141" s="110"/>
      <c r="K1141" s="110"/>
    </row>
    <row r="1142" ht="13.5" spans="1:11">
      <c r="A1142" s="15" t="s">
        <v>920</v>
      </c>
      <c r="B1142" s="15"/>
      <c r="C1142" s="15"/>
      <c r="D1142" s="15"/>
      <c r="E1142" s="15"/>
      <c r="F1142" s="15"/>
      <c r="G1142" s="19">
        <v>90</v>
      </c>
      <c r="H1142" s="19"/>
      <c r="I1142" s="19"/>
      <c r="J1142" s="19"/>
      <c r="K1142" s="19"/>
    </row>
    <row r="1143" ht="13.5" spans="1:11">
      <c r="A1143" s="30" t="s">
        <v>867</v>
      </c>
      <c r="B1143" s="38" t="s">
        <v>1005</v>
      </c>
      <c r="C1143" s="38"/>
      <c r="D1143" s="38"/>
      <c r="E1143" s="38"/>
      <c r="F1143" s="38"/>
      <c r="G1143" s="38"/>
      <c r="H1143" s="38"/>
      <c r="I1143" s="38"/>
      <c r="J1143" s="38"/>
      <c r="K1143" s="38"/>
    </row>
    <row r="1144" ht="13.5" spans="1:11">
      <c r="A1144" s="39"/>
      <c r="B1144" s="38"/>
      <c r="C1144" s="38"/>
      <c r="D1144" s="38"/>
      <c r="E1144" s="38"/>
      <c r="F1144" s="38"/>
      <c r="G1144" s="38"/>
      <c r="H1144" s="38"/>
      <c r="I1144" s="38"/>
      <c r="J1144" s="38"/>
      <c r="K1144" s="38"/>
    </row>
    <row r="1145" ht="13.5" spans="1:11">
      <c r="A1145" s="38" t="s">
        <v>986</v>
      </c>
      <c r="B1145" s="38"/>
      <c r="C1145" s="38"/>
      <c r="D1145" s="38"/>
      <c r="E1145" s="38"/>
      <c r="F1145" s="38"/>
      <c r="G1145" s="38"/>
      <c r="H1145" s="38"/>
      <c r="I1145" s="38"/>
      <c r="J1145" s="38"/>
      <c r="K1145" s="38"/>
    </row>
    <row r="1146" ht="13.5" spans="1:11">
      <c r="A1146" s="40" t="s">
        <v>923</v>
      </c>
      <c r="B1146" s="41"/>
      <c r="C1146" s="41"/>
      <c r="D1146" s="41"/>
      <c r="E1146" s="41"/>
      <c r="F1146" s="41"/>
      <c r="G1146" s="41"/>
      <c r="H1146" s="41"/>
      <c r="I1146" s="41"/>
      <c r="J1146" s="41"/>
      <c r="K1146" s="53"/>
    </row>
    <row r="1147" ht="13.5" spans="1:11">
      <c r="A1147" s="42"/>
      <c r="B1147" s="43"/>
      <c r="C1147" s="43"/>
      <c r="D1147" s="43"/>
      <c r="E1147" s="43"/>
      <c r="F1147" s="43"/>
      <c r="G1147" s="43"/>
      <c r="H1147" s="43"/>
      <c r="I1147" s="43"/>
      <c r="J1147" s="43"/>
      <c r="K1147" s="54"/>
    </row>
    <row r="1148" ht="13.5" spans="1:11">
      <c r="A1148" s="42"/>
      <c r="B1148" s="43"/>
      <c r="C1148" s="43"/>
      <c r="D1148" s="43"/>
      <c r="E1148" s="43"/>
      <c r="F1148" s="43"/>
      <c r="G1148" s="43"/>
      <c r="H1148" s="43"/>
      <c r="I1148" s="43"/>
      <c r="J1148" s="43"/>
      <c r="K1148" s="54"/>
    </row>
    <row r="1149" ht="13.5" spans="1:11">
      <c r="A1149" s="42"/>
      <c r="B1149" s="43"/>
      <c r="C1149" s="43"/>
      <c r="D1149" s="43"/>
      <c r="E1149" s="43"/>
      <c r="F1149" s="43"/>
      <c r="G1149" s="43"/>
      <c r="H1149" s="43"/>
      <c r="I1149" s="43"/>
      <c r="J1149" s="43"/>
      <c r="K1149" s="54"/>
    </row>
    <row r="1150" ht="13.5" spans="1:11">
      <c r="A1150" s="42"/>
      <c r="B1150" s="43"/>
      <c r="C1150" s="43"/>
      <c r="D1150" s="43"/>
      <c r="E1150" s="43"/>
      <c r="F1150" s="43"/>
      <c r="G1150" s="43"/>
      <c r="H1150" s="43"/>
      <c r="I1150" s="43"/>
      <c r="J1150" s="43"/>
      <c r="K1150" s="54"/>
    </row>
    <row r="1151" ht="107" customHeight="1" spans="1:11">
      <c r="A1151" s="44"/>
      <c r="B1151" s="45"/>
      <c r="C1151" s="45"/>
      <c r="D1151" s="45"/>
      <c r="E1151" s="45"/>
      <c r="F1151" s="45"/>
      <c r="G1151" s="45"/>
      <c r="H1151" s="45"/>
      <c r="I1151" s="45"/>
      <c r="J1151" s="45"/>
      <c r="K1151" s="55"/>
    </row>
    <row r="1153" ht="28.5" spans="1:11">
      <c r="A1153" s="11" t="s">
        <v>871</v>
      </c>
      <c r="B1153" s="11"/>
      <c r="C1153" s="11"/>
      <c r="D1153" s="12"/>
      <c r="E1153" s="11"/>
      <c r="F1153" s="11"/>
      <c r="G1153" s="11"/>
      <c r="H1153" s="11"/>
      <c r="I1153" s="11"/>
      <c r="J1153" s="11"/>
      <c r="K1153" s="11"/>
    </row>
    <row r="1154" ht="18.75" spans="1:11">
      <c r="A1154" s="13" t="s">
        <v>796</v>
      </c>
      <c r="B1154" s="13"/>
      <c r="C1154" s="13"/>
      <c r="D1154" s="13"/>
      <c r="E1154" s="13"/>
      <c r="F1154" s="13"/>
      <c r="G1154" s="13"/>
      <c r="H1154" s="13"/>
      <c r="I1154" s="13"/>
      <c r="J1154" s="13"/>
      <c r="K1154" s="13"/>
    </row>
    <row r="1155" ht="18.75" spans="1:11">
      <c r="A1155" s="14" t="s">
        <v>872</v>
      </c>
      <c r="B1155" s="14"/>
      <c r="C1155" s="14"/>
      <c r="D1155" s="14"/>
      <c r="E1155" s="14"/>
      <c r="F1155" s="14"/>
      <c r="G1155" s="14"/>
      <c r="H1155" s="14"/>
      <c r="I1155" s="14"/>
      <c r="J1155" s="14"/>
      <c r="K1155" s="14"/>
    </row>
    <row r="1156" ht="13.5" spans="1:11">
      <c r="A1156" s="15" t="s">
        <v>873</v>
      </c>
      <c r="B1156" s="15"/>
      <c r="C1156" s="15"/>
      <c r="D1156" s="16" t="s">
        <v>1558</v>
      </c>
      <c r="E1156" s="63"/>
      <c r="F1156" s="63"/>
      <c r="G1156" s="63"/>
      <c r="H1156" s="63"/>
      <c r="I1156" s="63"/>
      <c r="J1156" s="63"/>
      <c r="K1156" s="63"/>
    </row>
    <row r="1157" ht="28" customHeight="1" spans="1:11">
      <c r="A1157" s="15" t="s">
        <v>800</v>
      </c>
      <c r="B1157" s="15"/>
      <c r="C1157" s="15"/>
      <c r="D1157" s="18" t="s">
        <v>1153</v>
      </c>
      <c r="E1157" s="19"/>
      <c r="F1157" s="15" t="s">
        <v>801</v>
      </c>
      <c r="G1157" s="18" t="s">
        <v>876</v>
      </c>
      <c r="H1157" s="18"/>
      <c r="I1157" s="18"/>
      <c r="J1157" s="18"/>
      <c r="K1157" s="18"/>
    </row>
    <row r="1158" ht="25.5" spans="1:11">
      <c r="A1158" s="20" t="s">
        <v>877</v>
      </c>
      <c r="B1158" s="21"/>
      <c r="C1158" s="22"/>
      <c r="D1158" s="15" t="s">
        <v>803</v>
      </c>
      <c r="E1158" s="15" t="s">
        <v>804</v>
      </c>
      <c r="F1158" s="15" t="s">
        <v>805</v>
      </c>
      <c r="G1158" s="15" t="s">
        <v>806</v>
      </c>
      <c r="H1158" s="15"/>
      <c r="I1158" s="15" t="s">
        <v>807</v>
      </c>
      <c r="J1158" s="15" t="s">
        <v>808</v>
      </c>
      <c r="K1158" s="15" t="s">
        <v>809</v>
      </c>
    </row>
    <row r="1159" ht="25.5" spans="1:11">
      <c r="A1159" s="23"/>
      <c r="B1159" s="24"/>
      <c r="C1159" s="25"/>
      <c r="D1159" s="15" t="s">
        <v>810</v>
      </c>
      <c r="E1159" s="19">
        <v>343200</v>
      </c>
      <c r="F1159" s="19">
        <v>343200</v>
      </c>
      <c r="G1159" s="67">
        <v>343200</v>
      </c>
      <c r="H1159" s="68"/>
      <c r="I1159" s="19">
        <v>10</v>
      </c>
      <c r="J1159" s="51">
        <v>1</v>
      </c>
      <c r="K1159" s="19">
        <v>10</v>
      </c>
    </row>
    <row r="1160" ht="13.5" spans="1:11">
      <c r="A1160" s="23"/>
      <c r="B1160" s="24"/>
      <c r="C1160" s="25"/>
      <c r="D1160" s="15" t="s">
        <v>878</v>
      </c>
      <c r="E1160" s="19">
        <v>343200</v>
      </c>
      <c r="F1160" s="19">
        <v>343200</v>
      </c>
      <c r="G1160" s="67">
        <v>343200</v>
      </c>
      <c r="H1160" s="68">
        <v>343200</v>
      </c>
      <c r="I1160" s="19" t="s">
        <v>709</v>
      </c>
      <c r="J1160" s="19" t="s">
        <v>709</v>
      </c>
      <c r="K1160" s="19" t="s">
        <v>709</v>
      </c>
    </row>
    <row r="1161" ht="25.5" spans="1:11">
      <c r="A1161" s="23"/>
      <c r="B1161" s="24"/>
      <c r="C1161" s="25"/>
      <c r="D1161" s="26" t="s">
        <v>879</v>
      </c>
      <c r="E1161" s="19">
        <v>343200</v>
      </c>
      <c r="F1161" s="19">
        <v>343200</v>
      </c>
      <c r="G1161" s="67">
        <v>343200</v>
      </c>
      <c r="H1161" s="68">
        <v>343200</v>
      </c>
      <c r="I1161" s="19" t="s">
        <v>709</v>
      </c>
      <c r="J1161" s="19" t="s">
        <v>709</v>
      </c>
      <c r="K1161" s="19" t="s">
        <v>709</v>
      </c>
    </row>
    <row r="1162" ht="13.5" spans="1:11">
      <c r="A1162" s="23"/>
      <c r="B1162" s="24"/>
      <c r="C1162" s="25"/>
      <c r="D1162" s="26" t="s">
        <v>880</v>
      </c>
      <c r="E1162" s="19"/>
      <c r="F1162" s="19"/>
      <c r="G1162" s="19"/>
      <c r="H1162" s="19"/>
      <c r="I1162" s="19" t="s">
        <v>709</v>
      </c>
      <c r="J1162" s="19" t="s">
        <v>709</v>
      </c>
      <c r="K1162" s="19" t="s">
        <v>709</v>
      </c>
    </row>
    <row r="1163" ht="13.5" spans="1:11">
      <c r="A1163" s="27"/>
      <c r="B1163" s="28"/>
      <c r="C1163" s="29"/>
      <c r="D1163" s="15" t="s">
        <v>812</v>
      </c>
      <c r="E1163" s="19"/>
      <c r="F1163" s="19"/>
      <c r="G1163" s="19"/>
      <c r="H1163" s="19"/>
      <c r="I1163" s="19" t="s">
        <v>709</v>
      </c>
      <c r="J1163" s="19" t="s">
        <v>709</v>
      </c>
      <c r="K1163" s="19" t="s">
        <v>709</v>
      </c>
    </row>
    <row r="1164" ht="13.5" spans="1:11">
      <c r="A1164" s="15" t="s">
        <v>813</v>
      </c>
      <c r="B1164" s="15" t="s">
        <v>814</v>
      </c>
      <c r="C1164" s="15"/>
      <c r="D1164" s="15"/>
      <c r="E1164" s="15"/>
      <c r="F1164" s="15" t="s">
        <v>815</v>
      </c>
      <c r="G1164" s="15"/>
      <c r="H1164" s="15"/>
      <c r="I1164" s="15"/>
      <c r="J1164" s="15"/>
      <c r="K1164" s="15"/>
    </row>
    <row r="1165" ht="97" customHeight="1" spans="1:11">
      <c r="A1165" s="15"/>
      <c r="B1165" s="47" t="s">
        <v>1559</v>
      </c>
      <c r="C1165" s="47"/>
      <c r="D1165" s="47"/>
      <c r="E1165" s="47"/>
      <c r="F1165" s="47" t="s">
        <v>1560</v>
      </c>
      <c r="G1165" s="47"/>
      <c r="H1165" s="47"/>
      <c r="I1165" s="47"/>
      <c r="J1165" s="47"/>
      <c r="K1165" s="47"/>
    </row>
    <row r="1166" ht="25.5" spans="1:11">
      <c r="A1166" s="30" t="s">
        <v>883</v>
      </c>
      <c r="B1166" s="15" t="s">
        <v>819</v>
      </c>
      <c r="C1166" s="15" t="s">
        <v>820</v>
      </c>
      <c r="D1166" s="15" t="s">
        <v>821</v>
      </c>
      <c r="E1166" s="15" t="s">
        <v>822</v>
      </c>
      <c r="F1166" s="15" t="s">
        <v>823</v>
      </c>
      <c r="G1166" s="15" t="s">
        <v>807</v>
      </c>
      <c r="H1166" s="15" t="s">
        <v>809</v>
      </c>
      <c r="I1166" s="15" t="s">
        <v>824</v>
      </c>
      <c r="J1166" s="15"/>
      <c r="K1166" s="15"/>
    </row>
    <row r="1167" s="1" customFormat="1" ht="51" spans="1:11">
      <c r="A1167" s="31"/>
      <c r="B1167" s="30" t="s">
        <v>1254</v>
      </c>
      <c r="C1167" s="34" t="s">
        <v>884</v>
      </c>
      <c r="D1167" s="47" t="s">
        <v>1547</v>
      </c>
      <c r="E1167" s="16" t="s">
        <v>1548</v>
      </c>
      <c r="F1167" s="16" t="s">
        <v>1561</v>
      </c>
      <c r="G1167" s="16">
        <v>10</v>
      </c>
      <c r="H1167" s="16">
        <v>10</v>
      </c>
      <c r="I1167" s="70"/>
      <c r="J1167" s="70"/>
      <c r="K1167" s="70"/>
    </row>
    <row r="1168" s="1" customFormat="1" ht="38.25" spans="1:11">
      <c r="A1168" s="31"/>
      <c r="B1168" s="121"/>
      <c r="C1168" s="36"/>
      <c r="D1168" s="47" t="s">
        <v>1562</v>
      </c>
      <c r="E1168" s="16" t="s">
        <v>1563</v>
      </c>
      <c r="F1168" s="16" t="s">
        <v>1564</v>
      </c>
      <c r="G1168" s="16">
        <v>10</v>
      </c>
      <c r="H1168" s="16">
        <v>10</v>
      </c>
      <c r="I1168" s="70"/>
      <c r="J1168" s="70"/>
      <c r="K1168" s="70"/>
    </row>
    <row r="1169" s="1" customFormat="1" ht="38.25" spans="1:11">
      <c r="A1169" s="31"/>
      <c r="B1169" s="121"/>
      <c r="C1169" s="32" t="s">
        <v>897</v>
      </c>
      <c r="D1169" s="47" t="s">
        <v>1520</v>
      </c>
      <c r="E1169" s="233" t="s">
        <v>969</v>
      </c>
      <c r="F1169" s="35">
        <v>1</v>
      </c>
      <c r="G1169" s="16">
        <v>10</v>
      </c>
      <c r="H1169" s="16">
        <v>10</v>
      </c>
      <c r="I1169" s="70"/>
      <c r="J1169" s="70"/>
      <c r="K1169" s="70"/>
    </row>
    <row r="1170" s="1" customFormat="1" ht="38.25" spans="1:11">
      <c r="A1170" s="31"/>
      <c r="B1170" s="121"/>
      <c r="C1170" s="34"/>
      <c r="D1170" s="47" t="s">
        <v>1555</v>
      </c>
      <c r="E1170" s="233" t="s">
        <v>969</v>
      </c>
      <c r="F1170" s="35" t="s">
        <v>1565</v>
      </c>
      <c r="G1170" s="16">
        <v>10</v>
      </c>
      <c r="H1170" s="16">
        <v>10</v>
      </c>
      <c r="I1170" s="72"/>
      <c r="J1170" s="73"/>
      <c r="K1170" s="74"/>
    </row>
    <row r="1171" s="1" customFormat="1" ht="25.5" spans="1:11">
      <c r="A1171" s="31"/>
      <c r="B1171" s="121"/>
      <c r="C1171" s="32" t="s">
        <v>903</v>
      </c>
      <c r="D1171" s="47" t="s">
        <v>998</v>
      </c>
      <c r="E1171" s="233" t="s">
        <v>969</v>
      </c>
      <c r="F1171" s="35">
        <v>1</v>
      </c>
      <c r="G1171" s="16">
        <v>5</v>
      </c>
      <c r="H1171" s="16">
        <v>5</v>
      </c>
      <c r="I1171" s="70"/>
      <c r="J1171" s="70"/>
      <c r="K1171" s="70"/>
    </row>
    <row r="1172" s="1" customFormat="1" ht="25.5" spans="1:11">
      <c r="A1172" s="31"/>
      <c r="B1172" s="121"/>
      <c r="C1172" s="32" t="s">
        <v>906</v>
      </c>
      <c r="D1172" s="47" t="s">
        <v>1566</v>
      </c>
      <c r="E1172" s="16" t="s">
        <v>1567</v>
      </c>
      <c r="F1172" s="16" t="s">
        <v>1568</v>
      </c>
      <c r="G1172" s="16">
        <v>5</v>
      </c>
      <c r="H1172" s="16">
        <v>5</v>
      </c>
      <c r="I1172" s="70"/>
      <c r="J1172" s="70"/>
      <c r="K1172" s="70"/>
    </row>
    <row r="1173" s="1" customFormat="1" ht="38.25" spans="1:11">
      <c r="A1173" s="31"/>
      <c r="B1173" s="30" t="s">
        <v>849</v>
      </c>
      <c r="C1173" s="32" t="s">
        <v>854</v>
      </c>
      <c r="D1173" s="47" t="s">
        <v>1554</v>
      </c>
      <c r="E1173" s="233" t="s">
        <v>1173</v>
      </c>
      <c r="F1173" s="16" t="s">
        <v>1524</v>
      </c>
      <c r="G1173" s="16">
        <v>10</v>
      </c>
      <c r="H1173" s="16">
        <v>10</v>
      </c>
      <c r="I1173" s="70"/>
      <c r="J1173" s="70"/>
      <c r="K1173" s="70"/>
    </row>
    <row r="1174" s="1" customFormat="1" ht="51" spans="1:11">
      <c r="A1174" s="31"/>
      <c r="B1174" s="121"/>
      <c r="C1174" s="34"/>
      <c r="D1174" s="47" t="s">
        <v>1569</v>
      </c>
      <c r="E1174" s="233" t="s">
        <v>1175</v>
      </c>
      <c r="F1174" s="16" t="s">
        <v>917</v>
      </c>
      <c r="G1174" s="16">
        <v>10</v>
      </c>
      <c r="H1174" s="16">
        <v>10</v>
      </c>
      <c r="I1174" s="70"/>
      <c r="J1174" s="70"/>
      <c r="K1174" s="70"/>
    </row>
    <row r="1175" s="1" customFormat="1" ht="38.25" spans="1:11">
      <c r="A1175" s="31"/>
      <c r="B1175" s="121"/>
      <c r="C1175" s="32" t="s">
        <v>859</v>
      </c>
      <c r="D1175" s="47" t="s">
        <v>1176</v>
      </c>
      <c r="E1175" s="233" t="s">
        <v>1173</v>
      </c>
      <c r="F1175" s="16" t="s">
        <v>1524</v>
      </c>
      <c r="G1175" s="16">
        <v>10</v>
      </c>
      <c r="H1175" s="16">
        <v>10</v>
      </c>
      <c r="I1175" s="70"/>
      <c r="J1175" s="70"/>
      <c r="K1175" s="70"/>
    </row>
    <row r="1176" s="1" customFormat="1" ht="38.25" spans="1:11">
      <c r="A1176" s="31"/>
      <c r="B1176" s="15" t="s">
        <v>1570</v>
      </c>
      <c r="C1176" s="92" t="s">
        <v>863</v>
      </c>
      <c r="D1176" s="47" t="s">
        <v>1571</v>
      </c>
      <c r="E1176" s="16" t="s">
        <v>967</v>
      </c>
      <c r="F1176" s="35">
        <v>1</v>
      </c>
      <c r="G1176" s="16">
        <v>10</v>
      </c>
      <c r="H1176" s="16">
        <v>10</v>
      </c>
      <c r="I1176" s="70"/>
      <c r="J1176" s="70"/>
      <c r="K1176" s="70"/>
    </row>
    <row r="1177" ht="13.5" spans="1:11">
      <c r="A1177" s="15" t="s">
        <v>920</v>
      </c>
      <c r="B1177" s="15"/>
      <c r="C1177" s="15"/>
      <c r="D1177" s="15"/>
      <c r="E1177" s="15"/>
      <c r="F1177" s="15"/>
      <c r="G1177" s="19">
        <v>90</v>
      </c>
      <c r="H1177" s="19"/>
      <c r="I1177" s="19"/>
      <c r="J1177" s="19"/>
      <c r="K1177" s="19"/>
    </row>
    <row r="1178" ht="13.5" spans="1:11">
      <c r="A1178" s="30" t="s">
        <v>867</v>
      </c>
      <c r="B1178" s="38" t="s">
        <v>1005</v>
      </c>
      <c r="C1178" s="38"/>
      <c r="D1178" s="38"/>
      <c r="E1178" s="38"/>
      <c r="F1178" s="38"/>
      <c r="G1178" s="38"/>
      <c r="H1178" s="38"/>
      <c r="I1178" s="38"/>
      <c r="J1178" s="38"/>
      <c r="K1178" s="38"/>
    </row>
    <row r="1179" ht="13.5" spans="1:11">
      <c r="A1179" s="39"/>
      <c r="B1179" s="38"/>
      <c r="C1179" s="38"/>
      <c r="D1179" s="38"/>
      <c r="E1179" s="38"/>
      <c r="F1179" s="38"/>
      <c r="G1179" s="38"/>
      <c r="H1179" s="38"/>
      <c r="I1179" s="38"/>
      <c r="J1179" s="38"/>
      <c r="K1179" s="38"/>
    </row>
    <row r="1180" ht="13.5" spans="1:11">
      <c r="A1180" s="38" t="s">
        <v>986</v>
      </c>
      <c r="B1180" s="38"/>
      <c r="C1180" s="38"/>
      <c r="D1180" s="38"/>
      <c r="E1180" s="38"/>
      <c r="F1180" s="38"/>
      <c r="G1180" s="38"/>
      <c r="H1180" s="38"/>
      <c r="I1180" s="38"/>
      <c r="J1180" s="38"/>
      <c r="K1180" s="38"/>
    </row>
    <row r="1181" ht="13.5" spans="1:11">
      <c r="A1181" s="40" t="s">
        <v>923</v>
      </c>
      <c r="B1181" s="41"/>
      <c r="C1181" s="41"/>
      <c r="D1181" s="41"/>
      <c r="E1181" s="41"/>
      <c r="F1181" s="41"/>
      <c r="G1181" s="41"/>
      <c r="H1181" s="41"/>
      <c r="I1181" s="41"/>
      <c r="J1181" s="41"/>
      <c r="K1181" s="53"/>
    </row>
    <row r="1182" ht="13.5" spans="1:11">
      <c r="A1182" s="42"/>
      <c r="B1182" s="43"/>
      <c r="C1182" s="43"/>
      <c r="D1182" s="43"/>
      <c r="E1182" s="43"/>
      <c r="F1182" s="43"/>
      <c r="G1182" s="43"/>
      <c r="H1182" s="43"/>
      <c r="I1182" s="43"/>
      <c r="J1182" s="43"/>
      <c r="K1182" s="54"/>
    </row>
    <row r="1183" ht="13.5" spans="1:11">
      <c r="A1183" s="42"/>
      <c r="B1183" s="43"/>
      <c r="C1183" s="43"/>
      <c r="D1183" s="43"/>
      <c r="E1183" s="43"/>
      <c r="F1183" s="43"/>
      <c r="G1183" s="43"/>
      <c r="H1183" s="43"/>
      <c r="I1183" s="43"/>
      <c r="J1183" s="43"/>
      <c r="K1183" s="54"/>
    </row>
    <row r="1184" ht="13.5" spans="1:11">
      <c r="A1184" s="42"/>
      <c r="B1184" s="43"/>
      <c r="C1184" s="43"/>
      <c r="D1184" s="43"/>
      <c r="E1184" s="43"/>
      <c r="F1184" s="43"/>
      <c r="G1184" s="43"/>
      <c r="H1184" s="43"/>
      <c r="I1184" s="43"/>
      <c r="J1184" s="43"/>
      <c r="K1184" s="54"/>
    </row>
    <row r="1185" ht="13.5" spans="1:11">
      <c r="A1185" s="42"/>
      <c r="B1185" s="43"/>
      <c r="C1185" s="43"/>
      <c r="D1185" s="43"/>
      <c r="E1185" s="43"/>
      <c r="F1185" s="43"/>
      <c r="G1185" s="43"/>
      <c r="H1185" s="43"/>
      <c r="I1185" s="43"/>
      <c r="J1185" s="43"/>
      <c r="K1185" s="54"/>
    </row>
    <row r="1186" ht="112" customHeight="1" spans="1:11">
      <c r="A1186" s="44"/>
      <c r="B1186" s="45"/>
      <c r="C1186" s="45"/>
      <c r="D1186" s="45"/>
      <c r="E1186" s="45"/>
      <c r="F1186" s="45"/>
      <c r="G1186" s="45"/>
      <c r="H1186" s="45"/>
      <c r="I1186" s="45"/>
      <c r="J1186" s="45"/>
      <c r="K1186" s="55"/>
    </row>
    <row r="1188" s="5" customFormat="1" ht="28.5" spans="1:256">
      <c r="A1188" s="123" t="s">
        <v>871</v>
      </c>
      <c r="B1188" s="123"/>
      <c r="C1188" s="123"/>
      <c r="D1188" s="124"/>
      <c r="E1188" s="123"/>
      <c r="F1188" s="123"/>
      <c r="G1188" s="123"/>
      <c r="H1188" s="123"/>
      <c r="I1188" s="123"/>
      <c r="J1188" s="123"/>
      <c r="K1188" s="123"/>
      <c r="L1188" s="69"/>
      <c r="M1188" s="69"/>
      <c r="N1188" s="69"/>
      <c r="O1188" s="69"/>
      <c r="P1188" s="69"/>
      <c r="Q1188" s="69"/>
      <c r="R1188" s="69"/>
      <c r="S1188" s="69"/>
      <c r="T1188" s="69"/>
      <c r="U1188" s="69"/>
      <c r="V1188" s="69"/>
      <c r="W1188" s="69"/>
      <c r="X1188" s="69"/>
      <c r="Y1188" s="69"/>
      <c r="Z1188" s="69"/>
      <c r="AA1188" s="69"/>
      <c r="AB1188" s="69"/>
      <c r="AC1188" s="69"/>
      <c r="AD1188" s="69"/>
      <c r="AE1188" s="69"/>
      <c r="AF1188" s="69"/>
      <c r="AG1188" s="69"/>
      <c r="AH1188" s="69"/>
      <c r="AI1188" s="69"/>
      <c r="AJ1188" s="69"/>
      <c r="AK1188" s="69"/>
      <c r="AL1188" s="69"/>
      <c r="AM1188" s="69"/>
      <c r="AN1188" s="69"/>
      <c r="AO1188" s="69"/>
      <c r="AP1188" s="69"/>
      <c r="AQ1188" s="69"/>
      <c r="AR1188" s="69"/>
      <c r="AS1188" s="69"/>
      <c r="AT1188" s="69"/>
      <c r="AU1188" s="69"/>
      <c r="AV1188" s="69"/>
      <c r="AW1188" s="69"/>
      <c r="AX1188" s="69"/>
      <c r="AY1188" s="69"/>
      <c r="AZ1188" s="69"/>
      <c r="BA1188" s="69"/>
      <c r="BB1188" s="69"/>
      <c r="BC1188" s="69"/>
      <c r="BD1188" s="69"/>
      <c r="BE1188" s="69"/>
      <c r="BF1188" s="69"/>
      <c r="BG1188" s="69"/>
      <c r="BH1188" s="69"/>
      <c r="BI1188" s="69"/>
      <c r="BJ1188" s="69"/>
      <c r="BK1188" s="69"/>
      <c r="BL1188" s="69"/>
      <c r="BM1188" s="69"/>
      <c r="BN1188" s="69"/>
      <c r="BO1188" s="69"/>
      <c r="BP1188" s="69"/>
      <c r="BQ1188" s="69"/>
      <c r="BR1188" s="69"/>
      <c r="BS1188" s="69"/>
      <c r="BT1188" s="69"/>
      <c r="BU1188" s="69"/>
      <c r="BV1188" s="69"/>
      <c r="BW1188" s="69"/>
      <c r="BX1188" s="69"/>
      <c r="BY1188" s="69"/>
      <c r="BZ1188" s="69"/>
      <c r="CA1188" s="69"/>
      <c r="CB1188" s="69"/>
      <c r="CC1188" s="69"/>
      <c r="CD1188" s="69"/>
      <c r="CE1188" s="69"/>
      <c r="CF1188" s="69"/>
      <c r="CG1188" s="69"/>
      <c r="CH1188" s="69"/>
      <c r="CI1188" s="69"/>
      <c r="CJ1188" s="69"/>
      <c r="CK1188" s="69"/>
      <c r="CL1188" s="69"/>
      <c r="CM1188" s="69"/>
      <c r="CN1188" s="69"/>
      <c r="CO1188" s="69"/>
      <c r="CP1188" s="69"/>
      <c r="CQ1188" s="69"/>
      <c r="CR1188" s="69"/>
      <c r="CS1188" s="69"/>
      <c r="CT1188" s="69"/>
      <c r="CU1188" s="69"/>
      <c r="CV1188" s="69"/>
      <c r="CW1188" s="69"/>
      <c r="CX1188" s="69"/>
      <c r="CY1188" s="69"/>
      <c r="CZ1188" s="69"/>
      <c r="DA1188" s="69"/>
      <c r="DB1188" s="69"/>
      <c r="DC1188" s="69"/>
      <c r="DD1188" s="69"/>
      <c r="DE1188" s="69"/>
      <c r="DF1188" s="69"/>
      <c r="DG1188" s="69"/>
      <c r="DH1188" s="69"/>
      <c r="DI1188" s="69"/>
      <c r="DJ1188" s="69"/>
      <c r="DK1188" s="69"/>
      <c r="DL1188" s="69"/>
      <c r="DM1188" s="69"/>
      <c r="DN1188" s="69"/>
      <c r="DO1188" s="69"/>
      <c r="DP1188" s="69"/>
      <c r="DQ1188" s="69"/>
      <c r="DR1188" s="69"/>
      <c r="DS1188" s="69"/>
      <c r="DT1188" s="69"/>
      <c r="DU1188" s="69"/>
      <c r="DV1188" s="69"/>
      <c r="DW1188" s="69"/>
      <c r="DX1188" s="69"/>
      <c r="DY1188" s="69"/>
      <c r="DZ1188" s="69"/>
      <c r="EA1188" s="69"/>
      <c r="EB1188" s="69"/>
      <c r="EC1188" s="69"/>
      <c r="ED1188" s="69"/>
      <c r="EE1188" s="69"/>
      <c r="EF1188" s="69"/>
      <c r="EG1188" s="69"/>
      <c r="EH1188" s="69"/>
      <c r="EI1188" s="69"/>
      <c r="EJ1188" s="69"/>
      <c r="EK1188" s="69"/>
      <c r="EL1188" s="69"/>
      <c r="EM1188" s="69"/>
      <c r="EN1188" s="69"/>
      <c r="EO1188" s="69"/>
      <c r="EP1188" s="69"/>
      <c r="EQ1188" s="69"/>
      <c r="ER1188" s="69"/>
      <c r="ES1188" s="69"/>
      <c r="ET1188" s="69"/>
      <c r="EU1188" s="69"/>
      <c r="EV1188" s="69"/>
      <c r="EW1188" s="69"/>
      <c r="EX1188" s="69"/>
      <c r="EY1188" s="69"/>
      <c r="EZ1188" s="69"/>
      <c r="FA1188" s="69"/>
      <c r="FB1188" s="69"/>
      <c r="FC1188" s="69"/>
      <c r="FD1188" s="69"/>
      <c r="FE1188" s="69"/>
      <c r="FF1188" s="69"/>
      <c r="FG1188" s="69"/>
      <c r="FH1188" s="69"/>
      <c r="FI1188" s="69"/>
      <c r="FJ1188" s="69"/>
      <c r="FK1188" s="69"/>
      <c r="FL1188" s="69"/>
      <c r="FM1188" s="69"/>
      <c r="FN1188" s="69"/>
      <c r="FO1188" s="69"/>
      <c r="FP1188" s="69"/>
      <c r="FQ1188" s="69"/>
      <c r="FR1188" s="69"/>
      <c r="FS1188" s="69"/>
      <c r="FT1188" s="69"/>
      <c r="FU1188" s="69"/>
      <c r="FV1188" s="69"/>
      <c r="FW1188" s="69"/>
      <c r="FX1188" s="69"/>
      <c r="FY1188" s="69"/>
      <c r="FZ1188" s="69"/>
      <c r="GA1188" s="69"/>
      <c r="GB1188" s="69"/>
      <c r="GC1188" s="69"/>
      <c r="GD1188" s="69"/>
      <c r="GE1188" s="69"/>
      <c r="GF1188" s="69"/>
      <c r="GG1188" s="69"/>
      <c r="GH1188" s="69"/>
      <c r="GI1188" s="69"/>
      <c r="GJ1188" s="69"/>
      <c r="GK1188" s="69"/>
      <c r="GL1188" s="69"/>
      <c r="GM1188" s="69"/>
      <c r="GN1188" s="69"/>
      <c r="GO1188" s="69"/>
      <c r="GP1188" s="69"/>
      <c r="GQ1188" s="69"/>
      <c r="GR1188" s="69"/>
      <c r="GS1188" s="69"/>
      <c r="GT1188" s="69"/>
      <c r="GU1188" s="69"/>
      <c r="GV1188" s="69"/>
      <c r="GW1188" s="69"/>
      <c r="GX1188" s="69"/>
      <c r="GY1188" s="69"/>
      <c r="GZ1188" s="69"/>
      <c r="HA1188" s="69"/>
      <c r="HB1188" s="69"/>
      <c r="HC1188" s="69"/>
      <c r="HD1188" s="69"/>
      <c r="HE1188" s="69"/>
      <c r="HF1188" s="69"/>
      <c r="HG1188" s="69"/>
      <c r="HH1188" s="69"/>
      <c r="HI1188" s="69"/>
      <c r="HJ1188" s="69"/>
      <c r="HK1188" s="69"/>
      <c r="HL1188" s="69"/>
      <c r="HM1188" s="69"/>
      <c r="HN1188" s="69"/>
      <c r="HO1188" s="69"/>
      <c r="HP1188" s="69"/>
      <c r="HQ1188" s="69"/>
      <c r="HR1188" s="69"/>
      <c r="HS1188" s="69"/>
      <c r="HT1188" s="69"/>
      <c r="HU1188" s="69"/>
      <c r="HV1188" s="69"/>
      <c r="HW1188" s="69"/>
      <c r="HX1188" s="69"/>
      <c r="HY1188" s="69"/>
      <c r="HZ1188" s="69"/>
      <c r="IA1188" s="69"/>
      <c r="IB1188" s="69"/>
      <c r="IC1188" s="69"/>
      <c r="ID1188" s="69"/>
      <c r="IE1188" s="69"/>
      <c r="IF1188" s="69"/>
      <c r="IG1188" s="69"/>
      <c r="IH1188" s="69"/>
      <c r="II1188" s="69"/>
      <c r="IJ1188" s="69"/>
      <c r="IK1188" s="69"/>
      <c r="IL1188" s="69"/>
      <c r="IM1188" s="69"/>
      <c r="IN1188" s="69"/>
      <c r="IO1188" s="69"/>
      <c r="IP1188" s="69"/>
      <c r="IQ1188" s="69"/>
      <c r="IR1188" s="69"/>
      <c r="IS1188" s="69"/>
      <c r="IT1188" s="69"/>
      <c r="IU1188" s="69"/>
      <c r="IV1188" s="69"/>
    </row>
    <row r="1189" s="5" customFormat="1" ht="18.75" spans="1:256">
      <c r="A1189" s="125" t="s">
        <v>796</v>
      </c>
      <c r="B1189" s="125"/>
      <c r="C1189" s="125"/>
      <c r="D1189" s="125"/>
      <c r="E1189" s="125"/>
      <c r="F1189" s="125"/>
      <c r="G1189" s="125"/>
      <c r="H1189" s="125"/>
      <c r="I1189" s="125"/>
      <c r="J1189" s="125"/>
      <c r="K1189" s="125"/>
      <c r="L1189" s="69"/>
      <c r="M1189" s="69"/>
      <c r="N1189" s="69"/>
      <c r="O1189" s="69"/>
      <c r="P1189" s="69"/>
      <c r="Q1189" s="69"/>
      <c r="R1189" s="69"/>
      <c r="S1189" s="69"/>
      <c r="T1189" s="69"/>
      <c r="U1189" s="69"/>
      <c r="V1189" s="69"/>
      <c r="W1189" s="69"/>
      <c r="X1189" s="69"/>
      <c r="Y1189" s="69"/>
      <c r="Z1189" s="69"/>
      <c r="AA1189" s="69"/>
      <c r="AB1189" s="69"/>
      <c r="AC1189" s="69"/>
      <c r="AD1189" s="69"/>
      <c r="AE1189" s="69"/>
      <c r="AF1189" s="69"/>
      <c r="AG1189" s="69"/>
      <c r="AH1189" s="69"/>
      <c r="AI1189" s="69"/>
      <c r="AJ1189" s="69"/>
      <c r="AK1189" s="69"/>
      <c r="AL1189" s="69"/>
      <c r="AM1189" s="69"/>
      <c r="AN1189" s="69"/>
      <c r="AO1189" s="69"/>
      <c r="AP1189" s="69"/>
      <c r="AQ1189" s="69"/>
      <c r="AR1189" s="69"/>
      <c r="AS1189" s="69"/>
      <c r="AT1189" s="69"/>
      <c r="AU1189" s="69"/>
      <c r="AV1189" s="69"/>
      <c r="AW1189" s="69"/>
      <c r="AX1189" s="69"/>
      <c r="AY1189" s="69"/>
      <c r="AZ1189" s="69"/>
      <c r="BA1189" s="69"/>
      <c r="BB1189" s="69"/>
      <c r="BC1189" s="69"/>
      <c r="BD1189" s="69"/>
      <c r="BE1189" s="69"/>
      <c r="BF1189" s="69"/>
      <c r="BG1189" s="69"/>
      <c r="BH1189" s="69"/>
      <c r="BI1189" s="69"/>
      <c r="BJ1189" s="69"/>
      <c r="BK1189" s="69"/>
      <c r="BL1189" s="69"/>
      <c r="BM1189" s="69"/>
      <c r="BN1189" s="69"/>
      <c r="BO1189" s="69"/>
      <c r="BP1189" s="69"/>
      <c r="BQ1189" s="69"/>
      <c r="BR1189" s="69"/>
      <c r="BS1189" s="69"/>
      <c r="BT1189" s="69"/>
      <c r="BU1189" s="69"/>
      <c r="BV1189" s="69"/>
      <c r="BW1189" s="69"/>
      <c r="BX1189" s="69"/>
      <c r="BY1189" s="69"/>
      <c r="BZ1189" s="69"/>
      <c r="CA1189" s="69"/>
      <c r="CB1189" s="69"/>
      <c r="CC1189" s="69"/>
      <c r="CD1189" s="69"/>
      <c r="CE1189" s="69"/>
      <c r="CF1189" s="69"/>
      <c r="CG1189" s="69"/>
      <c r="CH1189" s="69"/>
      <c r="CI1189" s="69"/>
      <c r="CJ1189" s="69"/>
      <c r="CK1189" s="69"/>
      <c r="CL1189" s="69"/>
      <c r="CM1189" s="69"/>
      <c r="CN1189" s="69"/>
      <c r="CO1189" s="69"/>
      <c r="CP1189" s="69"/>
      <c r="CQ1189" s="69"/>
      <c r="CR1189" s="69"/>
      <c r="CS1189" s="69"/>
      <c r="CT1189" s="69"/>
      <c r="CU1189" s="69"/>
      <c r="CV1189" s="69"/>
      <c r="CW1189" s="69"/>
      <c r="CX1189" s="69"/>
      <c r="CY1189" s="69"/>
      <c r="CZ1189" s="69"/>
      <c r="DA1189" s="69"/>
      <c r="DB1189" s="69"/>
      <c r="DC1189" s="69"/>
      <c r="DD1189" s="69"/>
      <c r="DE1189" s="69"/>
      <c r="DF1189" s="69"/>
      <c r="DG1189" s="69"/>
      <c r="DH1189" s="69"/>
      <c r="DI1189" s="69"/>
      <c r="DJ1189" s="69"/>
      <c r="DK1189" s="69"/>
      <c r="DL1189" s="69"/>
      <c r="DM1189" s="69"/>
      <c r="DN1189" s="69"/>
      <c r="DO1189" s="69"/>
      <c r="DP1189" s="69"/>
      <c r="DQ1189" s="69"/>
      <c r="DR1189" s="69"/>
      <c r="DS1189" s="69"/>
      <c r="DT1189" s="69"/>
      <c r="DU1189" s="69"/>
      <c r="DV1189" s="69"/>
      <c r="DW1189" s="69"/>
      <c r="DX1189" s="69"/>
      <c r="DY1189" s="69"/>
      <c r="DZ1189" s="69"/>
      <c r="EA1189" s="69"/>
      <c r="EB1189" s="69"/>
      <c r="EC1189" s="69"/>
      <c r="ED1189" s="69"/>
      <c r="EE1189" s="69"/>
      <c r="EF1189" s="69"/>
      <c r="EG1189" s="69"/>
      <c r="EH1189" s="69"/>
      <c r="EI1189" s="69"/>
      <c r="EJ1189" s="69"/>
      <c r="EK1189" s="69"/>
      <c r="EL1189" s="69"/>
      <c r="EM1189" s="69"/>
      <c r="EN1189" s="69"/>
      <c r="EO1189" s="69"/>
      <c r="EP1189" s="69"/>
      <c r="EQ1189" s="69"/>
      <c r="ER1189" s="69"/>
      <c r="ES1189" s="69"/>
      <c r="ET1189" s="69"/>
      <c r="EU1189" s="69"/>
      <c r="EV1189" s="69"/>
      <c r="EW1189" s="69"/>
      <c r="EX1189" s="69"/>
      <c r="EY1189" s="69"/>
      <c r="EZ1189" s="69"/>
      <c r="FA1189" s="69"/>
      <c r="FB1189" s="69"/>
      <c r="FC1189" s="69"/>
      <c r="FD1189" s="69"/>
      <c r="FE1189" s="69"/>
      <c r="FF1189" s="69"/>
      <c r="FG1189" s="69"/>
      <c r="FH1189" s="69"/>
      <c r="FI1189" s="69"/>
      <c r="FJ1189" s="69"/>
      <c r="FK1189" s="69"/>
      <c r="FL1189" s="69"/>
      <c r="FM1189" s="69"/>
      <c r="FN1189" s="69"/>
      <c r="FO1189" s="69"/>
      <c r="FP1189" s="69"/>
      <c r="FQ1189" s="69"/>
      <c r="FR1189" s="69"/>
      <c r="FS1189" s="69"/>
      <c r="FT1189" s="69"/>
      <c r="FU1189" s="69"/>
      <c r="FV1189" s="69"/>
      <c r="FW1189" s="69"/>
      <c r="FX1189" s="69"/>
      <c r="FY1189" s="69"/>
      <c r="FZ1189" s="69"/>
      <c r="GA1189" s="69"/>
      <c r="GB1189" s="69"/>
      <c r="GC1189" s="69"/>
      <c r="GD1189" s="69"/>
      <c r="GE1189" s="69"/>
      <c r="GF1189" s="69"/>
      <c r="GG1189" s="69"/>
      <c r="GH1189" s="69"/>
      <c r="GI1189" s="69"/>
      <c r="GJ1189" s="69"/>
      <c r="GK1189" s="69"/>
      <c r="GL1189" s="69"/>
      <c r="GM1189" s="69"/>
      <c r="GN1189" s="69"/>
      <c r="GO1189" s="69"/>
      <c r="GP1189" s="69"/>
      <c r="GQ1189" s="69"/>
      <c r="GR1189" s="69"/>
      <c r="GS1189" s="69"/>
      <c r="GT1189" s="69"/>
      <c r="GU1189" s="69"/>
      <c r="GV1189" s="69"/>
      <c r="GW1189" s="69"/>
      <c r="GX1189" s="69"/>
      <c r="GY1189" s="69"/>
      <c r="GZ1189" s="69"/>
      <c r="HA1189" s="69"/>
      <c r="HB1189" s="69"/>
      <c r="HC1189" s="69"/>
      <c r="HD1189" s="69"/>
      <c r="HE1189" s="69"/>
      <c r="HF1189" s="69"/>
      <c r="HG1189" s="69"/>
      <c r="HH1189" s="69"/>
      <c r="HI1189" s="69"/>
      <c r="HJ1189" s="69"/>
      <c r="HK1189" s="69"/>
      <c r="HL1189" s="69"/>
      <c r="HM1189" s="69"/>
      <c r="HN1189" s="69"/>
      <c r="HO1189" s="69"/>
      <c r="HP1189" s="69"/>
      <c r="HQ1189" s="69"/>
      <c r="HR1189" s="69"/>
      <c r="HS1189" s="69"/>
      <c r="HT1189" s="69"/>
      <c r="HU1189" s="69"/>
      <c r="HV1189" s="69"/>
      <c r="HW1189" s="69"/>
      <c r="HX1189" s="69"/>
      <c r="HY1189" s="69"/>
      <c r="HZ1189" s="69"/>
      <c r="IA1189" s="69"/>
      <c r="IB1189" s="69"/>
      <c r="IC1189" s="69"/>
      <c r="ID1189" s="69"/>
      <c r="IE1189" s="69"/>
      <c r="IF1189" s="69"/>
      <c r="IG1189" s="69"/>
      <c r="IH1189" s="69"/>
      <c r="II1189" s="69"/>
      <c r="IJ1189" s="69"/>
      <c r="IK1189" s="69"/>
      <c r="IL1189" s="69"/>
      <c r="IM1189" s="69"/>
      <c r="IN1189" s="69"/>
      <c r="IO1189" s="69"/>
      <c r="IP1189" s="69"/>
      <c r="IQ1189" s="69"/>
      <c r="IR1189" s="69"/>
      <c r="IS1189" s="69"/>
      <c r="IT1189" s="69"/>
      <c r="IU1189" s="69"/>
      <c r="IV1189" s="69"/>
    </row>
    <row r="1190" s="5" customFormat="1" ht="18.75" spans="1:256">
      <c r="A1190" s="126" t="s">
        <v>872</v>
      </c>
      <c r="B1190" s="126"/>
      <c r="C1190" s="126"/>
      <c r="D1190" s="126"/>
      <c r="E1190" s="126"/>
      <c r="F1190" s="126"/>
      <c r="G1190" s="126"/>
      <c r="H1190" s="126"/>
      <c r="I1190" s="126"/>
      <c r="J1190" s="126"/>
      <c r="K1190" s="126"/>
      <c r="L1190" s="69"/>
      <c r="M1190" s="69"/>
      <c r="N1190" s="69"/>
      <c r="O1190" s="69"/>
      <c r="P1190" s="69"/>
      <c r="Q1190" s="69"/>
      <c r="R1190" s="69"/>
      <c r="S1190" s="69"/>
      <c r="T1190" s="69"/>
      <c r="U1190" s="69"/>
      <c r="V1190" s="69"/>
      <c r="W1190" s="69"/>
      <c r="X1190" s="69"/>
      <c r="Y1190" s="69"/>
      <c r="Z1190" s="69"/>
      <c r="AA1190" s="69"/>
      <c r="AB1190" s="69"/>
      <c r="AC1190" s="69"/>
      <c r="AD1190" s="69"/>
      <c r="AE1190" s="69"/>
      <c r="AF1190" s="69"/>
      <c r="AG1190" s="69"/>
      <c r="AH1190" s="69"/>
      <c r="AI1190" s="69"/>
      <c r="AJ1190" s="69"/>
      <c r="AK1190" s="69"/>
      <c r="AL1190" s="69"/>
      <c r="AM1190" s="69"/>
      <c r="AN1190" s="69"/>
      <c r="AO1190" s="69"/>
      <c r="AP1190" s="69"/>
      <c r="AQ1190" s="69"/>
      <c r="AR1190" s="69"/>
      <c r="AS1190" s="69"/>
      <c r="AT1190" s="69"/>
      <c r="AU1190" s="69"/>
      <c r="AV1190" s="69"/>
      <c r="AW1190" s="69"/>
      <c r="AX1190" s="69"/>
      <c r="AY1190" s="69"/>
      <c r="AZ1190" s="69"/>
      <c r="BA1190" s="69"/>
      <c r="BB1190" s="69"/>
      <c r="BC1190" s="69"/>
      <c r="BD1190" s="69"/>
      <c r="BE1190" s="69"/>
      <c r="BF1190" s="69"/>
      <c r="BG1190" s="69"/>
      <c r="BH1190" s="69"/>
      <c r="BI1190" s="69"/>
      <c r="BJ1190" s="69"/>
      <c r="BK1190" s="69"/>
      <c r="BL1190" s="69"/>
      <c r="BM1190" s="69"/>
      <c r="BN1190" s="69"/>
      <c r="BO1190" s="69"/>
      <c r="BP1190" s="69"/>
      <c r="BQ1190" s="69"/>
      <c r="BR1190" s="69"/>
      <c r="BS1190" s="69"/>
      <c r="BT1190" s="69"/>
      <c r="BU1190" s="69"/>
      <c r="BV1190" s="69"/>
      <c r="BW1190" s="69"/>
      <c r="BX1190" s="69"/>
      <c r="BY1190" s="69"/>
      <c r="BZ1190" s="69"/>
      <c r="CA1190" s="69"/>
      <c r="CB1190" s="69"/>
      <c r="CC1190" s="69"/>
      <c r="CD1190" s="69"/>
      <c r="CE1190" s="69"/>
      <c r="CF1190" s="69"/>
      <c r="CG1190" s="69"/>
      <c r="CH1190" s="69"/>
      <c r="CI1190" s="69"/>
      <c r="CJ1190" s="69"/>
      <c r="CK1190" s="69"/>
      <c r="CL1190" s="69"/>
      <c r="CM1190" s="69"/>
      <c r="CN1190" s="69"/>
      <c r="CO1190" s="69"/>
      <c r="CP1190" s="69"/>
      <c r="CQ1190" s="69"/>
      <c r="CR1190" s="69"/>
      <c r="CS1190" s="69"/>
      <c r="CT1190" s="69"/>
      <c r="CU1190" s="69"/>
      <c r="CV1190" s="69"/>
      <c r="CW1190" s="69"/>
      <c r="CX1190" s="69"/>
      <c r="CY1190" s="69"/>
      <c r="CZ1190" s="69"/>
      <c r="DA1190" s="69"/>
      <c r="DB1190" s="69"/>
      <c r="DC1190" s="69"/>
      <c r="DD1190" s="69"/>
      <c r="DE1190" s="69"/>
      <c r="DF1190" s="69"/>
      <c r="DG1190" s="69"/>
      <c r="DH1190" s="69"/>
      <c r="DI1190" s="69"/>
      <c r="DJ1190" s="69"/>
      <c r="DK1190" s="69"/>
      <c r="DL1190" s="69"/>
      <c r="DM1190" s="69"/>
      <c r="DN1190" s="69"/>
      <c r="DO1190" s="69"/>
      <c r="DP1190" s="69"/>
      <c r="DQ1190" s="69"/>
      <c r="DR1190" s="69"/>
      <c r="DS1190" s="69"/>
      <c r="DT1190" s="69"/>
      <c r="DU1190" s="69"/>
      <c r="DV1190" s="69"/>
      <c r="DW1190" s="69"/>
      <c r="DX1190" s="69"/>
      <c r="DY1190" s="69"/>
      <c r="DZ1190" s="69"/>
      <c r="EA1190" s="69"/>
      <c r="EB1190" s="69"/>
      <c r="EC1190" s="69"/>
      <c r="ED1190" s="69"/>
      <c r="EE1190" s="69"/>
      <c r="EF1190" s="69"/>
      <c r="EG1190" s="69"/>
      <c r="EH1190" s="69"/>
      <c r="EI1190" s="69"/>
      <c r="EJ1190" s="69"/>
      <c r="EK1190" s="69"/>
      <c r="EL1190" s="69"/>
      <c r="EM1190" s="69"/>
      <c r="EN1190" s="69"/>
      <c r="EO1190" s="69"/>
      <c r="EP1190" s="69"/>
      <c r="EQ1190" s="69"/>
      <c r="ER1190" s="69"/>
      <c r="ES1190" s="69"/>
      <c r="ET1190" s="69"/>
      <c r="EU1190" s="69"/>
      <c r="EV1190" s="69"/>
      <c r="EW1190" s="69"/>
      <c r="EX1190" s="69"/>
      <c r="EY1190" s="69"/>
      <c r="EZ1190" s="69"/>
      <c r="FA1190" s="69"/>
      <c r="FB1190" s="69"/>
      <c r="FC1190" s="69"/>
      <c r="FD1190" s="69"/>
      <c r="FE1190" s="69"/>
      <c r="FF1190" s="69"/>
      <c r="FG1190" s="69"/>
      <c r="FH1190" s="69"/>
      <c r="FI1190" s="69"/>
      <c r="FJ1190" s="69"/>
      <c r="FK1190" s="69"/>
      <c r="FL1190" s="69"/>
      <c r="FM1190" s="69"/>
      <c r="FN1190" s="69"/>
      <c r="FO1190" s="69"/>
      <c r="FP1190" s="69"/>
      <c r="FQ1190" s="69"/>
      <c r="FR1190" s="69"/>
      <c r="FS1190" s="69"/>
      <c r="FT1190" s="69"/>
      <c r="FU1190" s="69"/>
      <c r="FV1190" s="69"/>
      <c r="FW1190" s="69"/>
      <c r="FX1190" s="69"/>
      <c r="FY1190" s="69"/>
      <c r="FZ1190" s="69"/>
      <c r="GA1190" s="69"/>
      <c r="GB1190" s="69"/>
      <c r="GC1190" s="69"/>
      <c r="GD1190" s="69"/>
      <c r="GE1190" s="69"/>
      <c r="GF1190" s="69"/>
      <c r="GG1190" s="69"/>
      <c r="GH1190" s="69"/>
      <c r="GI1190" s="69"/>
      <c r="GJ1190" s="69"/>
      <c r="GK1190" s="69"/>
      <c r="GL1190" s="69"/>
      <c r="GM1190" s="69"/>
      <c r="GN1190" s="69"/>
      <c r="GO1190" s="69"/>
      <c r="GP1190" s="69"/>
      <c r="GQ1190" s="69"/>
      <c r="GR1190" s="69"/>
      <c r="GS1190" s="69"/>
      <c r="GT1190" s="69"/>
      <c r="GU1190" s="69"/>
      <c r="GV1190" s="69"/>
      <c r="GW1190" s="69"/>
      <c r="GX1190" s="69"/>
      <c r="GY1190" s="69"/>
      <c r="GZ1190" s="69"/>
      <c r="HA1190" s="69"/>
      <c r="HB1190" s="69"/>
      <c r="HC1190" s="69"/>
      <c r="HD1190" s="69"/>
      <c r="HE1190" s="69"/>
      <c r="HF1190" s="69"/>
      <c r="HG1190" s="69"/>
      <c r="HH1190" s="69"/>
      <c r="HI1190" s="69"/>
      <c r="HJ1190" s="69"/>
      <c r="HK1190" s="69"/>
      <c r="HL1190" s="69"/>
      <c r="HM1190" s="69"/>
      <c r="HN1190" s="69"/>
      <c r="HO1190" s="69"/>
      <c r="HP1190" s="69"/>
      <c r="HQ1190" s="69"/>
      <c r="HR1190" s="69"/>
      <c r="HS1190" s="69"/>
      <c r="HT1190" s="69"/>
      <c r="HU1190" s="69"/>
      <c r="HV1190" s="69"/>
      <c r="HW1190" s="69"/>
      <c r="HX1190" s="69"/>
      <c r="HY1190" s="69"/>
      <c r="HZ1190" s="69"/>
      <c r="IA1190" s="69"/>
      <c r="IB1190" s="69"/>
      <c r="IC1190" s="69"/>
      <c r="ID1190" s="69"/>
      <c r="IE1190" s="69"/>
      <c r="IF1190" s="69"/>
      <c r="IG1190" s="69"/>
      <c r="IH1190" s="69"/>
      <c r="II1190" s="69"/>
      <c r="IJ1190" s="69"/>
      <c r="IK1190" s="69"/>
      <c r="IL1190" s="69"/>
      <c r="IM1190" s="69"/>
      <c r="IN1190" s="69"/>
      <c r="IO1190" s="69"/>
      <c r="IP1190" s="69"/>
      <c r="IQ1190" s="69"/>
      <c r="IR1190" s="69"/>
      <c r="IS1190" s="69"/>
      <c r="IT1190" s="69"/>
      <c r="IU1190" s="69"/>
      <c r="IV1190" s="69"/>
    </row>
    <row r="1191" s="5" customFormat="1" ht="14.25" spans="1:256">
      <c r="A1191" s="16" t="s">
        <v>873</v>
      </c>
      <c r="B1191" s="16"/>
      <c r="C1191" s="16"/>
      <c r="D1191" s="16" t="s">
        <v>1572</v>
      </c>
      <c r="E1191" s="63"/>
      <c r="F1191" s="63"/>
      <c r="G1191" s="63"/>
      <c r="H1191" s="63"/>
      <c r="I1191" s="63"/>
      <c r="J1191" s="63"/>
      <c r="K1191" s="63"/>
      <c r="L1191" s="69"/>
      <c r="M1191" s="69"/>
      <c r="N1191" s="69"/>
      <c r="O1191" s="69"/>
      <c r="P1191" s="69"/>
      <c r="Q1191" s="69"/>
      <c r="R1191" s="69"/>
      <c r="S1191" s="69"/>
      <c r="T1191" s="69"/>
      <c r="U1191" s="69"/>
      <c r="V1191" s="69"/>
      <c r="W1191" s="69"/>
      <c r="X1191" s="69"/>
      <c r="Y1191" s="69"/>
      <c r="Z1191" s="69"/>
      <c r="AA1191" s="69"/>
      <c r="AB1191" s="69"/>
      <c r="AC1191" s="69"/>
      <c r="AD1191" s="69"/>
      <c r="AE1191" s="69"/>
      <c r="AF1191" s="69"/>
      <c r="AG1191" s="69"/>
      <c r="AH1191" s="69"/>
      <c r="AI1191" s="69"/>
      <c r="AJ1191" s="69"/>
      <c r="AK1191" s="69"/>
      <c r="AL1191" s="69"/>
      <c r="AM1191" s="69"/>
      <c r="AN1191" s="69"/>
      <c r="AO1191" s="69"/>
      <c r="AP1191" s="69"/>
      <c r="AQ1191" s="69"/>
      <c r="AR1191" s="69"/>
      <c r="AS1191" s="69"/>
      <c r="AT1191" s="69"/>
      <c r="AU1191" s="69"/>
      <c r="AV1191" s="69"/>
      <c r="AW1191" s="69"/>
      <c r="AX1191" s="69"/>
      <c r="AY1191" s="69"/>
      <c r="AZ1191" s="69"/>
      <c r="BA1191" s="69"/>
      <c r="BB1191" s="69"/>
      <c r="BC1191" s="69"/>
      <c r="BD1191" s="69"/>
      <c r="BE1191" s="69"/>
      <c r="BF1191" s="69"/>
      <c r="BG1191" s="69"/>
      <c r="BH1191" s="69"/>
      <c r="BI1191" s="69"/>
      <c r="BJ1191" s="69"/>
      <c r="BK1191" s="69"/>
      <c r="BL1191" s="69"/>
      <c r="BM1191" s="69"/>
      <c r="BN1191" s="69"/>
      <c r="BO1191" s="69"/>
      <c r="BP1191" s="69"/>
      <c r="BQ1191" s="69"/>
      <c r="BR1191" s="69"/>
      <c r="BS1191" s="69"/>
      <c r="BT1191" s="69"/>
      <c r="BU1191" s="69"/>
      <c r="BV1191" s="69"/>
      <c r="BW1191" s="69"/>
      <c r="BX1191" s="69"/>
      <c r="BY1191" s="69"/>
      <c r="BZ1191" s="69"/>
      <c r="CA1191" s="69"/>
      <c r="CB1191" s="69"/>
      <c r="CC1191" s="69"/>
      <c r="CD1191" s="69"/>
      <c r="CE1191" s="69"/>
      <c r="CF1191" s="69"/>
      <c r="CG1191" s="69"/>
      <c r="CH1191" s="69"/>
      <c r="CI1191" s="69"/>
      <c r="CJ1191" s="69"/>
      <c r="CK1191" s="69"/>
      <c r="CL1191" s="69"/>
      <c r="CM1191" s="69"/>
      <c r="CN1191" s="69"/>
      <c r="CO1191" s="69"/>
      <c r="CP1191" s="69"/>
      <c r="CQ1191" s="69"/>
      <c r="CR1191" s="69"/>
      <c r="CS1191" s="69"/>
      <c r="CT1191" s="69"/>
      <c r="CU1191" s="69"/>
      <c r="CV1191" s="69"/>
      <c r="CW1191" s="69"/>
      <c r="CX1191" s="69"/>
      <c r="CY1191" s="69"/>
      <c r="CZ1191" s="69"/>
      <c r="DA1191" s="69"/>
      <c r="DB1191" s="69"/>
      <c r="DC1191" s="69"/>
      <c r="DD1191" s="69"/>
      <c r="DE1191" s="69"/>
      <c r="DF1191" s="69"/>
      <c r="DG1191" s="69"/>
      <c r="DH1191" s="69"/>
      <c r="DI1191" s="69"/>
      <c r="DJ1191" s="69"/>
      <c r="DK1191" s="69"/>
      <c r="DL1191" s="69"/>
      <c r="DM1191" s="69"/>
      <c r="DN1191" s="69"/>
      <c r="DO1191" s="69"/>
      <c r="DP1191" s="69"/>
      <c r="DQ1191" s="69"/>
      <c r="DR1191" s="69"/>
      <c r="DS1191" s="69"/>
      <c r="DT1191" s="69"/>
      <c r="DU1191" s="69"/>
      <c r="DV1191" s="69"/>
      <c r="DW1191" s="69"/>
      <c r="DX1191" s="69"/>
      <c r="DY1191" s="69"/>
      <c r="DZ1191" s="69"/>
      <c r="EA1191" s="69"/>
      <c r="EB1191" s="69"/>
      <c r="EC1191" s="69"/>
      <c r="ED1191" s="69"/>
      <c r="EE1191" s="69"/>
      <c r="EF1191" s="69"/>
      <c r="EG1191" s="69"/>
      <c r="EH1191" s="69"/>
      <c r="EI1191" s="69"/>
      <c r="EJ1191" s="69"/>
      <c r="EK1191" s="69"/>
      <c r="EL1191" s="69"/>
      <c r="EM1191" s="69"/>
      <c r="EN1191" s="69"/>
      <c r="EO1191" s="69"/>
      <c r="EP1191" s="69"/>
      <c r="EQ1191" s="69"/>
      <c r="ER1191" s="69"/>
      <c r="ES1191" s="69"/>
      <c r="ET1191" s="69"/>
      <c r="EU1191" s="69"/>
      <c r="EV1191" s="69"/>
      <c r="EW1191" s="69"/>
      <c r="EX1191" s="69"/>
      <c r="EY1191" s="69"/>
      <c r="EZ1191" s="69"/>
      <c r="FA1191" s="69"/>
      <c r="FB1191" s="69"/>
      <c r="FC1191" s="69"/>
      <c r="FD1191" s="69"/>
      <c r="FE1191" s="69"/>
      <c r="FF1191" s="69"/>
      <c r="FG1191" s="69"/>
      <c r="FH1191" s="69"/>
      <c r="FI1191" s="69"/>
      <c r="FJ1191" s="69"/>
      <c r="FK1191" s="69"/>
      <c r="FL1191" s="69"/>
      <c r="FM1191" s="69"/>
      <c r="FN1191" s="69"/>
      <c r="FO1191" s="69"/>
      <c r="FP1191" s="69"/>
      <c r="FQ1191" s="69"/>
      <c r="FR1191" s="69"/>
      <c r="FS1191" s="69"/>
      <c r="FT1191" s="69"/>
      <c r="FU1191" s="69"/>
      <c r="FV1191" s="69"/>
      <c r="FW1191" s="69"/>
      <c r="FX1191" s="69"/>
      <c r="FY1191" s="69"/>
      <c r="FZ1191" s="69"/>
      <c r="GA1191" s="69"/>
      <c r="GB1191" s="69"/>
      <c r="GC1191" s="69"/>
      <c r="GD1191" s="69"/>
      <c r="GE1191" s="69"/>
      <c r="GF1191" s="69"/>
      <c r="GG1191" s="69"/>
      <c r="GH1191" s="69"/>
      <c r="GI1191" s="69"/>
      <c r="GJ1191" s="69"/>
      <c r="GK1191" s="69"/>
      <c r="GL1191" s="69"/>
      <c r="GM1191" s="69"/>
      <c r="GN1191" s="69"/>
      <c r="GO1191" s="69"/>
      <c r="GP1191" s="69"/>
      <c r="GQ1191" s="69"/>
      <c r="GR1191" s="69"/>
      <c r="GS1191" s="69"/>
      <c r="GT1191" s="69"/>
      <c r="GU1191" s="69"/>
      <c r="GV1191" s="69"/>
      <c r="GW1191" s="69"/>
      <c r="GX1191" s="69"/>
      <c r="GY1191" s="69"/>
      <c r="GZ1191" s="69"/>
      <c r="HA1191" s="69"/>
      <c r="HB1191" s="69"/>
      <c r="HC1191" s="69"/>
      <c r="HD1191" s="69"/>
      <c r="HE1191" s="69"/>
      <c r="HF1191" s="69"/>
      <c r="HG1191" s="69"/>
      <c r="HH1191" s="69"/>
      <c r="HI1191" s="69"/>
      <c r="HJ1191" s="69"/>
      <c r="HK1191" s="69"/>
      <c r="HL1191" s="69"/>
      <c r="HM1191" s="69"/>
      <c r="HN1191" s="69"/>
      <c r="HO1191" s="69"/>
      <c r="HP1191" s="69"/>
      <c r="HQ1191" s="69"/>
      <c r="HR1191" s="69"/>
      <c r="HS1191" s="69"/>
      <c r="HT1191" s="69"/>
      <c r="HU1191" s="69"/>
      <c r="HV1191" s="69"/>
      <c r="HW1191" s="69"/>
      <c r="HX1191" s="69"/>
      <c r="HY1191" s="69"/>
      <c r="HZ1191" s="69"/>
      <c r="IA1191" s="69"/>
      <c r="IB1191" s="69"/>
      <c r="IC1191" s="69"/>
      <c r="ID1191" s="69"/>
      <c r="IE1191" s="69"/>
      <c r="IF1191" s="69"/>
      <c r="IG1191" s="69"/>
      <c r="IH1191" s="69"/>
      <c r="II1191" s="69"/>
      <c r="IJ1191" s="69"/>
      <c r="IK1191" s="69"/>
      <c r="IL1191" s="69"/>
      <c r="IM1191" s="69"/>
      <c r="IN1191" s="69"/>
      <c r="IO1191" s="69"/>
      <c r="IP1191" s="69"/>
      <c r="IQ1191" s="69"/>
      <c r="IR1191" s="69"/>
      <c r="IS1191" s="69"/>
      <c r="IT1191" s="69"/>
      <c r="IU1191" s="69"/>
      <c r="IV1191" s="69"/>
    </row>
    <row r="1192" s="5" customFormat="1" ht="14.25" spans="1:256">
      <c r="A1192" s="16" t="s">
        <v>800</v>
      </c>
      <c r="B1192" s="16"/>
      <c r="C1192" s="16"/>
      <c r="D1192" s="17" t="s">
        <v>988</v>
      </c>
      <c r="E1192" s="63"/>
      <c r="F1192" s="16" t="s">
        <v>801</v>
      </c>
      <c r="G1192" s="17" t="s">
        <v>989</v>
      </c>
      <c r="H1192" s="17"/>
      <c r="I1192" s="17"/>
      <c r="J1192" s="17"/>
      <c r="K1192" s="17"/>
      <c r="L1192" s="69"/>
      <c r="M1192" s="69"/>
      <c r="N1192" s="69"/>
      <c r="O1192" s="69"/>
      <c r="P1192" s="69"/>
      <c r="Q1192" s="69"/>
      <c r="R1192" s="69"/>
      <c r="S1192" s="69"/>
      <c r="T1192" s="69"/>
      <c r="U1192" s="69"/>
      <c r="V1192" s="69"/>
      <c r="W1192" s="69"/>
      <c r="X1192" s="69"/>
      <c r="Y1192" s="69"/>
      <c r="Z1192" s="69"/>
      <c r="AA1192" s="69"/>
      <c r="AB1192" s="69"/>
      <c r="AC1192" s="69"/>
      <c r="AD1192" s="69"/>
      <c r="AE1192" s="69"/>
      <c r="AF1192" s="69"/>
      <c r="AG1192" s="69"/>
      <c r="AH1192" s="69"/>
      <c r="AI1192" s="69"/>
      <c r="AJ1192" s="69"/>
      <c r="AK1192" s="69"/>
      <c r="AL1192" s="69"/>
      <c r="AM1192" s="69"/>
      <c r="AN1192" s="69"/>
      <c r="AO1192" s="69"/>
      <c r="AP1192" s="69"/>
      <c r="AQ1192" s="69"/>
      <c r="AR1192" s="69"/>
      <c r="AS1192" s="69"/>
      <c r="AT1192" s="69"/>
      <c r="AU1192" s="69"/>
      <c r="AV1192" s="69"/>
      <c r="AW1192" s="69"/>
      <c r="AX1192" s="69"/>
      <c r="AY1192" s="69"/>
      <c r="AZ1192" s="69"/>
      <c r="BA1192" s="69"/>
      <c r="BB1192" s="69"/>
      <c r="BC1192" s="69"/>
      <c r="BD1192" s="69"/>
      <c r="BE1192" s="69"/>
      <c r="BF1192" s="69"/>
      <c r="BG1192" s="69"/>
      <c r="BH1192" s="69"/>
      <c r="BI1192" s="69"/>
      <c r="BJ1192" s="69"/>
      <c r="BK1192" s="69"/>
      <c r="BL1192" s="69"/>
      <c r="BM1192" s="69"/>
      <c r="BN1192" s="69"/>
      <c r="BO1192" s="69"/>
      <c r="BP1192" s="69"/>
      <c r="BQ1192" s="69"/>
      <c r="BR1192" s="69"/>
      <c r="BS1192" s="69"/>
      <c r="BT1192" s="69"/>
      <c r="BU1192" s="69"/>
      <c r="BV1192" s="69"/>
      <c r="BW1192" s="69"/>
      <c r="BX1192" s="69"/>
      <c r="BY1192" s="69"/>
      <c r="BZ1192" s="69"/>
      <c r="CA1192" s="69"/>
      <c r="CB1192" s="69"/>
      <c r="CC1192" s="69"/>
      <c r="CD1192" s="69"/>
      <c r="CE1192" s="69"/>
      <c r="CF1192" s="69"/>
      <c r="CG1192" s="69"/>
      <c r="CH1192" s="69"/>
      <c r="CI1192" s="69"/>
      <c r="CJ1192" s="69"/>
      <c r="CK1192" s="69"/>
      <c r="CL1192" s="69"/>
      <c r="CM1192" s="69"/>
      <c r="CN1192" s="69"/>
      <c r="CO1192" s="69"/>
      <c r="CP1192" s="69"/>
      <c r="CQ1192" s="69"/>
      <c r="CR1192" s="69"/>
      <c r="CS1192" s="69"/>
      <c r="CT1192" s="69"/>
      <c r="CU1192" s="69"/>
      <c r="CV1192" s="69"/>
      <c r="CW1192" s="69"/>
      <c r="CX1192" s="69"/>
      <c r="CY1192" s="69"/>
      <c r="CZ1192" s="69"/>
      <c r="DA1192" s="69"/>
      <c r="DB1192" s="69"/>
      <c r="DC1192" s="69"/>
      <c r="DD1192" s="69"/>
      <c r="DE1192" s="69"/>
      <c r="DF1192" s="69"/>
      <c r="DG1192" s="69"/>
      <c r="DH1192" s="69"/>
      <c r="DI1192" s="69"/>
      <c r="DJ1192" s="69"/>
      <c r="DK1192" s="69"/>
      <c r="DL1192" s="69"/>
      <c r="DM1192" s="69"/>
      <c r="DN1192" s="69"/>
      <c r="DO1192" s="69"/>
      <c r="DP1192" s="69"/>
      <c r="DQ1192" s="69"/>
      <c r="DR1192" s="69"/>
      <c r="DS1192" s="69"/>
      <c r="DT1192" s="69"/>
      <c r="DU1192" s="69"/>
      <c r="DV1192" s="69"/>
      <c r="DW1192" s="69"/>
      <c r="DX1192" s="69"/>
      <c r="DY1192" s="69"/>
      <c r="DZ1192" s="69"/>
      <c r="EA1192" s="69"/>
      <c r="EB1192" s="69"/>
      <c r="EC1192" s="69"/>
      <c r="ED1192" s="69"/>
      <c r="EE1192" s="69"/>
      <c r="EF1192" s="69"/>
      <c r="EG1192" s="69"/>
      <c r="EH1192" s="69"/>
      <c r="EI1192" s="69"/>
      <c r="EJ1192" s="69"/>
      <c r="EK1192" s="69"/>
      <c r="EL1192" s="69"/>
      <c r="EM1192" s="69"/>
      <c r="EN1192" s="69"/>
      <c r="EO1192" s="69"/>
      <c r="EP1192" s="69"/>
      <c r="EQ1192" s="69"/>
      <c r="ER1192" s="69"/>
      <c r="ES1192" s="69"/>
      <c r="ET1192" s="69"/>
      <c r="EU1192" s="69"/>
      <c r="EV1192" s="69"/>
      <c r="EW1192" s="69"/>
      <c r="EX1192" s="69"/>
      <c r="EY1192" s="69"/>
      <c r="EZ1192" s="69"/>
      <c r="FA1192" s="69"/>
      <c r="FB1192" s="69"/>
      <c r="FC1192" s="69"/>
      <c r="FD1192" s="69"/>
      <c r="FE1192" s="69"/>
      <c r="FF1192" s="69"/>
      <c r="FG1192" s="69"/>
      <c r="FH1192" s="69"/>
      <c r="FI1192" s="69"/>
      <c r="FJ1192" s="69"/>
      <c r="FK1192" s="69"/>
      <c r="FL1192" s="69"/>
      <c r="FM1192" s="69"/>
      <c r="FN1192" s="69"/>
      <c r="FO1192" s="69"/>
      <c r="FP1192" s="69"/>
      <c r="FQ1192" s="69"/>
      <c r="FR1192" s="69"/>
      <c r="FS1192" s="69"/>
      <c r="FT1192" s="69"/>
      <c r="FU1192" s="69"/>
      <c r="FV1192" s="69"/>
      <c r="FW1192" s="69"/>
      <c r="FX1192" s="69"/>
      <c r="FY1192" s="69"/>
      <c r="FZ1192" s="69"/>
      <c r="GA1192" s="69"/>
      <c r="GB1192" s="69"/>
      <c r="GC1192" s="69"/>
      <c r="GD1192" s="69"/>
      <c r="GE1192" s="69"/>
      <c r="GF1192" s="69"/>
      <c r="GG1192" s="69"/>
      <c r="GH1192" s="69"/>
      <c r="GI1192" s="69"/>
      <c r="GJ1192" s="69"/>
      <c r="GK1192" s="69"/>
      <c r="GL1192" s="69"/>
      <c r="GM1192" s="69"/>
      <c r="GN1192" s="69"/>
      <c r="GO1192" s="69"/>
      <c r="GP1192" s="69"/>
      <c r="GQ1192" s="69"/>
      <c r="GR1192" s="69"/>
      <c r="GS1192" s="69"/>
      <c r="GT1192" s="69"/>
      <c r="GU1192" s="69"/>
      <c r="GV1192" s="69"/>
      <c r="GW1192" s="69"/>
      <c r="GX1192" s="69"/>
      <c r="GY1192" s="69"/>
      <c r="GZ1192" s="69"/>
      <c r="HA1192" s="69"/>
      <c r="HB1192" s="69"/>
      <c r="HC1192" s="69"/>
      <c r="HD1192" s="69"/>
      <c r="HE1192" s="69"/>
      <c r="HF1192" s="69"/>
      <c r="HG1192" s="69"/>
      <c r="HH1192" s="69"/>
      <c r="HI1192" s="69"/>
      <c r="HJ1192" s="69"/>
      <c r="HK1192" s="69"/>
      <c r="HL1192" s="69"/>
      <c r="HM1192" s="69"/>
      <c r="HN1192" s="69"/>
      <c r="HO1192" s="69"/>
      <c r="HP1192" s="69"/>
      <c r="HQ1192" s="69"/>
      <c r="HR1192" s="69"/>
      <c r="HS1192" s="69"/>
      <c r="HT1192" s="69"/>
      <c r="HU1192" s="69"/>
      <c r="HV1192" s="69"/>
      <c r="HW1192" s="69"/>
      <c r="HX1192" s="69"/>
      <c r="HY1192" s="69"/>
      <c r="HZ1192" s="69"/>
      <c r="IA1192" s="69"/>
      <c r="IB1192" s="69"/>
      <c r="IC1192" s="69"/>
      <c r="ID1192" s="69"/>
      <c r="IE1192" s="69"/>
      <c r="IF1192" s="69"/>
      <c r="IG1192" s="69"/>
      <c r="IH1192" s="69"/>
      <c r="II1192" s="69"/>
      <c r="IJ1192" s="69"/>
      <c r="IK1192" s="69"/>
      <c r="IL1192" s="69"/>
      <c r="IM1192" s="69"/>
      <c r="IN1192" s="69"/>
      <c r="IO1192" s="69"/>
      <c r="IP1192" s="69"/>
      <c r="IQ1192" s="69"/>
      <c r="IR1192" s="69"/>
      <c r="IS1192" s="69"/>
      <c r="IT1192" s="69"/>
      <c r="IU1192" s="69"/>
      <c r="IV1192" s="69"/>
    </row>
    <row r="1193" s="5" customFormat="1" ht="25.5" spans="1:256">
      <c r="A1193" s="75" t="s">
        <v>990</v>
      </c>
      <c r="B1193" s="76"/>
      <c r="C1193" s="77"/>
      <c r="D1193" s="16" t="s">
        <v>803</v>
      </c>
      <c r="E1193" s="16" t="s">
        <v>804</v>
      </c>
      <c r="F1193" s="16" t="s">
        <v>1036</v>
      </c>
      <c r="G1193" s="16" t="s">
        <v>1037</v>
      </c>
      <c r="H1193" s="16"/>
      <c r="I1193" s="16" t="s">
        <v>807</v>
      </c>
      <c r="J1193" s="16" t="s">
        <v>808</v>
      </c>
      <c r="K1193" s="16" t="s">
        <v>809</v>
      </c>
      <c r="L1193" s="69"/>
      <c r="M1193" s="69"/>
      <c r="N1193" s="69"/>
      <c r="O1193" s="69"/>
      <c r="P1193" s="69"/>
      <c r="Q1193" s="69"/>
      <c r="R1193" s="69"/>
      <c r="S1193" s="69"/>
      <c r="T1193" s="69"/>
      <c r="U1193" s="69"/>
      <c r="V1193" s="69"/>
      <c r="W1193" s="69"/>
      <c r="X1193" s="69"/>
      <c r="Y1193" s="69"/>
      <c r="Z1193" s="69"/>
      <c r="AA1193" s="69"/>
      <c r="AB1193" s="69"/>
      <c r="AC1193" s="69"/>
      <c r="AD1193" s="69"/>
      <c r="AE1193" s="69"/>
      <c r="AF1193" s="69"/>
      <c r="AG1193" s="69"/>
      <c r="AH1193" s="69"/>
      <c r="AI1193" s="69"/>
      <c r="AJ1193" s="69"/>
      <c r="AK1193" s="69"/>
      <c r="AL1193" s="69"/>
      <c r="AM1193" s="69"/>
      <c r="AN1193" s="69"/>
      <c r="AO1193" s="69"/>
      <c r="AP1193" s="69"/>
      <c r="AQ1193" s="69"/>
      <c r="AR1193" s="69"/>
      <c r="AS1193" s="69"/>
      <c r="AT1193" s="69"/>
      <c r="AU1193" s="69"/>
      <c r="AV1193" s="69"/>
      <c r="AW1193" s="69"/>
      <c r="AX1193" s="69"/>
      <c r="AY1193" s="69"/>
      <c r="AZ1193" s="69"/>
      <c r="BA1193" s="69"/>
      <c r="BB1193" s="69"/>
      <c r="BC1193" s="69"/>
      <c r="BD1193" s="69"/>
      <c r="BE1193" s="69"/>
      <c r="BF1193" s="69"/>
      <c r="BG1193" s="69"/>
      <c r="BH1193" s="69"/>
      <c r="BI1193" s="69"/>
      <c r="BJ1193" s="69"/>
      <c r="BK1193" s="69"/>
      <c r="BL1193" s="69"/>
      <c r="BM1193" s="69"/>
      <c r="BN1193" s="69"/>
      <c r="BO1193" s="69"/>
      <c r="BP1193" s="69"/>
      <c r="BQ1193" s="69"/>
      <c r="BR1193" s="69"/>
      <c r="BS1193" s="69"/>
      <c r="BT1193" s="69"/>
      <c r="BU1193" s="69"/>
      <c r="BV1193" s="69"/>
      <c r="BW1193" s="69"/>
      <c r="BX1193" s="69"/>
      <c r="BY1193" s="69"/>
      <c r="BZ1193" s="69"/>
      <c r="CA1193" s="69"/>
      <c r="CB1193" s="69"/>
      <c r="CC1193" s="69"/>
      <c r="CD1193" s="69"/>
      <c r="CE1193" s="69"/>
      <c r="CF1193" s="69"/>
      <c r="CG1193" s="69"/>
      <c r="CH1193" s="69"/>
      <c r="CI1193" s="69"/>
      <c r="CJ1193" s="69"/>
      <c r="CK1193" s="69"/>
      <c r="CL1193" s="69"/>
      <c r="CM1193" s="69"/>
      <c r="CN1193" s="69"/>
      <c r="CO1193" s="69"/>
      <c r="CP1193" s="69"/>
      <c r="CQ1193" s="69"/>
      <c r="CR1193" s="69"/>
      <c r="CS1193" s="69"/>
      <c r="CT1193" s="69"/>
      <c r="CU1193" s="69"/>
      <c r="CV1193" s="69"/>
      <c r="CW1193" s="69"/>
      <c r="CX1193" s="69"/>
      <c r="CY1193" s="69"/>
      <c r="CZ1193" s="69"/>
      <c r="DA1193" s="69"/>
      <c r="DB1193" s="69"/>
      <c r="DC1193" s="69"/>
      <c r="DD1193" s="69"/>
      <c r="DE1193" s="69"/>
      <c r="DF1193" s="69"/>
      <c r="DG1193" s="69"/>
      <c r="DH1193" s="69"/>
      <c r="DI1193" s="69"/>
      <c r="DJ1193" s="69"/>
      <c r="DK1193" s="69"/>
      <c r="DL1193" s="69"/>
      <c r="DM1193" s="69"/>
      <c r="DN1193" s="69"/>
      <c r="DO1193" s="69"/>
      <c r="DP1193" s="69"/>
      <c r="DQ1193" s="69"/>
      <c r="DR1193" s="69"/>
      <c r="DS1193" s="69"/>
      <c r="DT1193" s="69"/>
      <c r="DU1193" s="69"/>
      <c r="DV1193" s="69"/>
      <c r="DW1193" s="69"/>
      <c r="DX1193" s="69"/>
      <c r="DY1193" s="69"/>
      <c r="DZ1193" s="69"/>
      <c r="EA1193" s="69"/>
      <c r="EB1193" s="69"/>
      <c r="EC1193" s="69"/>
      <c r="ED1193" s="69"/>
      <c r="EE1193" s="69"/>
      <c r="EF1193" s="69"/>
      <c r="EG1193" s="69"/>
      <c r="EH1193" s="69"/>
      <c r="EI1193" s="69"/>
      <c r="EJ1193" s="69"/>
      <c r="EK1193" s="69"/>
      <c r="EL1193" s="69"/>
      <c r="EM1193" s="69"/>
      <c r="EN1193" s="69"/>
      <c r="EO1193" s="69"/>
      <c r="EP1193" s="69"/>
      <c r="EQ1193" s="69"/>
      <c r="ER1193" s="69"/>
      <c r="ES1193" s="69"/>
      <c r="ET1193" s="69"/>
      <c r="EU1193" s="69"/>
      <c r="EV1193" s="69"/>
      <c r="EW1193" s="69"/>
      <c r="EX1193" s="69"/>
      <c r="EY1193" s="69"/>
      <c r="EZ1193" s="69"/>
      <c r="FA1193" s="69"/>
      <c r="FB1193" s="69"/>
      <c r="FC1193" s="69"/>
      <c r="FD1193" s="69"/>
      <c r="FE1193" s="69"/>
      <c r="FF1193" s="69"/>
      <c r="FG1193" s="69"/>
      <c r="FH1193" s="69"/>
      <c r="FI1193" s="69"/>
      <c r="FJ1193" s="69"/>
      <c r="FK1193" s="69"/>
      <c r="FL1193" s="69"/>
      <c r="FM1193" s="69"/>
      <c r="FN1193" s="69"/>
      <c r="FO1193" s="69"/>
      <c r="FP1193" s="69"/>
      <c r="FQ1193" s="69"/>
      <c r="FR1193" s="69"/>
      <c r="FS1193" s="69"/>
      <c r="FT1193" s="69"/>
      <c r="FU1193" s="69"/>
      <c r="FV1193" s="69"/>
      <c r="FW1193" s="69"/>
      <c r="FX1193" s="69"/>
      <c r="FY1193" s="69"/>
      <c r="FZ1193" s="69"/>
      <c r="GA1193" s="69"/>
      <c r="GB1193" s="69"/>
      <c r="GC1193" s="69"/>
      <c r="GD1193" s="69"/>
      <c r="GE1193" s="69"/>
      <c r="GF1193" s="69"/>
      <c r="GG1193" s="69"/>
      <c r="GH1193" s="69"/>
      <c r="GI1193" s="69"/>
      <c r="GJ1193" s="69"/>
      <c r="GK1193" s="69"/>
      <c r="GL1193" s="69"/>
      <c r="GM1193" s="69"/>
      <c r="GN1193" s="69"/>
      <c r="GO1193" s="69"/>
      <c r="GP1193" s="69"/>
      <c r="GQ1193" s="69"/>
      <c r="GR1193" s="69"/>
      <c r="GS1193" s="69"/>
      <c r="GT1193" s="69"/>
      <c r="GU1193" s="69"/>
      <c r="GV1193" s="69"/>
      <c r="GW1193" s="69"/>
      <c r="GX1193" s="69"/>
      <c r="GY1193" s="69"/>
      <c r="GZ1193" s="69"/>
      <c r="HA1193" s="69"/>
      <c r="HB1193" s="69"/>
      <c r="HC1193" s="69"/>
      <c r="HD1193" s="69"/>
      <c r="HE1193" s="69"/>
      <c r="HF1193" s="69"/>
      <c r="HG1193" s="69"/>
      <c r="HH1193" s="69"/>
      <c r="HI1193" s="69"/>
      <c r="HJ1193" s="69"/>
      <c r="HK1193" s="69"/>
      <c r="HL1193" s="69"/>
      <c r="HM1193" s="69"/>
      <c r="HN1193" s="69"/>
      <c r="HO1193" s="69"/>
      <c r="HP1193" s="69"/>
      <c r="HQ1193" s="69"/>
      <c r="HR1193" s="69"/>
      <c r="HS1193" s="69"/>
      <c r="HT1193" s="69"/>
      <c r="HU1193" s="69"/>
      <c r="HV1193" s="69"/>
      <c r="HW1193" s="69"/>
      <c r="HX1193" s="69"/>
      <c r="HY1193" s="69"/>
      <c r="HZ1193" s="69"/>
      <c r="IA1193" s="69"/>
      <c r="IB1193" s="69"/>
      <c r="IC1193" s="69"/>
      <c r="ID1193" s="69"/>
      <c r="IE1193" s="69"/>
      <c r="IF1193" s="69"/>
      <c r="IG1193" s="69"/>
      <c r="IH1193" s="69"/>
      <c r="II1193" s="69"/>
      <c r="IJ1193" s="69"/>
      <c r="IK1193" s="69"/>
      <c r="IL1193" s="69"/>
      <c r="IM1193" s="69"/>
      <c r="IN1193" s="69"/>
      <c r="IO1193" s="69"/>
      <c r="IP1193" s="69"/>
      <c r="IQ1193" s="69"/>
      <c r="IR1193" s="69"/>
      <c r="IS1193" s="69"/>
      <c r="IT1193" s="69"/>
      <c r="IU1193" s="69"/>
      <c r="IV1193" s="69"/>
    </row>
    <row r="1194" s="5" customFormat="1" ht="25.5" spans="1:256">
      <c r="A1194" s="78"/>
      <c r="B1194" s="79"/>
      <c r="C1194" s="80"/>
      <c r="D1194" s="16" t="s">
        <v>810</v>
      </c>
      <c r="E1194" s="63">
        <v>5024</v>
      </c>
      <c r="F1194" s="63">
        <v>5024</v>
      </c>
      <c r="G1194" s="63">
        <v>5024</v>
      </c>
      <c r="H1194" s="63"/>
      <c r="I1194" s="63">
        <v>10</v>
      </c>
      <c r="J1194" s="85">
        <v>1</v>
      </c>
      <c r="K1194" s="63">
        <v>10</v>
      </c>
      <c r="L1194" s="69"/>
      <c r="M1194" s="69"/>
      <c r="N1194" s="69"/>
      <c r="O1194" s="69"/>
      <c r="P1194" s="69"/>
      <c r="Q1194" s="69"/>
      <c r="R1194" s="69"/>
      <c r="S1194" s="69"/>
      <c r="T1194" s="69"/>
      <c r="U1194" s="69"/>
      <c r="V1194" s="69"/>
      <c r="W1194" s="69"/>
      <c r="X1194" s="69"/>
      <c r="Y1194" s="69"/>
      <c r="Z1194" s="69"/>
      <c r="AA1194" s="69"/>
      <c r="AB1194" s="69"/>
      <c r="AC1194" s="69"/>
      <c r="AD1194" s="69"/>
      <c r="AE1194" s="69"/>
      <c r="AF1194" s="69"/>
      <c r="AG1194" s="69"/>
      <c r="AH1194" s="69"/>
      <c r="AI1194" s="69"/>
      <c r="AJ1194" s="69"/>
      <c r="AK1194" s="69"/>
      <c r="AL1194" s="69"/>
      <c r="AM1194" s="69"/>
      <c r="AN1194" s="69"/>
      <c r="AO1194" s="69"/>
      <c r="AP1194" s="69"/>
      <c r="AQ1194" s="69"/>
      <c r="AR1194" s="69"/>
      <c r="AS1194" s="69"/>
      <c r="AT1194" s="69"/>
      <c r="AU1194" s="69"/>
      <c r="AV1194" s="69"/>
      <c r="AW1194" s="69"/>
      <c r="AX1194" s="69"/>
      <c r="AY1194" s="69"/>
      <c r="AZ1194" s="69"/>
      <c r="BA1194" s="69"/>
      <c r="BB1194" s="69"/>
      <c r="BC1194" s="69"/>
      <c r="BD1194" s="69"/>
      <c r="BE1194" s="69"/>
      <c r="BF1194" s="69"/>
      <c r="BG1194" s="69"/>
      <c r="BH1194" s="69"/>
      <c r="BI1194" s="69"/>
      <c r="BJ1194" s="69"/>
      <c r="BK1194" s="69"/>
      <c r="BL1194" s="69"/>
      <c r="BM1194" s="69"/>
      <c r="BN1194" s="69"/>
      <c r="BO1194" s="69"/>
      <c r="BP1194" s="69"/>
      <c r="BQ1194" s="69"/>
      <c r="BR1194" s="69"/>
      <c r="BS1194" s="69"/>
      <c r="BT1194" s="69"/>
      <c r="BU1194" s="69"/>
      <c r="BV1194" s="69"/>
      <c r="BW1194" s="69"/>
      <c r="BX1194" s="69"/>
      <c r="BY1194" s="69"/>
      <c r="BZ1194" s="69"/>
      <c r="CA1194" s="69"/>
      <c r="CB1194" s="69"/>
      <c r="CC1194" s="69"/>
      <c r="CD1194" s="69"/>
      <c r="CE1194" s="69"/>
      <c r="CF1194" s="69"/>
      <c r="CG1194" s="69"/>
      <c r="CH1194" s="69"/>
      <c r="CI1194" s="69"/>
      <c r="CJ1194" s="69"/>
      <c r="CK1194" s="69"/>
      <c r="CL1194" s="69"/>
      <c r="CM1194" s="69"/>
      <c r="CN1194" s="69"/>
      <c r="CO1194" s="69"/>
      <c r="CP1194" s="69"/>
      <c r="CQ1194" s="69"/>
      <c r="CR1194" s="69"/>
      <c r="CS1194" s="69"/>
      <c r="CT1194" s="69"/>
      <c r="CU1194" s="69"/>
      <c r="CV1194" s="69"/>
      <c r="CW1194" s="69"/>
      <c r="CX1194" s="69"/>
      <c r="CY1194" s="69"/>
      <c r="CZ1194" s="69"/>
      <c r="DA1194" s="69"/>
      <c r="DB1194" s="69"/>
      <c r="DC1194" s="69"/>
      <c r="DD1194" s="69"/>
      <c r="DE1194" s="69"/>
      <c r="DF1194" s="69"/>
      <c r="DG1194" s="69"/>
      <c r="DH1194" s="69"/>
      <c r="DI1194" s="69"/>
      <c r="DJ1194" s="69"/>
      <c r="DK1194" s="69"/>
      <c r="DL1194" s="69"/>
      <c r="DM1194" s="69"/>
      <c r="DN1194" s="69"/>
      <c r="DO1194" s="69"/>
      <c r="DP1194" s="69"/>
      <c r="DQ1194" s="69"/>
      <c r="DR1194" s="69"/>
      <c r="DS1194" s="69"/>
      <c r="DT1194" s="69"/>
      <c r="DU1194" s="69"/>
      <c r="DV1194" s="69"/>
      <c r="DW1194" s="69"/>
      <c r="DX1194" s="69"/>
      <c r="DY1194" s="69"/>
      <c r="DZ1194" s="69"/>
      <c r="EA1194" s="69"/>
      <c r="EB1194" s="69"/>
      <c r="EC1194" s="69"/>
      <c r="ED1194" s="69"/>
      <c r="EE1194" s="69"/>
      <c r="EF1194" s="69"/>
      <c r="EG1194" s="69"/>
      <c r="EH1194" s="69"/>
      <c r="EI1194" s="69"/>
      <c r="EJ1194" s="69"/>
      <c r="EK1194" s="69"/>
      <c r="EL1194" s="69"/>
      <c r="EM1194" s="69"/>
      <c r="EN1194" s="69"/>
      <c r="EO1194" s="69"/>
      <c r="EP1194" s="69"/>
      <c r="EQ1194" s="69"/>
      <c r="ER1194" s="69"/>
      <c r="ES1194" s="69"/>
      <c r="ET1194" s="69"/>
      <c r="EU1194" s="69"/>
      <c r="EV1194" s="69"/>
      <c r="EW1194" s="69"/>
      <c r="EX1194" s="69"/>
      <c r="EY1194" s="69"/>
      <c r="EZ1194" s="69"/>
      <c r="FA1194" s="69"/>
      <c r="FB1194" s="69"/>
      <c r="FC1194" s="69"/>
      <c r="FD1194" s="69"/>
      <c r="FE1194" s="69"/>
      <c r="FF1194" s="69"/>
      <c r="FG1194" s="69"/>
      <c r="FH1194" s="69"/>
      <c r="FI1194" s="69"/>
      <c r="FJ1194" s="69"/>
      <c r="FK1194" s="69"/>
      <c r="FL1194" s="69"/>
      <c r="FM1194" s="69"/>
      <c r="FN1194" s="69"/>
      <c r="FO1194" s="69"/>
      <c r="FP1194" s="69"/>
      <c r="FQ1194" s="69"/>
      <c r="FR1194" s="69"/>
      <c r="FS1194" s="69"/>
      <c r="FT1194" s="69"/>
      <c r="FU1194" s="69"/>
      <c r="FV1194" s="69"/>
      <c r="FW1194" s="69"/>
      <c r="FX1194" s="69"/>
      <c r="FY1194" s="69"/>
      <c r="FZ1194" s="69"/>
      <c r="GA1194" s="69"/>
      <c r="GB1194" s="69"/>
      <c r="GC1194" s="69"/>
      <c r="GD1194" s="69"/>
      <c r="GE1194" s="69"/>
      <c r="GF1194" s="69"/>
      <c r="GG1194" s="69"/>
      <c r="GH1194" s="69"/>
      <c r="GI1194" s="69"/>
      <c r="GJ1194" s="69"/>
      <c r="GK1194" s="69"/>
      <c r="GL1194" s="69"/>
      <c r="GM1194" s="69"/>
      <c r="GN1194" s="69"/>
      <c r="GO1194" s="69"/>
      <c r="GP1194" s="69"/>
      <c r="GQ1194" s="69"/>
      <c r="GR1194" s="69"/>
      <c r="GS1194" s="69"/>
      <c r="GT1194" s="69"/>
      <c r="GU1194" s="69"/>
      <c r="GV1194" s="69"/>
      <c r="GW1194" s="69"/>
      <c r="GX1194" s="69"/>
      <c r="GY1194" s="69"/>
      <c r="GZ1194" s="69"/>
      <c r="HA1194" s="69"/>
      <c r="HB1194" s="69"/>
      <c r="HC1194" s="69"/>
      <c r="HD1194" s="69"/>
      <c r="HE1194" s="69"/>
      <c r="HF1194" s="69"/>
      <c r="HG1194" s="69"/>
      <c r="HH1194" s="69"/>
      <c r="HI1194" s="69"/>
      <c r="HJ1194" s="69"/>
      <c r="HK1194" s="69"/>
      <c r="HL1194" s="69"/>
      <c r="HM1194" s="69"/>
      <c r="HN1194" s="69"/>
      <c r="HO1194" s="69"/>
      <c r="HP1194" s="69"/>
      <c r="HQ1194" s="69"/>
      <c r="HR1194" s="69"/>
      <c r="HS1194" s="69"/>
      <c r="HT1194" s="69"/>
      <c r="HU1194" s="69"/>
      <c r="HV1194" s="69"/>
      <c r="HW1194" s="69"/>
      <c r="HX1194" s="69"/>
      <c r="HY1194" s="69"/>
      <c r="HZ1194" s="69"/>
      <c r="IA1194" s="69"/>
      <c r="IB1194" s="69"/>
      <c r="IC1194" s="69"/>
      <c r="ID1194" s="69"/>
      <c r="IE1194" s="69"/>
      <c r="IF1194" s="69"/>
      <c r="IG1194" s="69"/>
      <c r="IH1194" s="69"/>
      <c r="II1194" s="69"/>
      <c r="IJ1194" s="69"/>
      <c r="IK1194" s="69"/>
      <c r="IL1194" s="69"/>
      <c r="IM1194" s="69"/>
      <c r="IN1194" s="69"/>
      <c r="IO1194" s="69"/>
      <c r="IP1194" s="69"/>
      <c r="IQ1194" s="69"/>
      <c r="IR1194" s="69"/>
      <c r="IS1194" s="69"/>
      <c r="IT1194" s="69"/>
      <c r="IU1194" s="69"/>
      <c r="IV1194" s="69"/>
    </row>
    <row r="1195" s="5" customFormat="1" ht="14.25" spans="1:256">
      <c r="A1195" s="78"/>
      <c r="B1195" s="79"/>
      <c r="C1195" s="80"/>
      <c r="D1195" s="16" t="s">
        <v>878</v>
      </c>
      <c r="E1195" s="63">
        <v>5024</v>
      </c>
      <c r="F1195" s="63">
        <v>5024</v>
      </c>
      <c r="G1195" s="63">
        <v>5024</v>
      </c>
      <c r="H1195" s="63"/>
      <c r="I1195" s="63" t="s">
        <v>709</v>
      </c>
      <c r="J1195" s="63" t="s">
        <v>709</v>
      </c>
      <c r="K1195" s="63" t="s">
        <v>709</v>
      </c>
      <c r="L1195" s="69"/>
      <c r="M1195" s="69"/>
      <c r="N1195" s="69"/>
      <c r="O1195" s="69"/>
      <c r="P1195" s="69"/>
      <c r="Q1195" s="69"/>
      <c r="R1195" s="69"/>
      <c r="S1195" s="69"/>
      <c r="T1195" s="69"/>
      <c r="U1195" s="69"/>
      <c r="V1195" s="69"/>
      <c r="W1195" s="69"/>
      <c r="X1195" s="69"/>
      <c r="Y1195" s="69"/>
      <c r="Z1195" s="69"/>
      <c r="AA1195" s="69"/>
      <c r="AB1195" s="69"/>
      <c r="AC1195" s="69"/>
      <c r="AD1195" s="69"/>
      <c r="AE1195" s="69"/>
      <c r="AF1195" s="69"/>
      <c r="AG1195" s="69"/>
      <c r="AH1195" s="69"/>
      <c r="AI1195" s="69"/>
      <c r="AJ1195" s="69"/>
      <c r="AK1195" s="69"/>
      <c r="AL1195" s="69"/>
      <c r="AM1195" s="69"/>
      <c r="AN1195" s="69"/>
      <c r="AO1195" s="69"/>
      <c r="AP1195" s="69"/>
      <c r="AQ1195" s="69"/>
      <c r="AR1195" s="69"/>
      <c r="AS1195" s="69"/>
      <c r="AT1195" s="69"/>
      <c r="AU1195" s="69"/>
      <c r="AV1195" s="69"/>
      <c r="AW1195" s="69"/>
      <c r="AX1195" s="69"/>
      <c r="AY1195" s="69"/>
      <c r="AZ1195" s="69"/>
      <c r="BA1195" s="69"/>
      <c r="BB1195" s="69"/>
      <c r="BC1195" s="69"/>
      <c r="BD1195" s="69"/>
      <c r="BE1195" s="69"/>
      <c r="BF1195" s="69"/>
      <c r="BG1195" s="69"/>
      <c r="BH1195" s="69"/>
      <c r="BI1195" s="69"/>
      <c r="BJ1195" s="69"/>
      <c r="BK1195" s="69"/>
      <c r="BL1195" s="69"/>
      <c r="BM1195" s="69"/>
      <c r="BN1195" s="69"/>
      <c r="BO1195" s="69"/>
      <c r="BP1195" s="69"/>
      <c r="BQ1195" s="69"/>
      <c r="BR1195" s="69"/>
      <c r="BS1195" s="69"/>
      <c r="BT1195" s="69"/>
      <c r="BU1195" s="69"/>
      <c r="BV1195" s="69"/>
      <c r="BW1195" s="69"/>
      <c r="BX1195" s="69"/>
      <c r="BY1195" s="69"/>
      <c r="BZ1195" s="69"/>
      <c r="CA1195" s="69"/>
      <c r="CB1195" s="69"/>
      <c r="CC1195" s="69"/>
      <c r="CD1195" s="69"/>
      <c r="CE1195" s="69"/>
      <c r="CF1195" s="69"/>
      <c r="CG1195" s="69"/>
      <c r="CH1195" s="69"/>
      <c r="CI1195" s="69"/>
      <c r="CJ1195" s="69"/>
      <c r="CK1195" s="69"/>
      <c r="CL1195" s="69"/>
      <c r="CM1195" s="69"/>
      <c r="CN1195" s="69"/>
      <c r="CO1195" s="69"/>
      <c r="CP1195" s="69"/>
      <c r="CQ1195" s="69"/>
      <c r="CR1195" s="69"/>
      <c r="CS1195" s="69"/>
      <c r="CT1195" s="69"/>
      <c r="CU1195" s="69"/>
      <c r="CV1195" s="69"/>
      <c r="CW1195" s="69"/>
      <c r="CX1195" s="69"/>
      <c r="CY1195" s="69"/>
      <c r="CZ1195" s="69"/>
      <c r="DA1195" s="69"/>
      <c r="DB1195" s="69"/>
      <c r="DC1195" s="69"/>
      <c r="DD1195" s="69"/>
      <c r="DE1195" s="69"/>
      <c r="DF1195" s="69"/>
      <c r="DG1195" s="69"/>
      <c r="DH1195" s="69"/>
      <c r="DI1195" s="69"/>
      <c r="DJ1195" s="69"/>
      <c r="DK1195" s="69"/>
      <c r="DL1195" s="69"/>
      <c r="DM1195" s="69"/>
      <c r="DN1195" s="69"/>
      <c r="DO1195" s="69"/>
      <c r="DP1195" s="69"/>
      <c r="DQ1195" s="69"/>
      <c r="DR1195" s="69"/>
      <c r="DS1195" s="69"/>
      <c r="DT1195" s="69"/>
      <c r="DU1195" s="69"/>
      <c r="DV1195" s="69"/>
      <c r="DW1195" s="69"/>
      <c r="DX1195" s="69"/>
      <c r="DY1195" s="69"/>
      <c r="DZ1195" s="69"/>
      <c r="EA1195" s="69"/>
      <c r="EB1195" s="69"/>
      <c r="EC1195" s="69"/>
      <c r="ED1195" s="69"/>
      <c r="EE1195" s="69"/>
      <c r="EF1195" s="69"/>
      <c r="EG1195" s="69"/>
      <c r="EH1195" s="69"/>
      <c r="EI1195" s="69"/>
      <c r="EJ1195" s="69"/>
      <c r="EK1195" s="69"/>
      <c r="EL1195" s="69"/>
      <c r="EM1195" s="69"/>
      <c r="EN1195" s="69"/>
      <c r="EO1195" s="69"/>
      <c r="EP1195" s="69"/>
      <c r="EQ1195" s="69"/>
      <c r="ER1195" s="69"/>
      <c r="ES1195" s="69"/>
      <c r="ET1195" s="69"/>
      <c r="EU1195" s="69"/>
      <c r="EV1195" s="69"/>
      <c r="EW1195" s="69"/>
      <c r="EX1195" s="69"/>
      <c r="EY1195" s="69"/>
      <c r="EZ1195" s="69"/>
      <c r="FA1195" s="69"/>
      <c r="FB1195" s="69"/>
      <c r="FC1195" s="69"/>
      <c r="FD1195" s="69"/>
      <c r="FE1195" s="69"/>
      <c r="FF1195" s="69"/>
      <c r="FG1195" s="69"/>
      <c r="FH1195" s="69"/>
      <c r="FI1195" s="69"/>
      <c r="FJ1195" s="69"/>
      <c r="FK1195" s="69"/>
      <c r="FL1195" s="69"/>
      <c r="FM1195" s="69"/>
      <c r="FN1195" s="69"/>
      <c r="FO1195" s="69"/>
      <c r="FP1195" s="69"/>
      <c r="FQ1195" s="69"/>
      <c r="FR1195" s="69"/>
      <c r="FS1195" s="69"/>
      <c r="FT1195" s="69"/>
      <c r="FU1195" s="69"/>
      <c r="FV1195" s="69"/>
      <c r="FW1195" s="69"/>
      <c r="FX1195" s="69"/>
      <c r="FY1195" s="69"/>
      <c r="FZ1195" s="69"/>
      <c r="GA1195" s="69"/>
      <c r="GB1195" s="69"/>
      <c r="GC1195" s="69"/>
      <c r="GD1195" s="69"/>
      <c r="GE1195" s="69"/>
      <c r="GF1195" s="69"/>
      <c r="GG1195" s="69"/>
      <c r="GH1195" s="69"/>
      <c r="GI1195" s="69"/>
      <c r="GJ1195" s="69"/>
      <c r="GK1195" s="69"/>
      <c r="GL1195" s="69"/>
      <c r="GM1195" s="69"/>
      <c r="GN1195" s="69"/>
      <c r="GO1195" s="69"/>
      <c r="GP1195" s="69"/>
      <c r="GQ1195" s="69"/>
      <c r="GR1195" s="69"/>
      <c r="GS1195" s="69"/>
      <c r="GT1195" s="69"/>
      <c r="GU1195" s="69"/>
      <c r="GV1195" s="69"/>
      <c r="GW1195" s="69"/>
      <c r="GX1195" s="69"/>
      <c r="GY1195" s="69"/>
      <c r="GZ1195" s="69"/>
      <c r="HA1195" s="69"/>
      <c r="HB1195" s="69"/>
      <c r="HC1195" s="69"/>
      <c r="HD1195" s="69"/>
      <c r="HE1195" s="69"/>
      <c r="HF1195" s="69"/>
      <c r="HG1195" s="69"/>
      <c r="HH1195" s="69"/>
      <c r="HI1195" s="69"/>
      <c r="HJ1195" s="69"/>
      <c r="HK1195" s="69"/>
      <c r="HL1195" s="69"/>
      <c r="HM1195" s="69"/>
      <c r="HN1195" s="69"/>
      <c r="HO1195" s="69"/>
      <c r="HP1195" s="69"/>
      <c r="HQ1195" s="69"/>
      <c r="HR1195" s="69"/>
      <c r="HS1195" s="69"/>
      <c r="HT1195" s="69"/>
      <c r="HU1195" s="69"/>
      <c r="HV1195" s="69"/>
      <c r="HW1195" s="69"/>
      <c r="HX1195" s="69"/>
      <c r="HY1195" s="69"/>
      <c r="HZ1195" s="69"/>
      <c r="IA1195" s="69"/>
      <c r="IB1195" s="69"/>
      <c r="IC1195" s="69"/>
      <c r="ID1195" s="69"/>
      <c r="IE1195" s="69"/>
      <c r="IF1195" s="69"/>
      <c r="IG1195" s="69"/>
      <c r="IH1195" s="69"/>
      <c r="II1195" s="69"/>
      <c r="IJ1195" s="69"/>
      <c r="IK1195" s="69"/>
      <c r="IL1195" s="69"/>
      <c r="IM1195" s="69"/>
      <c r="IN1195" s="69"/>
      <c r="IO1195" s="69"/>
      <c r="IP1195" s="69"/>
      <c r="IQ1195" s="69"/>
      <c r="IR1195" s="69"/>
      <c r="IS1195" s="69"/>
      <c r="IT1195" s="69"/>
      <c r="IU1195" s="69"/>
      <c r="IV1195" s="69"/>
    </row>
    <row r="1196" s="5" customFormat="1" ht="25.5" spans="1:256">
      <c r="A1196" s="78"/>
      <c r="B1196" s="79"/>
      <c r="C1196" s="80"/>
      <c r="D1196" s="81" t="s">
        <v>879</v>
      </c>
      <c r="E1196" s="63">
        <v>5024</v>
      </c>
      <c r="F1196" s="63">
        <v>5024</v>
      </c>
      <c r="G1196" s="63">
        <v>5024</v>
      </c>
      <c r="H1196" s="63"/>
      <c r="I1196" s="63" t="s">
        <v>709</v>
      </c>
      <c r="J1196" s="63" t="s">
        <v>709</v>
      </c>
      <c r="K1196" s="63" t="s">
        <v>709</v>
      </c>
      <c r="L1196" s="69"/>
      <c r="M1196" s="69"/>
      <c r="N1196" s="69"/>
      <c r="O1196" s="69"/>
      <c r="P1196" s="69"/>
      <c r="Q1196" s="69"/>
      <c r="R1196" s="69"/>
      <c r="S1196" s="69"/>
      <c r="T1196" s="69"/>
      <c r="U1196" s="69"/>
      <c r="V1196" s="69"/>
      <c r="W1196" s="69"/>
      <c r="X1196" s="69"/>
      <c r="Y1196" s="69"/>
      <c r="Z1196" s="69"/>
      <c r="AA1196" s="69"/>
      <c r="AB1196" s="69"/>
      <c r="AC1196" s="69"/>
      <c r="AD1196" s="69"/>
      <c r="AE1196" s="69"/>
      <c r="AF1196" s="69"/>
      <c r="AG1196" s="69"/>
      <c r="AH1196" s="69"/>
      <c r="AI1196" s="69"/>
      <c r="AJ1196" s="69"/>
      <c r="AK1196" s="69"/>
      <c r="AL1196" s="69"/>
      <c r="AM1196" s="69"/>
      <c r="AN1196" s="69"/>
      <c r="AO1196" s="69"/>
      <c r="AP1196" s="69"/>
      <c r="AQ1196" s="69"/>
      <c r="AR1196" s="69"/>
      <c r="AS1196" s="69"/>
      <c r="AT1196" s="69"/>
      <c r="AU1196" s="69"/>
      <c r="AV1196" s="69"/>
      <c r="AW1196" s="69"/>
      <c r="AX1196" s="69"/>
      <c r="AY1196" s="69"/>
      <c r="AZ1196" s="69"/>
      <c r="BA1196" s="69"/>
      <c r="BB1196" s="69"/>
      <c r="BC1196" s="69"/>
      <c r="BD1196" s="69"/>
      <c r="BE1196" s="69"/>
      <c r="BF1196" s="69"/>
      <c r="BG1196" s="69"/>
      <c r="BH1196" s="69"/>
      <c r="BI1196" s="69"/>
      <c r="BJ1196" s="69"/>
      <c r="BK1196" s="69"/>
      <c r="BL1196" s="69"/>
      <c r="BM1196" s="69"/>
      <c r="BN1196" s="69"/>
      <c r="BO1196" s="69"/>
      <c r="BP1196" s="69"/>
      <c r="BQ1196" s="69"/>
      <c r="BR1196" s="69"/>
      <c r="BS1196" s="69"/>
      <c r="BT1196" s="69"/>
      <c r="BU1196" s="69"/>
      <c r="BV1196" s="69"/>
      <c r="BW1196" s="69"/>
      <c r="BX1196" s="69"/>
      <c r="BY1196" s="69"/>
      <c r="BZ1196" s="69"/>
      <c r="CA1196" s="69"/>
      <c r="CB1196" s="69"/>
      <c r="CC1196" s="69"/>
      <c r="CD1196" s="69"/>
      <c r="CE1196" s="69"/>
      <c r="CF1196" s="69"/>
      <c r="CG1196" s="69"/>
      <c r="CH1196" s="69"/>
      <c r="CI1196" s="69"/>
      <c r="CJ1196" s="69"/>
      <c r="CK1196" s="69"/>
      <c r="CL1196" s="69"/>
      <c r="CM1196" s="69"/>
      <c r="CN1196" s="69"/>
      <c r="CO1196" s="69"/>
      <c r="CP1196" s="69"/>
      <c r="CQ1196" s="69"/>
      <c r="CR1196" s="69"/>
      <c r="CS1196" s="69"/>
      <c r="CT1196" s="69"/>
      <c r="CU1196" s="69"/>
      <c r="CV1196" s="69"/>
      <c r="CW1196" s="69"/>
      <c r="CX1196" s="69"/>
      <c r="CY1196" s="69"/>
      <c r="CZ1196" s="69"/>
      <c r="DA1196" s="69"/>
      <c r="DB1196" s="69"/>
      <c r="DC1196" s="69"/>
      <c r="DD1196" s="69"/>
      <c r="DE1196" s="69"/>
      <c r="DF1196" s="69"/>
      <c r="DG1196" s="69"/>
      <c r="DH1196" s="69"/>
      <c r="DI1196" s="69"/>
      <c r="DJ1196" s="69"/>
      <c r="DK1196" s="69"/>
      <c r="DL1196" s="69"/>
      <c r="DM1196" s="69"/>
      <c r="DN1196" s="69"/>
      <c r="DO1196" s="69"/>
      <c r="DP1196" s="69"/>
      <c r="DQ1196" s="69"/>
      <c r="DR1196" s="69"/>
      <c r="DS1196" s="69"/>
      <c r="DT1196" s="69"/>
      <c r="DU1196" s="69"/>
      <c r="DV1196" s="69"/>
      <c r="DW1196" s="69"/>
      <c r="DX1196" s="69"/>
      <c r="DY1196" s="69"/>
      <c r="DZ1196" s="69"/>
      <c r="EA1196" s="69"/>
      <c r="EB1196" s="69"/>
      <c r="EC1196" s="69"/>
      <c r="ED1196" s="69"/>
      <c r="EE1196" s="69"/>
      <c r="EF1196" s="69"/>
      <c r="EG1196" s="69"/>
      <c r="EH1196" s="69"/>
      <c r="EI1196" s="69"/>
      <c r="EJ1196" s="69"/>
      <c r="EK1196" s="69"/>
      <c r="EL1196" s="69"/>
      <c r="EM1196" s="69"/>
      <c r="EN1196" s="69"/>
      <c r="EO1196" s="69"/>
      <c r="EP1196" s="69"/>
      <c r="EQ1196" s="69"/>
      <c r="ER1196" s="69"/>
      <c r="ES1196" s="69"/>
      <c r="ET1196" s="69"/>
      <c r="EU1196" s="69"/>
      <c r="EV1196" s="69"/>
      <c r="EW1196" s="69"/>
      <c r="EX1196" s="69"/>
      <c r="EY1196" s="69"/>
      <c r="EZ1196" s="69"/>
      <c r="FA1196" s="69"/>
      <c r="FB1196" s="69"/>
      <c r="FC1196" s="69"/>
      <c r="FD1196" s="69"/>
      <c r="FE1196" s="69"/>
      <c r="FF1196" s="69"/>
      <c r="FG1196" s="69"/>
      <c r="FH1196" s="69"/>
      <c r="FI1196" s="69"/>
      <c r="FJ1196" s="69"/>
      <c r="FK1196" s="69"/>
      <c r="FL1196" s="69"/>
      <c r="FM1196" s="69"/>
      <c r="FN1196" s="69"/>
      <c r="FO1196" s="69"/>
      <c r="FP1196" s="69"/>
      <c r="FQ1196" s="69"/>
      <c r="FR1196" s="69"/>
      <c r="FS1196" s="69"/>
      <c r="FT1196" s="69"/>
      <c r="FU1196" s="69"/>
      <c r="FV1196" s="69"/>
      <c r="FW1196" s="69"/>
      <c r="FX1196" s="69"/>
      <c r="FY1196" s="69"/>
      <c r="FZ1196" s="69"/>
      <c r="GA1196" s="69"/>
      <c r="GB1196" s="69"/>
      <c r="GC1196" s="69"/>
      <c r="GD1196" s="69"/>
      <c r="GE1196" s="69"/>
      <c r="GF1196" s="69"/>
      <c r="GG1196" s="69"/>
      <c r="GH1196" s="69"/>
      <c r="GI1196" s="69"/>
      <c r="GJ1196" s="69"/>
      <c r="GK1196" s="69"/>
      <c r="GL1196" s="69"/>
      <c r="GM1196" s="69"/>
      <c r="GN1196" s="69"/>
      <c r="GO1196" s="69"/>
      <c r="GP1196" s="69"/>
      <c r="GQ1196" s="69"/>
      <c r="GR1196" s="69"/>
      <c r="GS1196" s="69"/>
      <c r="GT1196" s="69"/>
      <c r="GU1196" s="69"/>
      <c r="GV1196" s="69"/>
      <c r="GW1196" s="69"/>
      <c r="GX1196" s="69"/>
      <c r="GY1196" s="69"/>
      <c r="GZ1196" s="69"/>
      <c r="HA1196" s="69"/>
      <c r="HB1196" s="69"/>
      <c r="HC1196" s="69"/>
      <c r="HD1196" s="69"/>
      <c r="HE1196" s="69"/>
      <c r="HF1196" s="69"/>
      <c r="HG1196" s="69"/>
      <c r="HH1196" s="69"/>
      <c r="HI1196" s="69"/>
      <c r="HJ1196" s="69"/>
      <c r="HK1196" s="69"/>
      <c r="HL1196" s="69"/>
      <c r="HM1196" s="69"/>
      <c r="HN1196" s="69"/>
      <c r="HO1196" s="69"/>
      <c r="HP1196" s="69"/>
      <c r="HQ1196" s="69"/>
      <c r="HR1196" s="69"/>
      <c r="HS1196" s="69"/>
      <c r="HT1196" s="69"/>
      <c r="HU1196" s="69"/>
      <c r="HV1196" s="69"/>
      <c r="HW1196" s="69"/>
      <c r="HX1196" s="69"/>
      <c r="HY1196" s="69"/>
      <c r="HZ1196" s="69"/>
      <c r="IA1196" s="69"/>
      <c r="IB1196" s="69"/>
      <c r="IC1196" s="69"/>
      <c r="ID1196" s="69"/>
      <c r="IE1196" s="69"/>
      <c r="IF1196" s="69"/>
      <c r="IG1196" s="69"/>
      <c r="IH1196" s="69"/>
      <c r="II1196" s="69"/>
      <c r="IJ1196" s="69"/>
      <c r="IK1196" s="69"/>
      <c r="IL1196" s="69"/>
      <c r="IM1196" s="69"/>
      <c r="IN1196" s="69"/>
      <c r="IO1196" s="69"/>
      <c r="IP1196" s="69"/>
      <c r="IQ1196" s="69"/>
      <c r="IR1196" s="69"/>
      <c r="IS1196" s="69"/>
      <c r="IT1196" s="69"/>
      <c r="IU1196" s="69"/>
      <c r="IV1196" s="69"/>
    </row>
    <row r="1197" s="5" customFormat="1" ht="14.25" spans="1:256">
      <c r="A1197" s="78"/>
      <c r="B1197" s="79"/>
      <c r="C1197" s="80"/>
      <c r="D1197" s="81" t="s">
        <v>880</v>
      </c>
      <c r="E1197" s="63"/>
      <c r="F1197" s="63"/>
      <c r="G1197" s="63"/>
      <c r="H1197" s="63"/>
      <c r="I1197" s="63" t="s">
        <v>709</v>
      </c>
      <c r="J1197" s="63" t="s">
        <v>709</v>
      </c>
      <c r="K1197" s="63" t="s">
        <v>709</v>
      </c>
      <c r="L1197" s="69"/>
      <c r="M1197" s="69"/>
      <c r="N1197" s="69"/>
      <c r="O1197" s="69"/>
      <c r="P1197" s="69"/>
      <c r="Q1197" s="69"/>
      <c r="R1197" s="69"/>
      <c r="S1197" s="69"/>
      <c r="T1197" s="69"/>
      <c r="U1197" s="69"/>
      <c r="V1197" s="69"/>
      <c r="W1197" s="69"/>
      <c r="X1197" s="69"/>
      <c r="Y1197" s="69"/>
      <c r="Z1197" s="69"/>
      <c r="AA1197" s="69"/>
      <c r="AB1197" s="69"/>
      <c r="AC1197" s="69"/>
      <c r="AD1197" s="69"/>
      <c r="AE1197" s="69"/>
      <c r="AF1197" s="69"/>
      <c r="AG1197" s="69"/>
      <c r="AH1197" s="69"/>
      <c r="AI1197" s="69"/>
      <c r="AJ1197" s="69"/>
      <c r="AK1197" s="69"/>
      <c r="AL1197" s="69"/>
      <c r="AM1197" s="69"/>
      <c r="AN1197" s="69"/>
      <c r="AO1197" s="69"/>
      <c r="AP1197" s="69"/>
      <c r="AQ1197" s="69"/>
      <c r="AR1197" s="69"/>
      <c r="AS1197" s="69"/>
      <c r="AT1197" s="69"/>
      <c r="AU1197" s="69"/>
      <c r="AV1197" s="69"/>
      <c r="AW1197" s="69"/>
      <c r="AX1197" s="69"/>
      <c r="AY1197" s="69"/>
      <c r="AZ1197" s="69"/>
      <c r="BA1197" s="69"/>
      <c r="BB1197" s="69"/>
      <c r="BC1197" s="69"/>
      <c r="BD1197" s="69"/>
      <c r="BE1197" s="69"/>
      <c r="BF1197" s="69"/>
      <c r="BG1197" s="69"/>
      <c r="BH1197" s="69"/>
      <c r="BI1197" s="69"/>
      <c r="BJ1197" s="69"/>
      <c r="BK1197" s="69"/>
      <c r="BL1197" s="69"/>
      <c r="BM1197" s="69"/>
      <c r="BN1197" s="69"/>
      <c r="BO1197" s="69"/>
      <c r="BP1197" s="69"/>
      <c r="BQ1197" s="69"/>
      <c r="BR1197" s="69"/>
      <c r="BS1197" s="69"/>
      <c r="BT1197" s="69"/>
      <c r="BU1197" s="69"/>
      <c r="BV1197" s="69"/>
      <c r="BW1197" s="69"/>
      <c r="BX1197" s="69"/>
      <c r="BY1197" s="69"/>
      <c r="BZ1197" s="69"/>
      <c r="CA1197" s="69"/>
      <c r="CB1197" s="69"/>
      <c r="CC1197" s="69"/>
      <c r="CD1197" s="69"/>
      <c r="CE1197" s="69"/>
      <c r="CF1197" s="69"/>
      <c r="CG1197" s="69"/>
      <c r="CH1197" s="69"/>
      <c r="CI1197" s="69"/>
      <c r="CJ1197" s="69"/>
      <c r="CK1197" s="69"/>
      <c r="CL1197" s="69"/>
      <c r="CM1197" s="69"/>
      <c r="CN1197" s="69"/>
      <c r="CO1197" s="69"/>
      <c r="CP1197" s="69"/>
      <c r="CQ1197" s="69"/>
      <c r="CR1197" s="69"/>
      <c r="CS1197" s="69"/>
      <c r="CT1197" s="69"/>
      <c r="CU1197" s="69"/>
      <c r="CV1197" s="69"/>
      <c r="CW1197" s="69"/>
      <c r="CX1197" s="69"/>
      <c r="CY1197" s="69"/>
      <c r="CZ1197" s="69"/>
      <c r="DA1197" s="69"/>
      <c r="DB1197" s="69"/>
      <c r="DC1197" s="69"/>
      <c r="DD1197" s="69"/>
      <c r="DE1197" s="69"/>
      <c r="DF1197" s="69"/>
      <c r="DG1197" s="69"/>
      <c r="DH1197" s="69"/>
      <c r="DI1197" s="69"/>
      <c r="DJ1197" s="69"/>
      <c r="DK1197" s="69"/>
      <c r="DL1197" s="69"/>
      <c r="DM1197" s="69"/>
      <c r="DN1197" s="69"/>
      <c r="DO1197" s="69"/>
      <c r="DP1197" s="69"/>
      <c r="DQ1197" s="69"/>
      <c r="DR1197" s="69"/>
      <c r="DS1197" s="69"/>
      <c r="DT1197" s="69"/>
      <c r="DU1197" s="69"/>
      <c r="DV1197" s="69"/>
      <c r="DW1197" s="69"/>
      <c r="DX1197" s="69"/>
      <c r="DY1197" s="69"/>
      <c r="DZ1197" s="69"/>
      <c r="EA1197" s="69"/>
      <c r="EB1197" s="69"/>
      <c r="EC1197" s="69"/>
      <c r="ED1197" s="69"/>
      <c r="EE1197" s="69"/>
      <c r="EF1197" s="69"/>
      <c r="EG1197" s="69"/>
      <c r="EH1197" s="69"/>
      <c r="EI1197" s="69"/>
      <c r="EJ1197" s="69"/>
      <c r="EK1197" s="69"/>
      <c r="EL1197" s="69"/>
      <c r="EM1197" s="69"/>
      <c r="EN1197" s="69"/>
      <c r="EO1197" s="69"/>
      <c r="EP1197" s="69"/>
      <c r="EQ1197" s="69"/>
      <c r="ER1197" s="69"/>
      <c r="ES1197" s="69"/>
      <c r="ET1197" s="69"/>
      <c r="EU1197" s="69"/>
      <c r="EV1197" s="69"/>
      <c r="EW1197" s="69"/>
      <c r="EX1197" s="69"/>
      <c r="EY1197" s="69"/>
      <c r="EZ1197" s="69"/>
      <c r="FA1197" s="69"/>
      <c r="FB1197" s="69"/>
      <c r="FC1197" s="69"/>
      <c r="FD1197" s="69"/>
      <c r="FE1197" s="69"/>
      <c r="FF1197" s="69"/>
      <c r="FG1197" s="69"/>
      <c r="FH1197" s="69"/>
      <c r="FI1197" s="69"/>
      <c r="FJ1197" s="69"/>
      <c r="FK1197" s="69"/>
      <c r="FL1197" s="69"/>
      <c r="FM1197" s="69"/>
      <c r="FN1197" s="69"/>
      <c r="FO1197" s="69"/>
      <c r="FP1197" s="69"/>
      <c r="FQ1197" s="69"/>
      <c r="FR1197" s="69"/>
      <c r="FS1197" s="69"/>
      <c r="FT1197" s="69"/>
      <c r="FU1197" s="69"/>
      <c r="FV1197" s="69"/>
      <c r="FW1197" s="69"/>
      <c r="FX1197" s="69"/>
      <c r="FY1197" s="69"/>
      <c r="FZ1197" s="69"/>
      <c r="GA1197" s="69"/>
      <c r="GB1197" s="69"/>
      <c r="GC1197" s="69"/>
      <c r="GD1197" s="69"/>
      <c r="GE1197" s="69"/>
      <c r="GF1197" s="69"/>
      <c r="GG1197" s="69"/>
      <c r="GH1197" s="69"/>
      <c r="GI1197" s="69"/>
      <c r="GJ1197" s="69"/>
      <c r="GK1197" s="69"/>
      <c r="GL1197" s="69"/>
      <c r="GM1197" s="69"/>
      <c r="GN1197" s="69"/>
      <c r="GO1197" s="69"/>
      <c r="GP1197" s="69"/>
      <c r="GQ1197" s="69"/>
      <c r="GR1197" s="69"/>
      <c r="GS1197" s="69"/>
      <c r="GT1197" s="69"/>
      <c r="GU1197" s="69"/>
      <c r="GV1197" s="69"/>
      <c r="GW1197" s="69"/>
      <c r="GX1197" s="69"/>
      <c r="GY1197" s="69"/>
      <c r="GZ1197" s="69"/>
      <c r="HA1197" s="69"/>
      <c r="HB1197" s="69"/>
      <c r="HC1197" s="69"/>
      <c r="HD1197" s="69"/>
      <c r="HE1197" s="69"/>
      <c r="HF1197" s="69"/>
      <c r="HG1197" s="69"/>
      <c r="HH1197" s="69"/>
      <c r="HI1197" s="69"/>
      <c r="HJ1197" s="69"/>
      <c r="HK1197" s="69"/>
      <c r="HL1197" s="69"/>
      <c r="HM1197" s="69"/>
      <c r="HN1197" s="69"/>
      <c r="HO1197" s="69"/>
      <c r="HP1197" s="69"/>
      <c r="HQ1197" s="69"/>
      <c r="HR1197" s="69"/>
      <c r="HS1197" s="69"/>
      <c r="HT1197" s="69"/>
      <c r="HU1197" s="69"/>
      <c r="HV1197" s="69"/>
      <c r="HW1197" s="69"/>
      <c r="HX1197" s="69"/>
      <c r="HY1197" s="69"/>
      <c r="HZ1197" s="69"/>
      <c r="IA1197" s="69"/>
      <c r="IB1197" s="69"/>
      <c r="IC1197" s="69"/>
      <c r="ID1197" s="69"/>
      <c r="IE1197" s="69"/>
      <c r="IF1197" s="69"/>
      <c r="IG1197" s="69"/>
      <c r="IH1197" s="69"/>
      <c r="II1197" s="69"/>
      <c r="IJ1197" s="69"/>
      <c r="IK1197" s="69"/>
      <c r="IL1197" s="69"/>
      <c r="IM1197" s="69"/>
      <c r="IN1197" s="69"/>
      <c r="IO1197" s="69"/>
      <c r="IP1197" s="69"/>
      <c r="IQ1197" s="69"/>
      <c r="IR1197" s="69"/>
      <c r="IS1197" s="69"/>
      <c r="IT1197" s="69"/>
      <c r="IU1197" s="69"/>
      <c r="IV1197" s="69"/>
    </row>
    <row r="1198" s="5" customFormat="1" ht="14.25" spans="1:256">
      <c r="A1198" s="82"/>
      <c r="B1198" s="83"/>
      <c r="C1198" s="84"/>
      <c r="D1198" s="16" t="s">
        <v>812</v>
      </c>
      <c r="E1198" s="63"/>
      <c r="F1198" s="63"/>
      <c r="G1198" s="63"/>
      <c r="H1198" s="63"/>
      <c r="I1198" s="63" t="s">
        <v>709</v>
      </c>
      <c r="J1198" s="63" t="s">
        <v>709</v>
      </c>
      <c r="K1198" s="63" t="s">
        <v>709</v>
      </c>
      <c r="L1198" s="69"/>
      <c r="M1198" s="69"/>
      <c r="N1198" s="69"/>
      <c r="O1198" s="69"/>
      <c r="P1198" s="69"/>
      <c r="Q1198" s="69"/>
      <c r="R1198" s="69"/>
      <c r="S1198" s="69"/>
      <c r="T1198" s="69"/>
      <c r="U1198" s="69"/>
      <c r="V1198" s="69"/>
      <c r="W1198" s="69"/>
      <c r="X1198" s="69"/>
      <c r="Y1198" s="69"/>
      <c r="Z1198" s="69"/>
      <c r="AA1198" s="69"/>
      <c r="AB1198" s="69"/>
      <c r="AC1198" s="69"/>
      <c r="AD1198" s="69"/>
      <c r="AE1198" s="69"/>
      <c r="AF1198" s="69"/>
      <c r="AG1198" s="69"/>
      <c r="AH1198" s="69"/>
      <c r="AI1198" s="69"/>
      <c r="AJ1198" s="69"/>
      <c r="AK1198" s="69"/>
      <c r="AL1198" s="69"/>
      <c r="AM1198" s="69"/>
      <c r="AN1198" s="69"/>
      <c r="AO1198" s="69"/>
      <c r="AP1198" s="69"/>
      <c r="AQ1198" s="69"/>
      <c r="AR1198" s="69"/>
      <c r="AS1198" s="69"/>
      <c r="AT1198" s="69"/>
      <c r="AU1198" s="69"/>
      <c r="AV1198" s="69"/>
      <c r="AW1198" s="69"/>
      <c r="AX1198" s="69"/>
      <c r="AY1198" s="69"/>
      <c r="AZ1198" s="69"/>
      <c r="BA1198" s="69"/>
      <c r="BB1198" s="69"/>
      <c r="BC1198" s="69"/>
      <c r="BD1198" s="69"/>
      <c r="BE1198" s="69"/>
      <c r="BF1198" s="69"/>
      <c r="BG1198" s="69"/>
      <c r="BH1198" s="69"/>
      <c r="BI1198" s="69"/>
      <c r="BJ1198" s="69"/>
      <c r="BK1198" s="69"/>
      <c r="BL1198" s="69"/>
      <c r="BM1198" s="69"/>
      <c r="BN1198" s="69"/>
      <c r="BO1198" s="69"/>
      <c r="BP1198" s="69"/>
      <c r="BQ1198" s="69"/>
      <c r="BR1198" s="69"/>
      <c r="BS1198" s="69"/>
      <c r="BT1198" s="69"/>
      <c r="BU1198" s="69"/>
      <c r="BV1198" s="69"/>
      <c r="BW1198" s="69"/>
      <c r="BX1198" s="69"/>
      <c r="BY1198" s="69"/>
      <c r="BZ1198" s="69"/>
      <c r="CA1198" s="69"/>
      <c r="CB1198" s="69"/>
      <c r="CC1198" s="69"/>
      <c r="CD1198" s="69"/>
      <c r="CE1198" s="69"/>
      <c r="CF1198" s="69"/>
      <c r="CG1198" s="69"/>
      <c r="CH1198" s="69"/>
      <c r="CI1198" s="69"/>
      <c r="CJ1198" s="69"/>
      <c r="CK1198" s="69"/>
      <c r="CL1198" s="69"/>
      <c r="CM1198" s="69"/>
      <c r="CN1198" s="69"/>
      <c r="CO1198" s="69"/>
      <c r="CP1198" s="69"/>
      <c r="CQ1198" s="69"/>
      <c r="CR1198" s="69"/>
      <c r="CS1198" s="69"/>
      <c r="CT1198" s="69"/>
      <c r="CU1198" s="69"/>
      <c r="CV1198" s="69"/>
      <c r="CW1198" s="69"/>
      <c r="CX1198" s="69"/>
      <c r="CY1198" s="69"/>
      <c r="CZ1198" s="69"/>
      <c r="DA1198" s="69"/>
      <c r="DB1198" s="69"/>
      <c r="DC1198" s="69"/>
      <c r="DD1198" s="69"/>
      <c r="DE1198" s="69"/>
      <c r="DF1198" s="69"/>
      <c r="DG1198" s="69"/>
      <c r="DH1198" s="69"/>
      <c r="DI1198" s="69"/>
      <c r="DJ1198" s="69"/>
      <c r="DK1198" s="69"/>
      <c r="DL1198" s="69"/>
      <c r="DM1198" s="69"/>
      <c r="DN1198" s="69"/>
      <c r="DO1198" s="69"/>
      <c r="DP1198" s="69"/>
      <c r="DQ1198" s="69"/>
      <c r="DR1198" s="69"/>
      <c r="DS1198" s="69"/>
      <c r="DT1198" s="69"/>
      <c r="DU1198" s="69"/>
      <c r="DV1198" s="69"/>
      <c r="DW1198" s="69"/>
      <c r="DX1198" s="69"/>
      <c r="DY1198" s="69"/>
      <c r="DZ1198" s="69"/>
      <c r="EA1198" s="69"/>
      <c r="EB1198" s="69"/>
      <c r="EC1198" s="69"/>
      <c r="ED1198" s="69"/>
      <c r="EE1198" s="69"/>
      <c r="EF1198" s="69"/>
      <c r="EG1198" s="69"/>
      <c r="EH1198" s="69"/>
      <c r="EI1198" s="69"/>
      <c r="EJ1198" s="69"/>
      <c r="EK1198" s="69"/>
      <c r="EL1198" s="69"/>
      <c r="EM1198" s="69"/>
      <c r="EN1198" s="69"/>
      <c r="EO1198" s="69"/>
      <c r="EP1198" s="69"/>
      <c r="EQ1198" s="69"/>
      <c r="ER1198" s="69"/>
      <c r="ES1198" s="69"/>
      <c r="ET1198" s="69"/>
      <c r="EU1198" s="69"/>
      <c r="EV1198" s="69"/>
      <c r="EW1198" s="69"/>
      <c r="EX1198" s="69"/>
      <c r="EY1198" s="69"/>
      <c r="EZ1198" s="69"/>
      <c r="FA1198" s="69"/>
      <c r="FB1198" s="69"/>
      <c r="FC1198" s="69"/>
      <c r="FD1198" s="69"/>
      <c r="FE1198" s="69"/>
      <c r="FF1198" s="69"/>
      <c r="FG1198" s="69"/>
      <c r="FH1198" s="69"/>
      <c r="FI1198" s="69"/>
      <c r="FJ1198" s="69"/>
      <c r="FK1198" s="69"/>
      <c r="FL1198" s="69"/>
      <c r="FM1198" s="69"/>
      <c r="FN1198" s="69"/>
      <c r="FO1198" s="69"/>
      <c r="FP1198" s="69"/>
      <c r="FQ1198" s="69"/>
      <c r="FR1198" s="69"/>
      <c r="FS1198" s="69"/>
      <c r="FT1198" s="69"/>
      <c r="FU1198" s="69"/>
      <c r="FV1198" s="69"/>
      <c r="FW1198" s="69"/>
      <c r="FX1198" s="69"/>
      <c r="FY1198" s="69"/>
      <c r="FZ1198" s="69"/>
      <c r="GA1198" s="69"/>
      <c r="GB1198" s="69"/>
      <c r="GC1198" s="69"/>
      <c r="GD1198" s="69"/>
      <c r="GE1198" s="69"/>
      <c r="GF1198" s="69"/>
      <c r="GG1198" s="69"/>
      <c r="GH1198" s="69"/>
      <c r="GI1198" s="69"/>
      <c r="GJ1198" s="69"/>
      <c r="GK1198" s="69"/>
      <c r="GL1198" s="69"/>
      <c r="GM1198" s="69"/>
      <c r="GN1198" s="69"/>
      <c r="GO1198" s="69"/>
      <c r="GP1198" s="69"/>
      <c r="GQ1198" s="69"/>
      <c r="GR1198" s="69"/>
      <c r="GS1198" s="69"/>
      <c r="GT1198" s="69"/>
      <c r="GU1198" s="69"/>
      <c r="GV1198" s="69"/>
      <c r="GW1198" s="69"/>
      <c r="GX1198" s="69"/>
      <c r="GY1198" s="69"/>
      <c r="GZ1198" s="69"/>
      <c r="HA1198" s="69"/>
      <c r="HB1198" s="69"/>
      <c r="HC1198" s="69"/>
      <c r="HD1198" s="69"/>
      <c r="HE1198" s="69"/>
      <c r="HF1198" s="69"/>
      <c r="HG1198" s="69"/>
      <c r="HH1198" s="69"/>
      <c r="HI1198" s="69"/>
      <c r="HJ1198" s="69"/>
      <c r="HK1198" s="69"/>
      <c r="HL1198" s="69"/>
      <c r="HM1198" s="69"/>
      <c r="HN1198" s="69"/>
      <c r="HO1198" s="69"/>
      <c r="HP1198" s="69"/>
      <c r="HQ1198" s="69"/>
      <c r="HR1198" s="69"/>
      <c r="HS1198" s="69"/>
      <c r="HT1198" s="69"/>
      <c r="HU1198" s="69"/>
      <c r="HV1198" s="69"/>
      <c r="HW1198" s="69"/>
      <c r="HX1198" s="69"/>
      <c r="HY1198" s="69"/>
      <c r="HZ1198" s="69"/>
      <c r="IA1198" s="69"/>
      <c r="IB1198" s="69"/>
      <c r="IC1198" s="69"/>
      <c r="ID1198" s="69"/>
      <c r="IE1198" s="69"/>
      <c r="IF1198" s="69"/>
      <c r="IG1198" s="69"/>
      <c r="IH1198" s="69"/>
      <c r="II1198" s="69"/>
      <c r="IJ1198" s="69"/>
      <c r="IK1198" s="69"/>
      <c r="IL1198" s="69"/>
      <c r="IM1198" s="69"/>
      <c r="IN1198" s="69"/>
      <c r="IO1198" s="69"/>
      <c r="IP1198" s="69"/>
      <c r="IQ1198" s="69"/>
      <c r="IR1198" s="69"/>
      <c r="IS1198" s="69"/>
      <c r="IT1198" s="69"/>
      <c r="IU1198" s="69"/>
      <c r="IV1198" s="69"/>
    </row>
    <row r="1199" s="5" customFormat="1" ht="14.25" spans="1:256">
      <c r="A1199" s="16" t="s">
        <v>813</v>
      </c>
      <c r="B1199" s="16" t="s">
        <v>814</v>
      </c>
      <c r="C1199" s="16"/>
      <c r="D1199" s="16"/>
      <c r="E1199" s="16"/>
      <c r="F1199" s="16" t="s">
        <v>815</v>
      </c>
      <c r="G1199" s="16"/>
      <c r="H1199" s="16"/>
      <c r="I1199" s="16"/>
      <c r="J1199" s="16"/>
      <c r="K1199" s="16"/>
      <c r="L1199" s="69"/>
      <c r="M1199" s="69"/>
      <c r="N1199" s="69"/>
      <c r="O1199" s="69"/>
      <c r="P1199" s="69"/>
      <c r="Q1199" s="69"/>
      <c r="R1199" s="69"/>
      <c r="S1199" s="69"/>
      <c r="T1199" s="69"/>
      <c r="U1199" s="69"/>
      <c r="V1199" s="69"/>
      <c r="W1199" s="69"/>
      <c r="X1199" s="69"/>
      <c r="Y1199" s="69"/>
      <c r="Z1199" s="69"/>
      <c r="AA1199" s="69"/>
      <c r="AB1199" s="69"/>
      <c r="AC1199" s="69"/>
      <c r="AD1199" s="69"/>
      <c r="AE1199" s="69"/>
      <c r="AF1199" s="69"/>
      <c r="AG1199" s="69"/>
      <c r="AH1199" s="69"/>
      <c r="AI1199" s="69"/>
      <c r="AJ1199" s="69"/>
      <c r="AK1199" s="69"/>
      <c r="AL1199" s="69"/>
      <c r="AM1199" s="69"/>
      <c r="AN1199" s="69"/>
      <c r="AO1199" s="69"/>
      <c r="AP1199" s="69"/>
      <c r="AQ1199" s="69"/>
      <c r="AR1199" s="69"/>
      <c r="AS1199" s="69"/>
      <c r="AT1199" s="69"/>
      <c r="AU1199" s="69"/>
      <c r="AV1199" s="69"/>
      <c r="AW1199" s="69"/>
      <c r="AX1199" s="69"/>
      <c r="AY1199" s="69"/>
      <c r="AZ1199" s="69"/>
      <c r="BA1199" s="69"/>
      <c r="BB1199" s="69"/>
      <c r="BC1199" s="69"/>
      <c r="BD1199" s="69"/>
      <c r="BE1199" s="69"/>
      <c r="BF1199" s="69"/>
      <c r="BG1199" s="69"/>
      <c r="BH1199" s="69"/>
      <c r="BI1199" s="69"/>
      <c r="BJ1199" s="69"/>
      <c r="BK1199" s="69"/>
      <c r="BL1199" s="69"/>
      <c r="BM1199" s="69"/>
      <c r="BN1199" s="69"/>
      <c r="BO1199" s="69"/>
      <c r="BP1199" s="69"/>
      <c r="BQ1199" s="69"/>
      <c r="BR1199" s="69"/>
      <c r="BS1199" s="69"/>
      <c r="BT1199" s="69"/>
      <c r="BU1199" s="69"/>
      <c r="BV1199" s="69"/>
      <c r="BW1199" s="69"/>
      <c r="BX1199" s="69"/>
      <c r="BY1199" s="69"/>
      <c r="BZ1199" s="69"/>
      <c r="CA1199" s="69"/>
      <c r="CB1199" s="69"/>
      <c r="CC1199" s="69"/>
      <c r="CD1199" s="69"/>
      <c r="CE1199" s="69"/>
      <c r="CF1199" s="69"/>
      <c r="CG1199" s="69"/>
      <c r="CH1199" s="69"/>
      <c r="CI1199" s="69"/>
      <c r="CJ1199" s="69"/>
      <c r="CK1199" s="69"/>
      <c r="CL1199" s="69"/>
      <c r="CM1199" s="69"/>
      <c r="CN1199" s="69"/>
      <c r="CO1199" s="69"/>
      <c r="CP1199" s="69"/>
      <c r="CQ1199" s="69"/>
      <c r="CR1199" s="69"/>
      <c r="CS1199" s="69"/>
      <c r="CT1199" s="69"/>
      <c r="CU1199" s="69"/>
      <c r="CV1199" s="69"/>
      <c r="CW1199" s="69"/>
      <c r="CX1199" s="69"/>
      <c r="CY1199" s="69"/>
      <c r="CZ1199" s="69"/>
      <c r="DA1199" s="69"/>
      <c r="DB1199" s="69"/>
      <c r="DC1199" s="69"/>
      <c r="DD1199" s="69"/>
      <c r="DE1199" s="69"/>
      <c r="DF1199" s="69"/>
      <c r="DG1199" s="69"/>
      <c r="DH1199" s="69"/>
      <c r="DI1199" s="69"/>
      <c r="DJ1199" s="69"/>
      <c r="DK1199" s="69"/>
      <c r="DL1199" s="69"/>
      <c r="DM1199" s="69"/>
      <c r="DN1199" s="69"/>
      <c r="DO1199" s="69"/>
      <c r="DP1199" s="69"/>
      <c r="DQ1199" s="69"/>
      <c r="DR1199" s="69"/>
      <c r="DS1199" s="69"/>
      <c r="DT1199" s="69"/>
      <c r="DU1199" s="69"/>
      <c r="DV1199" s="69"/>
      <c r="DW1199" s="69"/>
      <c r="DX1199" s="69"/>
      <c r="DY1199" s="69"/>
      <c r="DZ1199" s="69"/>
      <c r="EA1199" s="69"/>
      <c r="EB1199" s="69"/>
      <c r="EC1199" s="69"/>
      <c r="ED1199" s="69"/>
      <c r="EE1199" s="69"/>
      <c r="EF1199" s="69"/>
      <c r="EG1199" s="69"/>
      <c r="EH1199" s="69"/>
      <c r="EI1199" s="69"/>
      <c r="EJ1199" s="69"/>
      <c r="EK1199" s="69"/>
      <c r="EL1199" s="69"/>
      <c r="EM1199" s="69"/>
      <c r="EN1199" s="69"/>
      <c r="EO1199" s="69"/>
      <c r="EP1199" s="69"/>
      <c r="EQ1199" s="69"/>
      <c r="ER1199" s="69"/>
      <c r="ES1199" s="69"/>
      <c r="ET1199" s="69"/>
      <c r="EU1199" s="69"/>
      <c r="EV1199" s="69"/>
      <c r="EW1199" s="69"/>
      <c r="EX1199" s="69"/>
      <c r="EY1199" s="69"/>
      <c r="EZ1199" s="69"/>
      <c r="FA1199" s="69"/>
      <c r="FB1199" s="69"/>
      <c r="FC1199" s="69"/>
      <c r="FD1199" s="69"/>
      <c r="FE1199" s="69"/>
      <c r="FF1199" s="69"/>
      <c r="FG1199" s="69"/>
      <c r="FH1199" s="69"/>
      <c r="FI1199" s="69"/>
      <c r="FJ1199" s="69"/>
      <c r="FK1199" s="69"/>
      <c r="FL1199" s="69"/>
      <c r="FM1199" s="69"/>
      <c r="FN1199" s="69"/>
      <c r="FO1199" s="69"/>
      <c r="FP1199" s="69"/>
      <c r="FQ1199" s="69"/>
      <c r="FR1199" s="69"/>
      <c r="FS1199" s="69"/>
      <c r="FT1199" s="69"/>
      <c r="FU1199" s="69"/>
      <c r="FV1199" s="69"/>
      <c r="FW1199" s="69"/>
      <c r="FX1199" s="69"/>
      <c r="FY1199" s="69"/>
      <c r="FZ1199" s="69"/>
      <c r="GA1199" s="69"/>
      <c r="GB1199" s="69"/>
      <c r="GC1199" s="69"/>
      <c r="GD1199" s="69"/>
      <c r="GE1199" s="69"/>
      <c r="GF1199" s="69"/>
      <c r="GG1199" s="69"/>
      <c r="GH1199" s="69"/>
      <c r="GI1199" s="69"/>
      <c r="GJ1199" s="69"/>
      <c r="GK1199" s="69"/>
      <c r="GL1199" s="69"/>
      <c r="GM1199" s="69"/>
      <c r="GN1199" s="69"/>
      <c r="GO1199" s="69"/>
      <c r="GP1199" s="69"/>
      <c r="GQ1199" s="69"/>
      <c r="GR1199" s="69"/>
      <c r="GS1199" s="69"/>
      <c r="GT1199" s="69"/>
      <c r="GU1199" s="69"/>
      <c r="GV1199" s="69"/>
      <c r="GW1199" s="69"/>
      <c r="GX1199" s="69"/>
      <c r="GY1199" s="69"/>
      <c r="GZ1199" s="69"/>
      <c r="HA1199" s="69"/>
      <c r="HB1199" s="69"/>
      <c r="HC1199" s="69"/>
      <c r="HD1199" s="69"/>
      <c r="HE1199" s="69"/>
      <c r="HF1199" s="69"/>
      <c r="HG1199" s="69"/>
      <c r="HH1199" s="69"/>
      <c r="HI1199" s="69"/>
      <c r="HJ1199" s="69"/>
      <c r="HK1199" s="69"/>
      <c r="HL1199" s="69"/>
      <c r="HM1199" s="69"/>
      <c r="HN1199" s="69"/>
      <c r="HO1199" s="69"/>
      <c r="HP1199" s="69"/>
      <c r="HQ1199" s="69"/>
      <c r="HR1199" s="69"/>
      <c r="HS1199" s="69"/>
      <c r="HT1199" s="69"/>
      <c r="HU1199" s="69"/>
      <c r="HV1199" s="69"/>
      <c r="HW1199" s="69"/>
      <c r="HX1199" s="69"/>
      <c r="HY1199" s="69"/>
      <c r="HZ1199" s="69"/>
      <c r="IA1199" s="69"/>
      <c r="IB1199" s="69"/>
      <c r="IC1199" s="69"/>
      <c r="ID1199" s="69"/>
      <c r="IE1199" s="69"/>
      <c r="IF1199" s="69"/>
      <c r="IG1199" s="69"/>
      <c r="IH1199" s="69"/>
      <c r="II1199" s="69"/>
      <c r="IJ1199" s="69"/>
      <c r="IK1199" s="69"/>
      <c r="IL1199" s="69"/>
      <c r="IM1199" s="69"/>
      <c r="IN1199" s="69"/>
      <c r="IO1199" s="69"/>
      <c r="IP1199" s="69"/>
      <c r="IQ1199" s="69"/>
      <c r="IR1199" s="69"/>
      <c r="IS1199" s="69"/>
      <c r="IT1199" s="69"/>
      <c r="IU1199" s="69"/>
      <c r="IV1199" s="69"/>
    </row>
    <row r="1200" s="5" customFormat="1" ht="63" customHeight="1" spans="1:256">
      <c r="A1200" s="16"/>
      <c r="B1200" s="16" t="s">
        <v>1573</v>
      </c>
      <c r="C1200" s="16"/>
      <c r="D1200" s="16"/>
      <c r="E1200" s="16"/>
      <c r="F1200" s="16" t="s">
        <v>1573</v>
      </c>
      <c r="G1200" s="16"/>
      <c r="H1200" s="16"/>
      <c r="I1200" s="16"/>
      <c r="J1200" s="16"/>
      <c r="K1200" s="16"/>
      <c r="L1200" s="69"/>
      <c r="M1200" s="69"/>
      <c r="N1200" s="69"/>
      <c r="O1200" s="69"/>
      <c r="P1200" s="69"/>
      <c r="Q1200" s="69"/>
      <c r="R1200" s="69"/>
      <c r="S1200" s="69"/>
      <c r="T1200" s="69"/>
      <c r="U1200" s="69"/>
      <c r="V1200" s="69"/>
      <c r="W1200" s="69"/>
      <c r="X1200" s="69"/>
      <c r="Y1200" s="69"/>
      <c r="Z1200" s="69"/>
      <c r="AA1200" s="69"/>
      <c r="AB1200" s="69"/>
      <c r="AC1200" s="69"/>
      <c r="AD1200" s="69"/>
      <c r="AE1200" s="69"/>
      <c r="AF1200" s="69"/>
      <c r="AG1200" s="69"/>
      <c r="AH1200" s="69"/>
      <c r="AI1200" s="69"/>
      <c r="AJ1200" s="69"/>
      <c r="AK1200" s="69"/>
      <c r="AL1200" s="69"/>
      <c r="AM1200" s="69"/>
      <c r="AN1200" s="69"/>
      <c r="AO1200" s="69"/>
      <c r="AP1200" s="69"/>
      <c r="AQ1200" s="69"/>
      <c r="AR1200" s="69"/>
      <c r="AS1200" s="69"/>
      <c r="AT1200" s="69"/>
      <c r="AU1200" s="69"/>
      <c r="AV1200" s="69"/>
      <c r="AW1200" s="69"/>
      <c r="AX1200" s="69"/>
      <c r="AY1200" s="69"/>
      <c r="AZ1200" s="69"/>
      <c r="BA1200" s="69"/>
      <c r="BB1200" s="69"/>
      <c r="BC1200" s="69"/>
      <c r="BD1200" s="69"/>
      <c r="BE1200" s="69"/>
      <c r="BF1200" s="69"/>
      <c r="BG1200" s="69"/>
      <c r="BH1200" s="69"/>
      <c r="BI1200" s="69"/>
      <c r="BJ1200" s="69"/>
      <c r="BK1200" s="69"/>
      <c r="BL1200" s="69"/>
      <c r="BM1200" s="69"/>
      <c r="BN1200" s="69"/>
      <c r="BO1200" s="69"/>
      <c r="BP1200" s="69"/>
      <c r="BQ1200" s="69"/>
      <c r="BR1200" s="69"/>
      <c r="BS1200" s="69"/>
      <c r="BT1200" s="69"/>
      <c r="BU1200" s="69"/>
      <c r="BV1200" s="69"/>
      <c r="BW1200" s="69"/>
      <c r="BX1200" s="69"/>
      <c r="BY1200" s="69"/>
      <c r="BZ1200" s="69"/>
      <c r="CA1200" s="69"/>
      <c r="CB1200" s="69"/>
      <c r="CC1200" s="69"/>
      <c r="CD1200" s="69"/>
      <c r="CE1200" s="69"/>
      <c r="CF1200" s="69"/>
      <c r="CG1200" s="69"/>
      <c r="CH1200" s="69"/>
      <c r="CI1200" s="69"/>
      <c r="CJ1200" s="69"/>
      <c r="CK1200" s="69"/>
      <c r="CL1200" s="69"/>
      <c r="CM1200" s="69"/>
      <c r="CN1200" s="69"/>
      <c r="CO1200" s="69"/>
      <c r="CP1200" s="69"/>
      <c r="CQ1200" s="69"/>
      <c r="CR1200" s="69"/>
      <c r="CS1200" s="69"/>
      <c r="CT1200" s="69"/>
      <c r="CU1200" s="69"/>
      <c r="CV1200" s="69"/>
      <c r="CW1200" s="69"/>
      <c r="CX1200" s="69"/>
      <c r="CY1200" s="69"/>
      <c r="CZ1200" s="69"/>
      <c r="DA1200" s="69"/>
      <c r="DB1200" s="69"/>
      <c r="DC1200" s="69"/>
      <c r="DD1200" s="69"/>
      <c r="DE1200" s="69"/>
      <c r="DF1200" s="69"/>
      <c r="DG1200" s="69"/>
      <c r="DH1200" s="69"/>
      <c r="DI1200" s="69"/>
      <c r="DJ1200" s="69"/>
      <c r="DK1200" s="69"/>
      <c r="DL1200" s="69"/>
      <c r="DM1200" s="69"/>
      <c r="DN1200" s="69"/>
      <c r="DO1200" s="69"/>
      <c r="DP1200" s="69"/>
      <c r="DQ1200" s="69"/>
      <c r="DR1200" s="69"/>
      <c r="DS1200" s="69"/>
      <c r="DT1200" s="69"/>
      <c r="DU1200" s="69"/>
      <c r="DV1200" s="69"/>
      <c r="DW1200" s="69"/>
      <c r="DX1200" s="69"/>
      <c r="DY1200" s="69"/>
      <c r="DZ1200" s="69"/>
      <c r="EA1200" s="69"/>
      <c r="EB1200" s="69"/>
      <c r="EC1200" s="69"/>
      <c r="ED1200" s="69"/>
      <c r="EE1200" s="69"/>
      <c r="EF1200" s="69"/>
      <c r="EG1200" s="69"/>
      <c r="EH1200" s="69"/>
      <c r="EI1200" s="69"/>
      <c r="EJ1200" s="69"/>
      <c r="EK1200" s="69"/>
      <c r="EL1200" s="69"/>
      <c r="EM1200" s="69"/>
      <c r="EN1200" s="69"/>
      <c r="EO1200" s="69"/>
      <c r="EP1200" s="69"/>
      <c r="EQ1200" s="69"/>
      <c r="ER1200" s="69"/>
      <c r="ES1200" s="69"/>
      <c r="ET1200" s="69"/>
      <c r="EU1200" s="69"/>
      <c r="EV1200" s="69"/>
      <c r="EW1200" s="69"/>
      <c r="EX1200" s="69"/>
      <c r="EY1200" s="69"/>
      <c r="EZ1200" s="69"/>
      <c r="FA1200" s="69"/>
      <c r="FB1200" s="69"/>
      <c r="FC1200" s="69"/>
      <c r="FD1200" s="69"/>
      <c r="FE1200" s="69"/>
      <c r="FF1200" s="69"/>
      <c r="FG1200" s="69"/>
      <c r="FH1200" s="69"/>
      <c r="FI1200" s="69"/>
      <c r="FJ1200" s="69"/>
      <c r="FK1200" s="69"/>
      <c r="FL1200" s="69"/>
      <c r="FM1200" s="69"/>
      <c r="FN1200" s="69"/>
      <c r="FO1200" s="69"/>
      <c r="FP1200" s="69"/>
      <c r="FQ1200" s="69"/>
      <c r="FR1200" s="69"/>
      <c r="FS1200" s="69"/>
      <c r="FT1200" s="69"/>
      <c r="FU1200" s="69"/>
      <c r="FV1200" s="69"/>
      <c r="FW1200" s="69"/>
      <c r="FX1200" s="69"/>
      <c r="FY1200" s="69"/>
      <c r="FZ1200" s="69"/>
      <c r="GA1200" s="69"/>
      <c r="GB1200" s="69"/>
      <c r="GC1200" s="69"/>
      <c r="GD1200" s="69"/>
      <c r="GE1200" s="69"/>
      <c r="GF1200" s="69"/>
      <c r="GG1200" s="69"/>
      <c r="GH1200" s="69"/>
      <c r="GI1200" s="69"/>
      <c r="GJ1200" s="69"/>
      <c r="GK1200" s="69"/>
      <c r="GL1200" s="69"/>
      <c r="GM1200" s="69"/>
      <c r="GN1200" s="69"/>
      <c r="GO1200" s="69"/>
      <c r="GP1200" s="69"/>
      <c r="GQ1200" s="69"/>
      <c r="GR1200" s="69"/>
      <c r="GS1200" s="69"/>
      <c r="GT1200" s="69"/>
      <c r="GU1200" s="69"/>
      <c r="GV1200" s="69"/>
      <c r="GW1200" s="69"/>
      <c r="GX1200" s="69"/>
      <c r="GY1200" s="69"/>
      <c r="GZ1200" s="69"/>
      <c r="HA1200" s="69"/>
      <c r="HB1200" s="69"/>
      <c r="HC1200" s="69"/>
      <c r="HD1200" s="69"/>
      <c r="HE1200" s="69"/>
      <c r="HF1200" s="69"/>
      <c r="HG1200" s="69"/>
      <c r="HH1200" s="69"/>
      <c r="HI1200" s="69"/>
      <c r="HJ1200" s="69"/>
      <c r="HK1200" s="69"/>
      <c r="HL1200" s="69"/>
      <c r="HM1200" s="69"/>
      <c r="HN1200" s="69"/>
      <c r="HO1200" s="69"/>
      <c r="HP1200" s="69"/>
      <c r="HQ1200" s="69"/>
      <c r="HR1200" s="69"/>
      <c r="HS1200" s="69"/>
      <c r="HT1200" s="69"/>
      <c r="HU1200" s="69"/>
      <c r="HV1200" s="69"/>
      <c r="HW1200" s="69"/>
      <c r="HX1200" s="69"/>
      <c r="HY1200" s="69"/>
      <c r="HZ1200" s="69"/>
      <c r="IA1200" s="69"/>
      <c r="IB1200" s="69"/>
      <c r="IC1200" s="69"/>
      <c r="ID1200" s="69"/>
      <c r="IE1200" s="69"/>
      <c r="IF1200" s="69"/>
      <c r="IG1200" s="69"/>
      <c r="IH1200" s="69"/>
      <c r="II1200" s="69"/>
      <c r="IJ1200" s="69"/>
      <c r="IK1200" s="69"/>
      <c r="IL1200" s="69"/>
      <c r="IM1200" s="69"/>
      <c r="IN1200" s="69"/>
      <c r="IO1200" s="69"/>
      <c r="IP1200" s="69"/>
      <c r="IQ1200" s="69"/>
      <c r="IR1200" s="69"/>
      <c r="IS1200" s="69"/>
      <c r="IT1200" s="69"/>
      <c r="IU1200" s="69"/>
      <c r="IV1200" s="69"/>
    </row>
    <row r="1201" s="1" customFormat="1" ht="31" customHeight="1" spans="1:11">
      <c r="A1201" s="16" t="s">
        <v>818</v>
      </c>
      <c r="B1201" s="16" t="s">
        <v>819</v>
      </c>
      <c r="C1201" s="16" t="s">
        <v>820</v>
      </c>
      <c r="D1201" s="16" t="s">
        <v>821</v>
      </c>
      <c r="E1201" s="16" t="s">
        <v>992</v>
      </c>
      <c r="F1201" s="16" t="s">
        <v>993</v>
      </c>
      <c r="G1201" s="16" t="s">
        <v>807</v>
      </c>
      <c r="H1201" s="16" t="s">
        <v>809</v>
      </c>
      <c r="I1201" s="16" t="s">
        <v>824</v>
      </c>
      <c r="J1201" s="16"/>
      <c r="K1201" s="16"/>
    </row>
    <row r="1202" s="1" customFormat="1" ht="25.5" spans="1:11">
      <c r="A1202" s="16"/>
      <c r="B1202" s="16" t="s">
        <v>825</v>
      </c>
      <c r="C1202" s="32" t="s">
        <v>884</v>
      </c>
      <c r="D1202" s="47" t="s">
        <v>1574</v>
      </c>
      <c r="E1202" s="16" t="s">
        <v>1575</v>
      </c>
      <c r="F1202" s="16" t="s">
        <v>1576</v>
      </c>
      <c r="G1202" s="16">
        <v>12.5</v>
      </c>
      <c r="H1202" s="16">
        <v>12.5</v>
      </c>
      <c r="I1202" s="16"/>
      <c r="J1202" s="16"/>
      <c r="K1202" s="16"/>
    </row>
    <row r="1203" s="1" customFormat="1" ht="25.5" spans="1:11">
      <c r="A1203" s="16"/>
      <c r="B1203" s="16"/>
      <c r="C1203" s="32" t="s">
        <v>897</v>
      </c>
      <c r="D1203" s="47" t="s">
        <v>1051</v>
      </c>
      <c r="E1203" s="236" t="s">
        <v>838</v>
      </c>
      <c r="F1203" s="35">
        <v>1</v>
      </c>
      <c r="G1203" s="16">
        <v>12.5</v>
      </c>
      <c r="H1203" s="16">
        <v>12.5</v>
      </c>
      <c r="I1203" s="16"/>
      <c r="J1203" s="16"/>
      <c r="K1203" s="16"/>
    </row>
    <row r="1204" s="1" customFormat="1" ht="25.5" spans="1:11">
      <c r="A1204" s="16"/>
      <c r="B1204" s="16"/>
      <c r="C1204" s="32" t="s">
        <v>903</v>
      </c>
      <c r="D1204" s="47" t="s">
        <v>998</v>
      </c>
      <c r="E1204" s="35">
        <v>1</v>
      </c>
      <c r="F1204" s="35">
        <v>1</v>
      </c>
      <c r="G1204" s="16">
        <v>12.5</v>
      </c>
      <c r="H1204" s="16">
        <v>12.5</v>
      </c>
      <c r="I1204" s="16"/>
      <c r="J1204" s="16"/>
      <c r="K1204" s="16"/>
    </row>
    <row r="1205" s="1" customFormat="1" ht="12.75" spans="1:11">
      <c r="A1205" s="16"/>
      <c r="B1205" s="16"/>
      <c r="C1205" s="32" t="s">
        <v>906</v>
      </c>
      <c r="D1205" s="47" t="s">
        <v>1292</v>
      </c>
      <c r="E1205" s="16" t="s">
        <v>1577</v>
      </c>
      <c r="F1205" s="16" t="s">
        <v>1578</v>
      </c>
      <c r="G1205" s="16">
        <v>12.5</v>
      </c>
      <c r="H1205" s="16">
        <v>12.5</v>
      </c>
      <c r="I1205" s="16"/>
      <c r="J1205" s="16"/>
      <c r="K1205" s="16"/>
    </row>
    <row r="1206" s="1" customFormat="1" ht="76.5" spans="1:11">
      <c r="A1206" s="16"/>
      <c r="B1206" s="34" t="s">
        <v>913</v>
      </c>
      <c r="C1206" s="16" t="s">
        <v>854</v>
      </c>
      <c r="D1206" s="47" t="s">
        <v>1579</v>
      </c>
      <c r="E1206" s="16" t="s">
        <v>1580</v>
      </c>
      <c r="F1206" s="16" t="s">
        <v>1580</v>
      </c>
      <c r="G1206" s="16">
        <v>5</v>
      </c>
      <c r="H1206" s="16">
        <v>5</v>
      </c>
      <c r="I1206" s="16"/>
      <c r="J1206" s="16"/>
      <c r="K1206" s="16"/>
    </row>
    <row r="1207" s="1" customFormat="1" ht="63.75" spans="1:11">
      <c r="A1207" s="16"/>
      <c r="B1207" s="34"/>
      <c r="C1207" s="16"/>
      <c r="D1207" s="47" t="s">
        <v>1581</v>
      </c>
      <c r="E1207" s="16" t="s">
        <v>1582</v>
      </c>
      <c r="F1207" s="16" t="s">
        <v>1582</v>
      </c>
      <c r="G1207" s="16">
        <v>5</v>
      </c>
      <c r="H1207" s="16">
        <v>5</v>
      </c>
      <c r="I1207" s="16"/>
      <c r="J1207" s="16"/>
      <c r="K1207" s="16"/>
    </row>
    <row r="1208" s="1" customFormat="1" ht="51" spans="1:11">
      <c r="A1208" s="16"/>
      <c r="B1208" s="34"/>
      <c r="C1208" s="16" t="s">
        <v>1583</v>
      </c>
      <c r="D1208" s="47" t="s">
        <v>1584</v>
      </c>
      <c r="E1208" s="16" t="s">
        <v>1585</v>
      </c>
      <c r="F1208" s="16" t="s">
        <v>1585</v>
      </c>
      <c r="G1208" s="16">
        <v>10</v>
      </c>
      <c r="H1208" s="16">
        <v>10</v>
      </c>
      <c r="I1208" s="16"/>
      <c r="J1208" s="16"/>
      <c r="K1208" s="16"/>
    </row>
    <row r="1209" s="1" customFormat="1" ht="38.25" spans="1:11">
      <c r="A1209" s="16"/>
      <c r="B1209" s="34"/>
      <c r="C1209" s="32" t="s">
        <v>859</v>
      </c>
      <c r="D1209" s="47" t="s">
        <v>1586</v>
      </c>
      <c r="E1209" s="16" t="s">
        <v>1587</v>
      </c>
      <c r="F1209" s="16" t="s">
        <v>1587</v>
      </c>
      <c r="G1209" s="16">
        <v>10</v>
      </c>
      <c r="H1209" s="16">
        <v>10</v>
      </c>
      <c r="I1209" s="16"/>
      <c r="J1209" s="16"/>
      <c r="K1209" s="16"/>
    </row>
    <row r="1210" s="1" customFormat="1" ht="38.25" spans="1:11">
      <c r="A1210" s="16"/>
      <c r="B1210" s="16" t="s">
        <v>862</v>
      </c>
      <c r="C1210" s="16" t="s">
        <v>863</v>
      </c>
      <c r="D1210" s="47" t="s">
        <v>1588</v>
      </c>
      <c r="E1210" s="16" t="s">
        <v>967</v>
      </c>
      <c r="F1210" s="35">
        <v>0.95</v>
      </c>
      <c r="G1210" s="16">
        <v>10</v>
      </c>
      <c r="H1210" s="16">
        <v>10</v>
      </c>
      <c r="I1210" s="16"/>
      <c r="J1210" s="16"/>
      <c r="K1210" s="16"/>
    </row>
    <row r="1211" s="5" customFormat="1" ht="14.25" spans="1:256">
      <c r="A1211" s="15" t="s">
        <v>920</v>
      </c>
      <c r="B1211" s="15"/>
      <c r="C1211" s="15"/>
      <c r="D1211" s="15"/>
      <c r="E1211" s="15"/>
      <c r="F1211" s="15"/>
      <c r="G1211" s="19">
        <v>90</v>
      </c>
      <c r="H1211" s="19"/>
      <c r="I1211" s="19"/>
      <c r="J1211" s="19"/>
      <c r="K1211" s="19"/>
      <c r="L1211" s="69"/>
      <c r="M1211" s="69"/>
      <c r="N1211" s="69"/>
      <c r="O1211" s="69"/>
      <c r="P1211" s="69"/>
      <c r="Q1211" s="69"/>
      <c r="R1211" s="69"/>
      <c r="S1211" s="69"/>
      <c r="T1211" s="69"/>
      <c r="U1211" s="69"/>
      <c r="V1211" s="69"/>
      <c r="W1211" s="69"/>
      <c r="X1211" s="69"/>
      <c r="Y1211" s="69"/>
      <c r="Z1211" s="69"/>
      <c r="AA1211" s="69"/>
      <c r="AB1211" s="69"/>
      <c r="AC1211" s="69"/>
      <c r="AD1211" s="69"/>
      <c r="AE1211" s="69"/>
      <c r="AF1211" s="69"/>
      <c r="AG1211" s="69"/>
      <c r="AH1211" s="69"/>
      <c r="AI1211" s="69"/>
      <c r="AJ1211" s="69"/>
      <c r="AK1211" s="69"/>
      <c r="AL1211" s="69"/>
      <c r="AM1211" s="69"/>
      <c r="AN1211" s="69"/>
      <c r="AO1211" s="69"/>
      <c r="AP1211" s="69"/>
      <c r="AQ1211" s="69"/>
      <c r="AR1211" s="69"/>
      <c r="AS1211" s="69"/>
      <c r="AT1211" s="69"/>
      <c r="AU1211" s="69"/>
      <c r="AV1211" s="69"/>
      <c r="AW1211" s="69"/>
      <c r="AX1211" s="69"/>
      <c r="AY1211" s="69"/>
      <c r="AZ1211" s="69"/>
      <c r="BA1211" s="69"/>
      <c r="BB1211" s="69"/>
      <c r="BC1211" s="69"/>
      <c r="BD1211" s="69"/>
      <c r="BE1211" s="69"/>
      <c r="BF1211" s="69"/>
      <c r="BG1211" s="69"/>
      <c r="BH1211" s="69"/>
      <c r="BI1211" s="69"/>
      <c r="BJ1211" s="69"/>
      <c r="BK1211" s="69"/>
      <c r="BL1211" s="69"/>
      <c r="BM1211" s="69"/>
      <c r="BN1211" s="69"/>
      <c r="BO1211" s="69"/>
      <c r="BP1211" s="69"/>
      <c r="BQ1211" s="69"/>
      <c r="BR1211" s="69"/>
      <c r="BS1211" s="69"/>
      <c r="BT1211" s="69"/>
      <c r="BU1211" s="69"/>
      <c r="BV1211" s="69"/>
      <c r="BW1211" s="69"/>
      <c r="BX1211" s="69"/>
      <c r="BY1211" s="69"/>
      <c r="BZ1211" s="69"/>
      <c r="CA1211" s="69"/>
      <c r="CB1211" s="69"/>
      <c r="CC1211" s="69"/>
      <c r="CD1211" s="69"/>
      <c r="CE1211" s="69"/>
      <c r="CF1211" s="69"/>
      <c r="CG1211" s="69"/>
      <c r="CH1211" s="69"/>
      <c r="CI1211" s="69"/>
      <c r="CJ1211" s="69"/>
      <c r="CK1211" s="69"/>
      <c r="CL1211" s="69"/>
      <c r="CM1211" s="69"/>
      <c r="CN1211" s="69"/>
      <c r="CO1211" s="69"/>
      <c r="CP1211" s="69"/>
      <c r="CQ1211" s="69"/>
      <c r="CR1211" s="69"/>
      <c r="CS1211" s="69"/>
      <c r="CT1211" s="69"/>
      <c r="CU1211" s="69"/>
      <c r="CV1211" s="69"/>
      <c r="CW1211" s="69"/>
      <c r="CX1211" s="69"/>
      <c r="CY1211" s="69"/>
      <c r="CZ1211" s="69"/>
      <c r="DA1211" s="69"/>
      <c r="DB1211" s="69"/>
      <c r="DC1211" s="69"/>
      <c r="DD1211" s="69"/>
      <c r="DE1211" s="69"/>
      <c r="DF1211" s="69"/>
      <c r="DG1211" s="69"/>
      <c r="DH1211" s="69"/>
      <c r="DI1211" s="69"/>
      <c r="DJ1211" s="69"/>
      <c r="DK1211" s="69"/>
      <c r="DL1211" s="69"/>
      <c r="DM1211" s="69"/>
      <c r="DN1211" s="69"/>
      <c r="DO1211" s="69"/>
      <c r="DP1211" s="69"/>
      <c r="DQ1211" s="69"/>
      <c r="DR1211" s="69"/>
      <c r="DS1211" s="69"/>
      <c r="DT1211" s="69"/>
      <c r="DU1211" s="69"/>
      <c r="DV1211" s="69"/>
      <c r="DW1211" s="69"/>
      <c r="DX1211" s="69"/>
      <c r="DY1211" s="69"/>
      <c r="DZ1211" s="69"/>
      <c r="EA1211" s="69"/>
      <c r="EB1211" s="69"/>
      <c r="EC1211" s="69"/>
      <c r="ED1211" s="69"/>
      <c r="EE1211" s="69"/>
      <c r="EF1211" s="69"/>
      <c r="EG1211" s="69"/>
      <c r="EH1211" s="69"/>
      <c r="EI1211" s="69"/>
      <c r="EJ1211" s="69"/>
      <c r="EK1211" s="69"/>
      <c r="EL1211" s="69"/>
      <c r="EM1211" s="69"/>
      <c r="EN1211" s="69"/>
      <c r="EO1211" s="69"/>
      <c r="EP1211" s="69"/>
      <c r="EQ1211" s="69"/>
      <c r="ER1211" s="69"/>
      <c r="ES1211" s="69"/>
      <c r="ET1211" s="69"/>
      <c r="EU1211" s="69"/>
      <c r="EV1211" s="69"/>
      <c r="EW1211" s="69"/>
      <c r="EX1211" s="69"/>
      <c r="EY1211" s="69"/>
      <c r="EZ1211" s="69"/>
      <c r="FA1211" s="69"/>
      <c r="FB1211" s="69"/>
      <c r="FC1211" s="69"/>
      <c r="FD1211" s="69"/>
      <c r="FE1211" s="69"/>
      <c r="FF1211" s="69"/>
      <c r="FG1211" s="69"/>
      <c r="FH1211" s="69"/>
      <c r="FI1211" s="69"/>
      <c r="FJ1211" s="69"/>
      <c r="FK1211" s="69"/>
      <c r="FL1211" s="69"/>
      <c r="FM1211" s="69"/>
      <c r="FN1211" s="69"/>
      <c r="FO1211" s="69"/>
      <c r="FP1211" s="69"/>
      <c r="FQ1211" s="69"/>
      <c r="FR1211" s="69"/>
      <c r="FS1211" s="69"/>
      <c r="FT1211" s="69"/>
      <c r="FU1211" s="69"/>
      <c r="FV1211" s="69"/>
      <c r="FW1211" s="69"/>
      <c r="FX1211" s="69"/>
      <c r="FY1211" s="69"/>
      <c r="FZ1211" s="69"/>
      <c r="GA1211" s="69"/>
      <c r="GB1211" s="69"/>
      <c r="GC1211" s="69"/>
      <c r="GD1211" s="69"/>
      <c r="GE1211" s="69"/>
      <c r="GF1211" s="69"/>
      <c r="GG1211" s="69"/>
      <c r="GH1211" s="69"/>
      <c r="GI1211" s="69"/>
      <c r="GJ1211" s="69"/>
      <c r="GK1211" s="69"/>
      <c r="GL1211" s="69"/>
      <c r="GM1211" s="69"/>
      <c r="GN1211" s="69"/>
      <c r="GO1211" s="69"/>
      <c r="GP1211" s="69"/>
      <c r="GQ1211" s="69"/>
      <c r="GR1211" s="69"/>
      <c r="GS1211" s="69"/>
      <c r="GT1211" s="69"/>
      <c r="GU1211" s="69"/>
      <c r="GV1211" s="69"/>
      <c r="GW1211" s="69"/>
      <c r="GX1211" s="69"/>
      <c r="GY1211" s="69"/>
      <c r="GZ1211" s="69"/>
      <c r="HA1211" s="69"/>
      <c r="HB1211" s="69"/>
      <c r="HC1211" s="69"/>
      <c r="HD1211" s="69"/>
      <c r="HE1211" s="69"/>
      <c r="HF1211" s="69"/>
      <c r="HG1211" s="69"/>
      <c r="HH1211" s="69"/>
      <c r="HI1211" s="69"/>
      <c r="HJ1211" s="69"/>
      <c r="HK1211" s="69"/>
      <c r="HL1211" s="69"/>
      <c r="HM1211" s="69"/>
      <c r="HN1211" s="69"/>
      <c r="HO1211" s="69"/>
      <c r="HP1211" s="69"/>
      <c r="HQ1211" s="69"/>
      <c r="HR1211" s="69"/>
      <c r="HS1211" s="69"/>
      <c r="HT1211" s="69"/>
      <c r="HU1211" s="69"/>
      <c r="HV1211" s="69"/>
      <c r="HW1211" s="69"/>
      <c r="HX1211" s="69"/>
      <c r="HY1211" s="69"/>
      <c r="HZ1211" s="69"/>
      <c r="IA1211" s="69"/>
      <c r="IB1211" s="69"/>
      <c r="IC1211" s="69"/>
      <c r="ID1211" s="69"/>
      <c r="IE1211" s="69"/>
      <c r="IF1211" s="69"/>
      <c r="IG1211" s="69"/>
      <c r="IH1211" s="69"/>
      <c r="II1211" s="69"/>
      <c r="IJ1211" s="69"/>
      <c r="IK1211" s="69"/>
      <c r="IL1211" s="69"/>
      <c r="IM1211" s="69"/>
      <c r="IN1211" s="69"/>
      <c r="IO1211" s="69"/>
      <c r="IP1211" s="69"/>
      <c r="IQ1211" s="69"/>
      <c r="IR1211" s="69"/>
      <c r="IS1211" s="69"/>
      <c r="IT1211" s="69"/>
      <c r="IU1211" s="69"/>
      <c r="IV1211" s="69"/>
    </row>
    <row r="1212" s="5" customFormat="1" ht="14.25" spans="1:256">
      <c r="A1212" s="32" t="s">
        <v>867</v>
      </c>
      <c r="B1212" s="47" t="s">
        <v>1005</v>
      </c>
      <c r="C1212" s="47"/>
      <c r="D1212" s="47"/>
      <c r="E1212" s="47"/>
      <c r="F1212" s="47"/>
      <c r="G1212" s="47"/>
      <c r="H1212" s="47"/>
      <c r="I1212" s="47"/>
      <c r="J1212" s="47"/>
      <c r="K1212" s="47"/>
      <c r="L1212" s="69"/>
      <c r="M1212" s="69"/>
      <c r="N1212" s="69"/>
      <c r="O1212" s="69"/>
      <c r="P1212" s="69"/>
      <c r="Q1212" s="69"/>
      <c r="R1212" s="69"/>
      <c r="S1212" s="69"/>
      <c r="T1212" s="69"/>
      <c r="U1212" s="69"/>
      <c r="V1212" s="69"/>
      <c r="W1212" s="69"/>
      <c r="X1212" s="69"/>
      <c r="Y1212" s="69"/>
      <c r="Z1212" s="69"/>
      <c r="AA1212" s="69"/>
      <c r="AB1212" s="69"/>
      <c r="AC1212" s="69"/>
      <c r="AD1212" s="69"/>
      <c r="AE1212" s="69"/>
      <c r="AF1212" s="69"/>
      <c r="AG1212" s="69"/>
      <c r="AH1212" s="69"/>
      <c r="AI1212" s="69"/>
      <c r="AJ1212" s="69"/>
      <c r="AK1212" s="69"/>
      <c r="AL1212" s="69"/>
      <c r="AM1212" s="69"/>
      <c r="AN1212" s="69"/>
      <c r="AO1212" s="69"/>
      <c r="AP1212" s="69"/>
      <c r="AQ1212" s="69"/>
      <c r="AR1212" s="69"/>
      <c r="AS1212" s="69"/>
      <c r="AT1212" s="69"/>
      <c r="AU1212" s="69"/>
      <c r="AV1212" s="69"/>
      <c r="AW1212" s="69"/>
      <c r="AX1212" s="69"/>
      <c r="AY1212" s="69"/>
      <c r="AZ1212" s="69"/>
      <c r="BA1212" s="69"/>
      <c r="BB1212" s="69"/>
      <c r="BC1212" s="69"/>
      <c r="BD1212" s="69"/>
      <c r="BE1212" s="69"/>
      <c r="BF1212" s="69"/>
      <c r="BG1212" s="69"/>
      <c r="BH1212" s="69"/>
      <c r="BI1212" s="69"/>
      <c r="BJ1212" s="69"/>
      <c r="BK1212" s="69"/>
      <c r="BL1212" s="69"/>
      <c r="BM1212" s="69"/>
      <c r="BN1212" s="69"/>
      <c r="BO1212" s="69"/>
      <c r="BP1212" s="69"/>
      <c r="BQ1212" s="69"/>
      <c r="BR1212" s="69"/>
      <c r="BS1212" s="69"/>
      <c r="BT1212" s="69"/>
      <c r="BU1212" s="69"/>
      <c r="BV1212" s="69"/>
      <c r="BW1212" s="69"/>
      <c r="BX1212" s="69"/>
      <c r="BY1212" s="69"/>
      <c r="BZ1212" s="69"/>
      <c r="CA1212" s="69"/>
      <c r="CB1212" s="69"/>
      <c r="CC1212" s="69"/>
      <c r="CD1212" s="69"/>
      <c r="CE1212" s="69"/>
      <c r="CF1212" s="69"/>
      <c r="CG1212" s="69"/>
      <c r="CH1212" s="69"/>
      <c r="CI1212" s="69"/>
      <c r="CJ1212" s="69"/>
      <c r="CK1212" s="69"/>
      <c r="CL1212" s="69"/>
      <c r="CM1212" s="69"/>
      <c r="CN1212" s="69"/>
      <c r="CO1212" s="69"/>
      <c r="CP1212" s="69"/>
      <c r="CQ1212" s="69"/>
      <c r="CR1212" s="69"/>
      <c r="CS1212" s="69"/>
      <c r="CT1212" s="69"/>
      <c r="CU1212" s="69"/>
      <c r="CV1212" s="69"/>
      <c r="CW1212" s="69"/>
      <c r="CX1212" s="69"/>
      <c r="CY1212" s="69"/>
      <c r="CZ1212" s="69"/>
      <c r="DA1212" s="69"/>
      <c r="DB1212" s="69"/>
      <c r="DC1212" s="69"/>
      <c r="DD1212" s="69"/>
      <c r="DE1212" s="69"/>
      <c r="DF1212" s="69"/>
      <c r="DG1212" s="69"/>
      <c r="DH1212" s="69"/>
      <c r="DI1212" s="69"/>
      <c r="DJ1212" s="69"/>
      <c r="DK1212" s="69"/>
      <c r="DL1212" s="69"/>
      <c r="DM1212" s="69"/>
      <c r="DN1212" s="69"/>
      <c r="DO1212" s="69"/>
      <c r="DP1212" s="69"/>
      <c r="DQ1212" s="69"/>
      <c r="DR1212" s="69"/>
      <c r="DS1212" s="69"/>
      <c r="DT1212" s="69"/>
      <c r="DU1212" s="69"/>
      <c r="DV1212" s="69"/>
      <c r="DW1212" s="69"/>
      <c r="DX1212" s="69"/>
      <c r="DY1212" s="69"/>
      <c r="DZ1212" s="69"/>
      <c r="EA1212" s="69"/>
      <c r="EB1212" s="69"/>
      <c r="EC1212" s="69"/>
      <c r="ED1212" s="69"/>
      <c r="EE1212" s="69"/>
      <c r="EF1212" s="69"/>
      <c r="EG1212" s="69"/>
      <c r="EH1212" s="69"/>
      <c r="EI1212" s="69"/>
      <c r="EJ1212" s="69"/>
      <c r="EK1212" s="69"/>
      <c r="EL1212" s="69"/>
      <c r="EM1212" s="69"/>
      <c r="EN1212" s="69"/>
      <c r="EO1212" s="69"/>
      <c r="EP1212" s="69"/>
      <c r="EQ1212" s="69"/>
      <c r="ER1212" s="69"/>
      <c r="ES1212" s="69"/>
      <c r="ET1212" s="69"/>
      <c r="EU1212" s="69"/>
      <c r="EV1212" s="69"/>
      <c r="EW1212" s="69"/>
      <c r="EX1212" s="69"/>
      <c r="EY1212" s="69"/>
      <c r="EZ1212" s="69"/>
      <c r="FA1212" s="69"/>
      <c r="FB1212" s="69"/>
      <c r="FC1212" s="69"/>
      <c r="FD1212" s="69"/>
      <c r="FE1212" s="69"/>
      <c r="FF1212" s="69"/>
      <c r="FG1212" s="69"/>
      <c r="FH1212" s="69"/>
      <c r="FI1212" s="69"/>
      <c r="FJ1212" s="69"/>
      <c r="FK1212" s="69"/>
      <c r="FL1212" s="69"/>
      <c r="FM1212" s="69"/>
      <c r="FN1212" s="69"/>
      <c r="FO1212" s="69"/>
      <c r="FP1212" s="69"/>
      <c r="FQ1212" s="69"/>
      <c r="FR1212" s="69"/>
      <c r="FS1212" s="69"/>
      <c r="FT1212" s="69"/>
      <c r="FU1212" s="69"/>
      <c r="FV1212" s="69"/>
      <c r="FW1212" s="69"/>
      <c r="FX1212" s="69"/>
      <c r="FY1212" s="69"/>
      <c r="FZ1212" s="69"/>
      <c r="GA1212" s="69"/>
      <c r="GB1212" s="69"/>
      <c r="GC1212" s="69"/>
      <c r="GD1212" s="69"/>
      <c r="GE1212" s="69"/>
      <c r="GF1212" s="69"/>
      <c r="GG1212" s="69"/>
      <c r="GH1212" s="69"/>
      <c r="GI1212" s="69"/>
      <c r="GJ1212" s="69"/>
      <c r="GK1212" s="69"/>
      <c r="GL1212" s="69"/>
      <c r="GM1212" s="69"/>
      <c r="GN1212" s="69"/>
      <c r="GO1212" s="69"/>
      <c r="GP1212" s="69"/>
      <c r="GQ1212" s="69"/>
      <c r="GR1212" s="69"/>
      <c r="GS1212" s="69"/>
      <c r="GT1212" s="69"/>
      <c r="GU1212" s="69"/>
      <c r="GV1212" s="69"/>
      <c r="GW1212" s="69"/>
      <c r="GX1212" s="69"/>
      <c r="GY1212" s="69"/>
      <c r="GZ1212" s="69"/>
      <c r="HA1212" s="69"/>
      <c r="HB1212" s="69"/>
      <c r="HC1212" s="69"/>
      <c r="HD1212" s="69"/>
      <c r="HE1212" s="69"/>
      <c r="HF1212" s="69"/>
      <c r="HG1212" s="69"/>
      <c r="HH1212" s="69"/>
      <c r="HI1212" s="69"/>
      <c r="HJ1212" s="69"/>
      <c r="HK1212" s="69"/>
      <c r="HL1212" s="69"/>
      <c r="HM1212" s="69"/>
      <c r="HN1212" s="69"/>
      <c r="HO1212" s="69"/>
      <c r="HP1212" s="69"/>
      <c r="HQ1212" s="69"/>
      <c r="HR1212" s="69"/>
      <c r="HS1212" s="69"/>
      <c r="HT1212" s="69"/>
      <c r="HU1212" s="69"/>
      <c r="HV1212" s="69"/>
      <c r="HW1212" s="69"/>
      <c r="HX1212" s="69"/>
      <c r="HY1212" s="69"/>
      <c r="HZ1212" s="69"/>
      <c r="IA1212" s="69"/>
      <c r="IB1212" s="69"/>
      <c r="IC1212" s="69"/>
      <c r="ID1212" s="69"/>
      <c r="IE1212" s="69"/>
      <c r="IF1212" s="69"/>
      <c r="IG1212" s="69"/>
      <c r="IH1212" s="69"/>
      <c r="II1212" s="69"/>
      <c r="IJ1212" s="69"/>
      <c r="IK1212" s="69"/>
      <c r="IL1212" s="69"/>
      <c r="IM1212" s="69"/>
      <c r="IN1212" s="69"/>
      <c r="IO1212" s="69"/>
      <c r="IP1212" s="69"/>
      <c r="IQ1212" s="69"/>
      <c r="IR1212" s="69"/>
      <c r="IS1212" s="69"/>
      <c r="IT1212" s="69"/>
      <c r="IU1212" s="69"/>
      <c r="IV1212" s="69"/>
    </row>
    <row r="1213" s="5" customFormat="1" ht="14.25" spans="1:256">
      <c r="A1213" s="36"/>
      <c r="B1213" s="47"/>
      <c r="C1213" s="47"/>
      <c r="D1213" s="47"/>
      <c r="E1213" s="47"/>
      <c r="F1213" s="47"/>
      <c r="G1213" s="47"/>
      <c r="H1213" s="47"/>
      <c r="I1213" s="47"/>
      <c r="J1213" s="47"/>
      <c r="K1213" s="47"/>
      <c r="L1213" s="69"/>
      <c r="M1213" s="69"/>
      <c r="N1213" s="69"/>
      <c r="O1213" s="69"/>
      <c r="P1213" s="69"/>
      <c r="Q1213" s="69"/>
      <c r="R1213" s="69"/>
      <c r="S1213" s="69"/>
      <c r="T1213" s="69"/>
      <c r="U1213" s="69"/>
      <c r="V1213" s="69"/>
      <c r="W1213" s="69"/>
      <c r="X1213" s="69"/>
      <c r="Y1213" s="69"/>
      <c r="Z1213" s="69"/>
      <c r="AA1213" s="69"/>
      <c r="AB1213" s="69"/>
      <c r="AC1213" s="69"/>
      <c r="AD1213" s="69"/>
      <c r="AE1213" s="69"/>
      <c r="AF1213" s="69"/>
      <c r="AG1213" s="69"/>
      <c r="AH1213" s="69"/>
      <c r="AI1213" s="69"/>
      <c r="AJ1213" s="69"/>
      <c r="AK1213" s="69"/>
      <c r="AL1213" s="69"/>
      <c r="AM1213" s="69"/>
      <c r="AN1213" s="69"/>
      <c r="AO1213" s="69"/>
      <c r="AP1213" s="69"/>
      <c r="AQ1213" s="69"/>
      <c r="AR1213" s="69"/>
      <c r="AS1213" s="69"/>
      <c r="AT1213" s="69"/>
      <c r="AU1213" s="69"/>
      <c r="AV1213" s="69"/>
      <c r="AW1213" s="69"/>
      <c r="AX1213" s="69"/>
      <c r="AY1213" s="69"/>
      <c r="AZ1213" s="69"/>
      <c r="BA1213" s="69"/>
      <c r="BB1213" s="69"/>
      <c r="BC1213" s="69"/>
      <c r="BD1213" s="69"/>
      <c r="BE1213" s="69"/>
      <c r="BF1213" s="69"/>
      <c r="BG1213" s="69"/>
      <c r="BH1213" s="69"/>
      <c r="BI1213" s="69"/>
      <c r="BJ1213" s="69"/>
      <c r="BK1213" s="69"/>
      <c r="BL1213" s="69"/>
      <c r="BM1213" s="69"/>
      <c r="BN1213" s="69"/>
      <c r="BO1213" s="69"/>
      <c r="BP1213" s="69"/>
      <c r="BQ1213" s="69"/>
      <c r="BR1213" s="69"/>
      <c r="BS1213" s="69"/>
      <c r="BT1213" s="69"/>
      <c r="BU1213" s="69"/>
      <c r="BV1213" s="69"/>
      <c r="BW1213" s="69"/>
      <c r="BX1213" s="69"/>
      <c r="BY1213" s="69"/>
      <c r="BZ1213" s="69"/>
      <c r="CA1213" s="69"/>
      <c r="CB1213" s="69"/>
      <c r="CC1213" s="69"/>
      <c r="CD1213" s="69"/>
      <c r="CE1213" s="69"/>
      <c r="CF1213" s="69"/>
      <c r="CG1213" s="69"/>
      <c r="CH1213" s="69"/>
      <c r="CI1213" s="69"/>
      <c r="CJ1213" s="69"/>
      <c r="CK1213" s="69"/>
      <c r="CL1213" s="69"/>
      <c r="CM1213" s="69"/>
      <c r="CN1213" s="69"/>
      <c r="CO1213" s="69"/>
      <c r="CP1213" s="69"/>
      <c r="CQ1213" s="69"/>
      <c r="CR1213" s="69"/>
      <c r="CS1213" s="69"/>
      <c r="CT1213" s="69"/>
      <c r="CU1213" s="69"/>
      <c r="CV1213" s="69"/>
      <c r="CW1213" s="69"/>
      <c r="CX1213" s="69"/>
      <c r="CY1213" s="69"/>
      <c r="CZ1213" s="69"/>
      <c r="DA1213" s="69"/>
      <c r="DB1213" s="69"/>
      <c r="DC1213" s="69"/>
      <c r="DD1213" s="69"/>
      <c r="DE1213" s="69"/>
      <c r="DF1213" s="69"/>
      <c r="DG1213" s="69"/>
      <c r="DH1213" s="69"/>
      <c r="DI1213" s="69"/>
      <c r="DJ1213" s="69"/>
      <c r="DK1213" s="69"/>
      <c r="DL1213" s="69"/>
      <c r="DM1213" s="69"/>
      <c r="DN1213" s="69"/>
      <c r="DO1213" s="69"/>
      <c r="DP1213" s="69"/>
      <c r="DQ1213" s="69"/>
      <c r="DR1213" s="69"/>
      <c r="DS1213" s="69"/>
      <c r="DT1213" s="69"/>
      <c r="DU1213" s="69"/>
      <c r="DV1213" s="69"/>
      <c r="DW1213" s="69"/>
      <c r="DX1213" s="69"/>
      <c r="DY1213" s="69"/>
      <c r="DZ1213" s="69"/>
      <c r="EA1213" s="69"/>
      <c r="EB1213" s="69"/>
      <c r="EC1213" s="69"/>
      <c r="ED1213" s="69"/>
      <c r="EE1213" s="69"/>
      <c r="EF1213" s="69"/>
      <c r="EG1213" s="69"/>
      <c r="EH1213" s="69"/>
      <c r="EI1213" s="69"/>
      <c r="EJ1213" s="69"/>
      <c r="EK1213" s="69"/>
      <c r="EL1213" s="69"/>
      <c r="EM1213" s="69"/>
      <c r="EN1213" s="69"/>
      <c r="EO1213" s="69"/>
      <c r="EP1213" s="69"/>
      <c r="EQ1213" s="69"/>
      <c r="ER1213" s="69"/>
      <c r="ES1213" s="69"/>
      <c r="ET1213" s="69"/>
      <c r="EU1213" s="69"/>
      <c r="EV1213" s="69"/>
      <c r="EW1213" s="69"/>
      <c r="EX1213" s="69"/>
      <c r="EY1213" s="69"/>
      <c r="EZ1213" s="69"/>
      <c r="FA1213" s="69"/>
      <c r="FB1213" s="69"/>
      <c r="FC1213" s="69"/>
      <c r="FD1213" s="69"/>
      <c r="FE1213" s="69"/>
      <c r="FF1213" s="69"/>
      <c r="FG1213" s="69"/>
      <c r="FH1213" s="69"/>
      <c r="FI1213" s="69"/>
      <c r="FJ1213" s="69"/>
      <c r="FK1213" s="69"/>
      <c r="FL1213" s="69"/>
      <c r="FM1213" s="69"/>
      <c r="FN1213" s="69"/>
      <c r="FO1213" s="69"/>
      <c r="FP1213" s="69"/>
      <c r="FQ1213" s="69"/>
      <c r="FR1213" s="69"/>
      <c r="FS1213" s="69"/>
      <c r="FT1213" s="69"/>
      <c r="FU1213" s="69"/>
      <c r="FV1213" s="69"/>
      <c r="FW1213" s="69"/>
      <c r="FX1213" s="69"/>
      <c r="FY1213" s="69"/>
      <c r="FZ1213" s="69"/>
      <c r="GA1213" s="69"/>
      <c r="GB1213" s="69"/>
      <c r="GC1213" s="69"/>
      <c r="GD1213" s="69"/>
      <c r="GE1213" s="69"/>
      <c r="GF1213" s="69"/>
      <c r="GG1213" s="69"/>
      <c r="GH1213" s="69"/>
      <c r="GI1213" s="69"/>
      <c r="GJ1213" s="69"/>
      <c r="GK1213" s="69"/>
      <c r="GL1213" s="69"/>
      <c r="GM1213" s="69"/>
      <c r="GN1213" s="69"/>
      <c r="GO1213" s="69"/>
      <c r="GP1213" s="69"/>
      <c r="GQ1213" s="69"/>
      <c r="GR1213" s="69"/>
      <c r="GS1213" s="69"/>
      <c r="GT1213" s="69"/>
      <c r="GU1213" s="69"/>
      <c r="GV1213" s="69"/>
      <c r="GW1213" s="69"/>
      <c r="GX1213" s="69"/>
      <c r="GY1213" s="69"/>
      <c r="GZ1213" s="69"/>
      <c r="HA1213" s="69"/>
      <c r="HB1213" s="69"/>
      <c r="HC1213" s="69"/>
      <c r="HD1213" s="69"/>
      <c r="HE1213" s="69"/>
      <c r="HF1213" s="69"/>
      <c r="HG1213" s="69"/>
      <c r="HH1213" s="69"/>
      <c r="HI1213" s="69"/>
      <c r="HJ1213" s="69"/>
      <c r="HK1213" s="69"/>
      <c r="HL1213" s="69"/>
      <c r="HM1213" s="69"/>
      <c r="HN1213" s="69"/>
      <c r="HO1213" s="69"/>
      <c r="HP1213" s="69"/>
      <c r="HQ1213" s="69"/>
      <c r="HR1213" s="69"/>
      <c r="HS1213" s="69"/>
      <c r="HT1213" s="69"/>
      <c r="HU1213" s="69"/>
      <c r="HV1213" s="69"/>
      <c r="HW1213" s="69"/>
      <c r="HX1213" s="69"/>
      <c r="HY1213" s="69"/>
      <c r="HZ1213" s="69"/>
      <c r="IA1213" s="69"/>
      <c r="IB1213" s="69"/>
      <c r="IC1213" s="69"/>
      <c r="ID1213" s="69"/>
      <c r="IE1213" s="69"/>
      <c r="IF1213" s="69"/>
      <c r="IG1213" s="69"/>
      <c r="IH1213" s="69"/>
      <c r="II1213" s="69"/>
      <c r="IJ1213" s="69"/>
      <c r="IK1213" s="69"/>
      <c r="IL1213" s="69"/>
      <c r="IM1213" s="69"/>
      <c r="IN1213" s="69"/>
      <c r="IO1213" s="69"/>
      <c r="IP1213" s="69"/>
      <c r="IQ1213" s="69"/>
      <c r="IR1213" s="69"/>
      <c r="IS1213" s="69"/>
      <c r="IT1213" s="69"/>
      <c r="IU1213" s="69"/>
      <c r="IV1213" s="69"/>
    </row>
    <row r="1214" s="5" customFormat="1" ht="14.25" spans="1:256">
      <c r="A1214" s="38" t="s">
        <v>986</v>
      </c>
      <c r="B1214" s="38"/>
      <c r="C1214" s="38"/>
      <c r="D1214" s="38"/>
      <c r="E1214" s="38"/>
      <c r="F1214" s="38"/>
      <c r="G1214" s="38"/>
      <c r="H1214" s="38"/>
      <c r="I1214" s="38"/>
      <c r="J1214" s="38"/>
      <c r="K1214" s="38"/>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c r="CM1214" s="7"/>
      <c r="CN1214" s="7"/>
      <c r="CO1214" s="7"/>
      <c r="CP1214" s="7"/>
      <c r="CQ1214" s="7"/>
      <c r="CR1214" s="7"/>
      <c r="CS1214" s="7"/>
      <c r="CT1214" s="7"/>
      <c r="CU1214" s="7"/>
      <c r="CV1214" s="7"/>
      <c r="CW1214" s="7"/>
      <c r="CX1214" s="7"/>
      <c r="CY1214" s="7"/>
      <c r="CZ1214" s="7"/>
      <c r="DA1214" s="7"/>
      <c r="DB1214" s="7"/>
      <c r="DC1214" s="7"/>
      <c r="DD1214" s="7"/>
      <c r="DE1214" s="7"/>
      <c r="DF1214" s="7"/>
      <c r="DG1214" s="7"/>
      <c r="DH1214" s="7"/>
      <c r="DI1214" s="7"/>
      <c r="DJ1214" s="7"/>
      <c r="DK1214" s="7"/>
      <c r="DL1214" s="7"/>
      <c r="DM1214" s="7"/>
      <c r="DN1214" s="7"/>
      <c r="DO1214" s="7"/>
      <c r="DP1214" s="7"/>
      <c r="DQ1214" s="7"/>
      <c r="DR1214" s="7"/>
      <c r="DS1214" s="7"/>
      <c r="DT1214" s="7"/>
      <c r="DU1214" s="7"/>
      <c r="DV1214" s="7"/>
      <c r="DW1214" s="7"/>
      <c r="DX1214" s="7"/>
      <c r="DY1214" s="7"/>
      <c r="DZ1214" s="7"/>
      <c r="EA1214" s="7"/>
      <c r="EB1214" s="7"/>
      <c r="EC1214" s="7"/>
      <c r="ED1214" s="7"/>
      <c r="EE1214" s="7"/>
      <c r="EF1214" s="7"/>
      <c r="EG1214" s="7"/>
      <c r="EH1214" s="7"/>
      <c r="EI1214" s="7"/>
      <c r="EJ1214" s="7"/>
      <c r="EK1214" s="7"/>
      <c r="EL1214" s="7"/>
      <c r="EM1214" s="7"/>
      <c r="EN1214" s="7"/>
      <c r="EO1214" s="7"/>
      <c r="EP1214" s="7"/>
      <c r="EQ1214" s="7"/>
      <c r="ER1214" s="7"/>
      <c r="ES1214" s="7"/>
      <c r="ET1214" s="7"/>
      <c r="EU1214" s="7"/>
      <c r="EV1214" s="7"/>
      <c r="EW1214" s="7"/>
      <c r="EX1214" s="7"/>
      <c r="EY1214" s="7"/>
      <c r="EZ1214" s="7"/>
      <c r="FA1214" s="7"/>
      <c r="FB1214" s="7"/>
      <c r="FC1214" s="7"/>
      <c r="FD1214" s="7"/>
      <c r="FE1214" s="7"/>
      <c r="FF1214" s="7"/>
      <c r="FG1214" s="7"/>
      <c r="FH1214" s="7"/>
      <c r="FI1214" s="7"/>
      <c r="FJ1214" s="7"/>
      <c r="FK1214" s="7"/>
      <c r="FL1214" s="7"/>
      <c r="FM1214" s="7"/>
      <c r="FN1214" s="7"/>
      <c r="FO1214" s="7"/>
      <c r="FP1214" s="7"/>
      <c r="FQ1214" s="7"/>
      <c r="FR1214" s="7"/>
      <c r="FS1214" s="7"/>
      <c r="FT1214" s="7"/>
      <c r="FU1214" s="7"/>
      <c r="FV1214" s="7"/>
      <c r="FW1214" s="7"/>
      <c r="FX1214" s="7"/>
      <c r="FY1214" s="7"/>
      <c r="FZ1214" s="7"/>
      <c r="GA1214" s="7"/>
      <c r="GB1214" s="7"/>
      <c r="GC1214" s="7"/>
      <c r="GD1214" s="7"/>
      <c r="GE1214" s="7"/>
      <c r="GF1214" s="7"/>
      <c r="GG1214" s="7"/>
      <c r="GH1214" s="7"/>
      <c r="GI1214" s="7"/>
      <c r="GJ1214" s="7"/>
      <c r="GK1214" s="7"/>
      <c r="GL1214" s="7"/>
      <c r="GM1214" s="7"/>
      <c r="GN1214" s="7"/>
      <c r="GO1214" s="7"/>
      <c r="GP1214" s="7"/>
      <c r="GQ1214" s="7"/>
      <c r="GR1214" s="7"/>
      <c r="GS1214" s="7"/>
      <c r="GT1214" s="7"/>
      <c r="GU1214" s="7"/>
      <c r="GV1214" s="7"/>
      <c r="GW1214" s="7"/>
      <c r="GX1214" s="7"/>
      <c r="GY1214" s="7"/>
      <c r="GZ1214" s="7"/>
      <c r="HA1214" s="7"/>
      <c r="HB1214" s="7"/>
      <c r="HC1214" s="7"/>
      <c r="HD1214" s="7"/>
      <c r="HE1214" s="7"/>
      <c r="HF1214" s="7"/>
      <c r="HG1214" s="7"/>
      <c r="HH1214" s="7"/>
      <c r="HI1214" s="7"/>
      <c r="HJ1214" s="7"/>
      <c r="HK1214" s="7"/>
      <c r="HL1214" s="7"/>
      <c r="HM1214" s="7"/>
      <c r="HN1214" s="7"/>
      <c r="HO1214" s="7"/>
      <c r="HP1214" s="7"/>
      <c r="HQ1214" s="7"/>
      <c r="HR1214" s="7"/>
      <c r="HS1214" s="7"/>
      <c r="HT1214" s="7"/>
      <c r="HU1214" s="7"/>
      <c r="HV1214" s="7"/>
      <c r="HW1214" s="7"/>
      <c r="HX1214" s="7"/>
      <c r="HY1214" s="7"/>
      <c r="HZ1214" s="7"/>
      <c r="IA1214" s="7"/>
      <c r="IB1214" s="7"/>
      <c r="IC1214" s="7"/>
      <c r="ID1214" s="7"/>
      <c r="IE1214" s="7"/>
      <c r="IF1214" s="7"/>
      <c r="IG1214" s="7"/>
      <c r="IH1214" s="7"/>
      <c r="II1214" s="7"/>
      <c r="IJ1214" s="7"/>
      <c r="IK1214" s="7"/>
      <c r="IL1214" s="7"/>
      <c r="IM1214" s="7"/>
      <c r="IN1214" s="7"/>
      <c r="IO1214" s="7"/>
      <c r="IP1214" s="7"/>
      <c r="IQ1214" s="7"/>
      <c r="IR1214" s="7"/>
      <c r="IS1214" s="7"/>
      <c r="IT1214" s="7"/>
      <c r="IU1214" s="7"/>
      <c r="IV1214" s="7"/>
    </row>
    <row r="1215" s="5" customFormat="1" ht="14.25" spans="1:256">
      <c r="A1215" s="40" t="s">
        <v>923</v>
      </c>
      <c r="B1215" s="41"/>
      <c r="C1215" s="41"/>
      <c r="D1215" s="41"/>
      <c r="E1215" s="41"/>
      <c r="F1215" s="41"/>
      <c r="G1215" s="41"/>
      <c r="H1215" s="41"/>
      <c r="I1215" s="41"/>
      <c r="J1215" s="41"/>
      <c r="K1215" s="53"/>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c r="CG1215" s="7"/>
      <c r="CH1215" s="7"/>
      <c r="CI1215" s="7"/>
      <c r="CJ1215" s="7"/>
      <c r="CK1215" s="7"/>
      <c r="CL1215" s="7"/>
      <c r="CM1215" s="7"/>
      <c r="CN1215" s="7"/>
      <c r="CO1215" s="7"/>
      <c r="CP1215" s="7"/>
      <c r="CQ1215" s="7"/>
      <c r="CR1215" s="7"/>
      <c r="CS1215" s="7"/>
      <c r="CT1215" s="7"/>
      <c r="CU1215" s="7"/>
      <c r="CV1215" s="7"/>
      <c r="CW1215" s="7"/>
      <c r="CX1215" s="7"/>
      <c r="CY1215" s="7"/>
      <c r="CZ1215" s="7"/>
      <c r="DA1215" s="7"/>
      <c r="DB1215" s="7"/>
      <c r="DC1215" s="7"/>
      <c r="DD1215" s="7"/>
      <c r="DE1215" s="7"/>
      <c r="DF1215" s="7"/>
      <c r="DG1215" s="7"/>
      <c r="DH1215" s="7"/>
      <c r="DI1215" s="7"/>
      <c r="DJ1215" s="7"/>
      <c r="DK1215" s="7"/>
      <c r="DL1215" s="7"/>
      <c r="DM1215" s="7"/>
      <c r="DN1215" s="7"/>
      <c r="DO1215" s="7"/>
      <c r="DP1215" s="7"/>
      <c r="DQ1215" s="7"/>
      <c r="DR1215" s="7"/>
      <c r="DS1215" s="7"/>
      <c r="DT1215" s="7"/>
      <c r="DU1215" s="7"/>
      <c r="DV1215" s="7"/>
      <c r="DW1215" s="7"/>
      <c r="DX1215" s="7"/>
      <c r="DY1215" s="7"/>
      <c r="DZ1215" s="7"/>
      <c r="EA1215" s="7"/>
      <c r="EB1215" s="7"/>
      <c r="EC1215" s="7"/>
      <c r="ED1215" s="7"/>
      <c r="EE1215" s="7"/>
      <c r="EF1215" s="7"/>
      <c r="EG1215" s="7"/>
      <c r="EH1215" s="7"/>
      <c r="EI1215" s="7"/>
      <c r="EJ1215" s="7"/>
      <c r="EK1215" s="7"/>
      <c r="EL1215" s="7"/>
      <c r="EM1215" s="7"/>
      <c r="EN1215" s="7"/>
      <c r="EO1215" s="7"/>
      <c r="EP1215" s="7"/>
      <c r="EQ1215" s="7"/>
      <c r="ER1215" s="7"/>
      <c r="ES1215" s="7"/>
      <c r="ET1215" s="7"/>
      <c r="EU1215" s="7"/>
      <c r="EV1215" s="7"/>
      <c r="EW1215" s="7"/>
      <c r="EX1215" s="7"/>
      <c r="EY1215" s="7"/>
      <c r="EZ1215" s="7"/>
      <c r="FA1215" s="7"/>
      <c r="FB1215" s="7"/>
      <c r="FC1215" s="7"/>
      <c r="FD1215" s="7"/>
      <c r="FE1215" s="7"/>
      <c r="FF1215" s="7"/>
      <c r="FG1215" s="7"/>
      <c r="FH1215" s="7"/>
      <c r="FI1215" s="7"/>
      <c r="FJ1215" s="7"/>
      <c r="FK1215" s="7"/>
      <c r="FL1215" s="7"/>
      <c r="FM1215" s="7"/>
      <c r="FN1215" s="7"/>
      <c r="FO1215" s="7"/>
      <c r="FP1215" s="7"/>
      <c r="FQ1215" s="7"/>
      <c r="FR1215" s="7"/>
      <c r="FS1215" s="7"/>
      <c r="FT1215" s="7"/>
      <c r="FU1215" s="7"/>
      <c r="FV1215" s="7"/>
      <c r="FW1215" s="7"/>
      <c r="FX1215" s="7"/>
      <c r="FY1215" s="7"/>
      <c r="FZ1215" s="7"/>
      <c r="GA1215" s="7"/>
      <c r="GB1215" s="7"/>
      <c r="GC1215" s="7"/>
      <c r="GD1215" s="7"/>
      <c r="GE1215" s="7"/>
      <c r="GF1215" s="7"/>
      <c r="GG1215" s="7"/>
      <c r="GH1215" s="7"/>
      <c r="GI1215" s="7"/>
      <c r="GJ1215" s="7"/>
      <c r="GK1215" s="7"/>
      <c r="GL1215" s="7"/>
      <c r="GM1215" s="7"/>
      <c r="GN1215" s="7"/>
      <c r="GO1215" s="7"/>
      <c r="GP1215" s="7"/>
      <c r="GQ1215" s="7"/>
      <c r="GR1215" s="7"/>
      <c r="GS1215" s="7"/>
      <c r="GT1215" s="7"/>
      <c r="GU1215" s="7"/>
      <c r="GV1215" s="7"/>
      <c r="GW1215" s="7"/>
      <c r="GX1215" s="7"/>
      <c r="GY1215" s="7"/>
      <c r="GZ1215" s="7"/>
      <c r="HA1215" s="7"/>
      <c r="HB1215" s="7"/>
      <c r="HC1215" s="7"/>
      <c r="HD1215" s="7"/>
      <c r="HE1215" s="7"/>
      <c r="HF1215" s="7"/>
      <c r="HG1215" s="7"/>
      <c r="HH1215" s="7"/>
      <c r="HI1215" s="7"/>
      <c r="HJ1215" s="7"/>
      <c r="HK1215" s="7"/>
      <c r="HL1215" s="7"/>
      <c r="HM1215" s="7"/>
      <c r="HN1215" s="7"/>
      <c r="HO1215" s="7"/>
      <c r="HP1215" s="7"/>
      <c r="HQ1215" s="7"/>
      <c r="HR1215" s="7"/>
      <c r="HS1215" s="7"/>
      <c r="HT1215" s="7"/>
      <c r="HU1215" s="7"/>
      <c r="HV1215" s="7"/>
      <c r="HW1215" s="7"/>
      <c r="HX1215" s="7"/>
      <c r="HY1215" s="7"/>
      <c r="HZ1215" s="7"/>
      <c r="IA1215" s="7"/>
      <c r="IB1215" s="7"/>
      <c r="IC1215" s="7"/>
      <c r="ID1215" s="7"/>
      <c r="IE1215" s="7"/>
      <c r="IF1215" s="7"/>
      <c r="IG1215" s="7"/>
      <c r="IH1215" s="7"/>
      <c r="II1215" s="7"/>
      <c r="IJ1215" s="7"/>
      <c r="IK1215" s="7"/>
      <c r="IL1215" s="7"/>
      <c r="IM1215" s="7"/>
      <c r="IN1215" s="7"/>
      <c r="IO1215" s="7"/>
      <c r="IP1215" s="7"/>
      <c r="IQ1215" s="7"/>
      <c r="IR1215" s="7"/>
      <c r="IS1215" s="7"/>
      <c r="IT1215" s="7"/>
      <c r="IU1215" s="7"/>
      <c r="IV1215" s="7"/>
    </row>
    <row r="1216" s="5" customFormat="1" ht="14.25" spans="1:256">
      <c r="A1216" s="42"/>
      <c r="B1216" s="43"/>
      <c r="C1216" s="43"/>
      <c r="D1216" s="43"/>
      <c r="E1216" s="43"/>
      <c r="F1216" s="43"/>
      <c r="G1216" s="43"/>
      <c r="H1216" s="43"/>
      <c r="I1216" s="43"/>
      <c r="J1216" s="43"/>
      <c r="K1216" s="54"/>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c r="CG1216" s="7"/>
      <c r="CH1216" s="7"/>
      <c r="CI1216" s="7"/>
      <c r="CJ1216" s="7"/>
      <c r="CK1216" s="7"/>
      <c r="CL1216" s="7"/>
      <c r="CM1216" s="7"/>
      <c r="CN1216" s="7"/>
      <c r="CO1216" s="7"/>
      <c r="CP1216" s="7"/>
      <c r="CQ1216" s="7"/>
      <c r="CR1216" s="7"/>
      <c r="CS1216" s="7"/>
      <c r="CT1216" s="7"/>
      <c r="CU1216" s="7"/>
      <c r="CV1216" s="7"/>
      <c r="CW1216" s="7"/>
      <c r="CX1216" s="7"/>
      <c r="CY1216" s="7"/>
      <c r="CZ1216" s="7"/>
      <c r="DA1216" s="7"/>
      <c r="DB1216" s="7"/>
      <c r="DC1216" s="7"/>
      <c r="DD1216" s="7"/>
      <c r="DE1216" s="7"/>
      <c r="DF1216" s="7"/>
      <c r="DG1216" s="7"/>
      <c r="DH1216" s="7"/>
      <c r="DI1216" s="7"/>
      <c r="DJ1216" s="7"/>
      <c r="DK1216" s="7"/>
      <c r="DL1216" s="7"/>
      <c r="DM1216" s="7"/>
      <c r="DN1216" s="7"/>
      <c r="DO1216" s="7"/>
      <c r="DP1216" s="7"/>
      <c r="DQ1216" s="7"/>
      <c r="DR1216" s="7"/>
      <c r="DS1216" s="7"/>
      <c r="DT1216" s="7"/>
      <c r="DU1216" s="7"/>
      <c r="DV1216" s="7"/>
      <c r="DW1216" s="7"/>
      <c r="DX1216" s="7"/>
      <c r="DY1216" s="7"/>
      <c r="DZ1216" s="7"/>
      <c r="EA1216" s="7"/>
      <c r="EB1216" s="7"/>
      <c r="EC1216" s="7"/>
      <c r="ED1216" s="7"/>
      <c r="EE1216" s="7"/>
      <c r="EF1216" s="7"/>
      <c r="EG1216" s="7"/>
      <c r="EH1216" s="7"/>
      <c r="EI1216" s="7"/>
      <c r="EJ1216" s="7"/>
      <c r="EK1216" s="7"/>
      <c r="EL1216" s="7"/>
      <c r="EM1216" s="7"/>
      <c r="EN1216" s="7"/>
      <c r="EO1216" s="7"/>
      <c r="EP1216" s="7"/>
      <c r="EQ1216" s="7"/>
      <c r="ER1216" s="7"/>
      <c r="ES1216" s="7"/>
      <c r="ET1216" s="7"/>
      <c r="EU1216" s="7"/>
      <c r="EV1216" s="7"/>
      <c r="EW1216" s="7"/>
      <c r="EX1216" s="7"/>
      <c r="EY1216" s="7"/>
      <c r="EZ1216" s="7"/>
      <c r="FA1216" s="7"/>
      <c r="FB1216" s="7"/>
      <c r="FC1216" s="7"/>
      <c r="FD1216" s="7"/>
      <c r="FE1216" s="7"/>
      <c r="FF1216" s="7"/>
      <c r="FG1216" s="7"/>
      <c r="FH1216" s="7"/>
      <c r="FI1216" s="7"/>
      <c r="FJ1216" s="7"/>
      <c r="FK1216" s="7"/>
      <c r="FL1216" s="7"/>
      <c r="FM1216" s="7"/>
      <c r="FN1216" s="7"/>
      <c r="FO1216" s="7"/>
      <c r="FP1216" s="7"/>
      <c r="FQ1216" s="7"/>
      <c r="FR1216" s="7"/>
      <c r="FS1216" s="7"/>
      <c r="FT1216" s="7"/>
      <c r="FU1216" s="7"/>
      <c r="FV1216" s="7"/>
      <c r="FW1216" s="7"/>
      <c r="FX1216" s="7"/>
      <c r="FY1216" s="7"/>
      <c r="FZ1216" s="7"/>
      <c r="GA1216" s="7"/>
      <c r="GB1216" s="7"/>
      <c r="GC1216" s="7"/>
      <c r="GD1216" s="7"/>
      <c r="GE1216" s="7"/>
      <c r="GF1216" s="7"/>
      <c r="GG1216" s="7"/>
      <c r="GH1216" s="7"/>
      <c r="GI1216" s="7"/>
      <c r="GJ1216" s="7"/>
      <c r="GK1216" s="7"/>
      <c r="GL1216" s="7"/>
      <c r="GM1216" s="7"/>
      <c r="GN1216" s="7"/>
      <c r="GO1216" s="7"/>
      <c r="GP1216" s="7"/>
      <c r="GQ1216" s="7"/>
      <c r="GR1216" s="7"/>
      <c r="GS1216" s="7"/>
      <c r="GT1216" s="7"/>
      <c r="GU1216" s="7"/>
      <c r="GV1216" s="7"/>
      <c r="GW1216" s="7"/>
      <c r="GX1216" s="7"/>
      <c r="GY1216" s="7"/>
      <c r="GZ1216" s="7"/>
      <c r="HA1216" s="7"/>
      <c r="HB1216" s="7"/>
      <c r="HC1216" s="7"/>
      <c r="HD1216" s="7"/>
      <c r="HE1216" s="7"/>
      <c r="HF1216" s="7"/>
      <c r="HG1216" s="7"/>
      <c r="HH1216" s="7"/>
      <c r="HI1216" s="7"/>
      <c r="HJ1216" s="7"/>
      <c r="HK1216" s="7"/>
      <c r="HL1216" s="7"/>
      <c r="HM1216" s="7"/>
      <c r="HN1216" s="7"/>
      <c r="HO1216" s="7"/>
      <c r="HP1216" s="7"/>
      <c r="HQ1216" s="7"/>
      <c r="HR1216" s="7"/>
      <c r="HS1216" s="7"/>
      <c r="HT1216" s="7"/>
      <c r="HU1216" s="7"/>
      <c r="HV1216" s="7"/>
      <c r="HW1216" s="7"/>
      <c r="HX1216" s="7"/>
      <c r="HY1216" s="7"/>
      <c r="HZ1216" s="7"/>
      <c r="IA1216" s="7"/>
      <c r="IB1216" s="7"/>
      <c r="IC1216" s="7"/>
      <c r="ID1216" s="7"/>
      <c r="IE1216" s="7"/>
      <c r="IF1216" s="7"/>
      <c r="IG1216" s="7"/>
      <c r="IH1216" s="7"/>
      <c r="II1216" s="7"/>
      <c r="IJ1216" s="7"/>
      <c r="IK1216" s="7"/>
      <c r="IL1216" s="7"/>
      <c r="IM1216" s="7"/>
      <c r="IN1216" s="7"/>
      <c r="IO1216" s="7"/>
      <c r="IP1216" s="7"/>
      <c r="IQ1216" s="7"/>
      <c r="IR1216" s="7"/>
      <c r="IS1216" s="7"/>
      <c r="IT1216" s="7"/>
      <c r="IU1216" s="7"/>
      <c r="IV1216" s="7"/>
    </row>
    <row r="1217" s="5" customFormat="1" ht="14.25" spans="1:256">
      <c r="A1217" s="42"/>
      <c r="B1217" s="43"/>
      <c r="C1217" s="43"/>
      <c r="D1217" s="43"/>
      <c r="E1217" s="43"/>
      <c r="F1217" s="43"/>
      <c r="G1217" s="43"/>
      <c r="H1217" s="43"/>
      <c r="I1217" s="43"/>
      <c r="J1217" s="43"/>
      <c r="K1217" s="54"/>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c r="CG1217" s="7"/>
      <c r="CH1217" s="7"/>
      <c r="CI1217" s="7"/>
      <c r="CJ1217" s="7"/>
      <c r="CK1217" s="7"/>
      <c r="CL1217" s="7"/>
      <c r="CM1217" s="7"/>
      <c r="CN1217" s="7"/>
      <c r="CO1217" s="7"/>
      <c r="CP1217" s="7"/>
      <c r="CQ1217" s="7"/>
      <c r="CR1217" s="7"/>
      <c r="CS1217" s="7"/>
      <c r="CT1217" s="7"/>
      <c r="CU1217" s="7"/>
      <c r="CV1217" s="7"/>
      <c r="CW1217" s="7"/>
      <c r="CX1217" s="7"/>
      <c r="CY1217" s="7"/>
      <c r="CZ1217" s="7"/>
      <c r="DA1217" s="7"/>
      <c r="DB1217" s="7"/>
      <c r="DC1217" s="7"/>
      <c r="DD1217" s="7"/>
      <c r="DE1217" s="7"/>
      <c r="DF1217" s="7"/>
      <c r="DG1217" s="7"/>
      <c r="DH1217" s="7"/>
      <c r="DI1217" s="7"/>
      <c r="DJ1217" s="7"/>
      <c r="DK1217" s="7"/>
      <c r="DL1217" s="7"/>
      <c r="DM1217" s="7"/>
      <c r="DN1217" s="7"/>
      <c r="DO1217" s="7"/>
      <c r="DP1217" s="7"/>
      <c r="DQ1217" s="7"/>
      <c r="DR1217" s="7"/>
      <c r="DS1217" s="7"/>
      <c r="DT1217" s="7"/>
      <c r="DU1217" s="7"/>
      <c r="DV1217" s="7"/>
      <c r="DW1217" s="7"/>
      <c r="DX1217" s="7"/>
      <c r="DY1217" s="7"/>
      <c r="DZ1217" s="7"/>
      <c r="EA1217" s="7"/>
      <c r="EB1217" s="7"/>
      <c r="EC1217" s="7"/>
      <c r="ED1217" s="7"/>
      <c r="EE1217" s="7"/>
      <c r="EF1217" s="7"/>
      <c r="EG1217" s="7"/>
      <c r="EH1217" s="7"/>
      <c r="EI1217" s="7"/>
      <c r="EJ1217" s="7"/>
      <c r="EK1217" s="7"/>
      <c r="EL1217" s="7"/>
      <c r="EM1217" s="7"/>
      <c r="EN1217" s="7"/>
      <c r="EO1217" s="7"/>
      <c r="EP1217" s="7"/>
      <c r="EQ1217" s="7"/>
      <c r="ER1217" s="7"/>
      <c r="ES1217" s="7"/>
      <c r="ET1217" s="7"/>
      <c r="EU1217" s="7"/>
      <c r="EV1217" s="7"/>
      <c r="EW1217" s="7"/>
      <c r="EX1217" s="7"/>
      <c r="EY1217" s="7"/>
      <c r="EZ1217" s="7"/>
      <c r="FA1217" s="7"/>
      <c r="FB1217" s="7"/>
      <c r="FC1217" s="7"/>
      <c r="FD1217" s="7"/>
      <c r="FE1217" s="7"/>
      <c r="FF1217" s="7"/>
      <c r="FG1217" s="7"/>
      <c r="FH1217" s="7"/>
      <c r="FI1217" s="7"/>
      <c r="FJ1217" s="7"/>
      <c r="FK1217" s="7"/>
      <c r="FL1217" s="7"/>
      <c r="FM1217" s="7"/>
      <c r="FN1217" s="7"/>
      <c r="FO1217" s="7"/>
      <c r="FP1217" s="7"/>
      <c r="FQ1217" s="7"/>
      <c r="FR1217" s="7"/>
      <c r="FS1217" s="7"/>
      <c r="FT1217" s="7"/>
      <c r="FU1217" s="7"/>
      <c r="FV1217" s="7"/>
      <c r="FW1217" s="7"/>
      <c r="FX1217" s="7"/>
      <c r="FY1217" s="7"/>
      <c r="FZ1217" s="7"/>
      <c r="GA1217" s="7"/>
      <c r="GB1217" s="7"/>
      <c r="GC1217" s="7"/>
      <c r="GD1217" s="7"/>
      <c r="GE1217" s="7"/>
      <c r="GF1217" s="7"/>
      <c r="GG1217" s="7"/>
      <c r="GH1217" s="7"/>
      <c r="GI1217" s="7"/>
      <c r="GJ1217" s="7"/>
      <c r="GK1217" s="7"/>
      <c r="GL1217" s="7"/>
      <c r="GM1217" s="7"/>
      <c r="GN1217" s="7"/>
      <c r="GO1217" s="7"/>
      <c r="GP1217" s="7"/>
      <c r="GQ1217" s="7"/>
      <c r="GR1217" s="7"/>
      <c r="GS1217" s="7"/>
      <c r="GT1217" s="7"/>
      <c r="GU1217" s="7"/>
      <c r="GV1217" s="7"/>
      <c r="GW1217" s="7"/>
      <c r="GX1217" s="7"/>
      <c r="GY1217" s="7"/>
      <c r="GZ1217" s="7"/>
      <c r="HA1217" s="7"/>
      <c r="HB1217" s="7"/>
      <c r="HC1217" s="7"/>
      <c r="HD1217" s="7"/>
      <c r="HE1217" s="7"/>
      <c r="HF1217" s="7"/>
      <c r="HG1217" s="7"/>
      <c r="HH1217" s="7"/>
      <c r="HI1217" s="7"/>
      <c r="HJ1217" s="7"/>
      <c r="HK1217" s="7"/>
      <c r="HL1217" s="7"/>
      <c r="HM1217" s="7"/>
      <c r="HN1217" s="7"/>
      <c r="HO1217" s="7"/>
      <c r="HP1217" s="7"/>
      <c r="HQ1217" s="7"/>
      <c r="HR1217" s="7"/>
      <c r="HS1217" s="7"/>
      <c r="HT1217" s="7"/>
      <c r="HU1217" s="7"/>
      <c r="HV1217" s="7"/>
      <c r="HW1217" s="7"/>
      <c r="HX1217" s="7"/>
      <c r="HY1217" s="7"/>
      <c r="HZ1217" s="7"/>
      <c r="IA1217" s="7"/>
      <c r="IB1217" s="7"/>
      <c r="IC1217" s="7"/>
      <c r="ID1217" s="7"/>
      <c r="IE1217" s="7"/>
      <c r="IF1217" s="7"/>
      <c r="IG1217" s="7"/>
      <c r="IH1217" s="7"/>
      <c r="II1217" s="7"/>
      <c r="IJ1217" s="7"/>
      <c r="IK1217" s="7"/>
      <c r="IL1217" s="7"/>
      <c r="IM1217" s="7"/>
      <c r="IN1217" s="7"/>
      <c r="IO1217" s="7"/>
      <c r="IP1217" s="7"/>
      <c r="IQ1217" s="7"/>
      <c r="IR1217" s="7"/>
      <c r="IS1217" s="7"/>
      <c r="IT1217" s="7"/>
      <c r="IU1217" s="7"/>
      <c r="IV1217" s="7"/>
    </row>
    <row r="1218" s="5" customFormat="1" ht="14.25" spans="1:256">
      <c r="A1218" s="42"/>
      <c r="B1218" s="43"/>
      <c r="C1218" s="43"/>
      <c r="D1218" s="43"/>
      <c r="E1218" s="43"/>
      <c r="F1218" s="43"/>
      <c r="G1218" s="43"/>
      <c r="H1218" s="43"/>
      <c r="I1218" s="43"/>
      <c r="J1218" s="43"/>
      <c r="K1218" s="54"/>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c r="CG1218" s="7"/>
      <c r="CH1218" s="7"/>
      <c r="CI1218" s="7"/>
      <c r="CJ1218" s="7"/>
      <c r="CK1218" s="7"/>
      <c r="CL1218" s="7"/>
      <c r="CM1218" s="7"/>
      <c r="CN1218" s="7"/>
      <c r="CO1218" s="7"/>
      <c r="CP1218" s="7"/>
      <c r="CQ1218" s="7"/>
      <c r="CR1218" s="7"/>
      <c r="CS1218" s="7"/>
      <c r="CT1218" s="7"/>
      <c r="CU1218" s="7"/>
      <c r="CV1218" s="7"/>
      <c r="CW1218" s="7"/>
      <c r="CX1218" s="7"/>
      <c r="CY1218" s="7"/>
      <c r="CZ1218" s="7"/>
      <c r="DA1218" s="7"/>
      <c r="DB1218" s="7"/>
      <c r="DC1218" s="7"/>
      <c r="DD1218" s="7"/>
      <c r="DE1218" s="7"/>
      <c r="DF1218" s="7"/>
      <c r="DG1218" s="7"/>
      <c r="DH1218" s="7"/>
      <c r="DI1218" s="7"/>
      <c r="DJ1218" s="7"/>
      <c r="DK1218" s="7"/>
      <c r="DL1218" s="7"/>
      <c r="DM1218" s="7"/>
      <c r="DN1218" s="7"/>
      <c r="DO1218" s="7"/>
      <c r="DP1218" s="7"/>
      <c r="DQ1218" s="7"/>
      <c r="DR1218" s="7"/>
      <c r="DS1218" s="7"/>
      <c r="DT1218" s="7"/>
      <c r="DU1218" s="7"/>
      <c r="DV1218" s="7"/>
      <c r="DW1218" s="7"/>
      <c r="DX1218" s="7"/>
      <c r="DY1218" s="7"/>
      <c r="DZ1218" s="7"/>
      <c r="EA1218" s="7"/>
      <c r="EB1218" s="7"/>
      <c r="EC1218" s="7"/>
      <c r="ED1218" s="7"/>
      <c r="EE1218" s="7"/>
      <c r="EF1218" s="7"/>
      <c r="EG1218" s="7"/>
      <c r="EH1218" s="7"/>
      <c r="EI1218" s="7"/>
      <c r="EJ1218" s="7"/>
      <c r="EK1218" s="7"/>
      <c r="EL1218" s="7"/>
      <c r="EM1218" s="7"/>
      <c r="EN1218" s="7"/>
      <c r="EO1218" s="7"/>
      <c r="EP1218" s="7"/>
      <c r="EQ1218" s="7"/>
      <c r="ER1218" s="7"/>
      <c r="ES1218" s="7"/>
      <c r="ET1218" s="7"/>
      <c r="EU1218" s="7"/>
      <c r="EV1218" s="7"/>
      <c r="EW1218" s="7"/>
      <c r="EX1218" s="7"/>
      <c r="EY1218" s="7"/>
      <c r="EZ1218" s="7"/>
      <c r="FA1218" s="7"/>
      <c r="FB1218" s="7"/>
      <c r="FC1218" s="7"/>
      <c r="FD1218" s="7"/>
      <c r="FE1218" s="7"/>
      <c r="FF1218" s="7"/>
      <c r="FG1218" s="7"/>
      <c r="FH1218" s="7"/>
      <c r="FI1218" s="7"/>
      <c r="FJ1218" s="7"/>
      <c r="FK1218" s="7"/>
      <c r="FL1218" s="7"/>
      <c r="FM1218" s="7"/>
      <c r="FN1218" s="7"/>
      <c r="FO1218" s="7"/>
      <c r="FP1218" s="7"/>
      <c r="FQ1218" s="7"/>
      <c r="FR1218" s="7"/>
      <c r="FS1218" s="7"/>
      <c r="FT1218" s="7"/>
      <c r="FU1218" s="7"/>
      <c r="FV1218" s="7"/>
      <c r="FW1218" s="7"/>
      <c r="FX1218" s="7"/>
      <c r="FY1218" s="7"/>
      <c r="FZ1218" s="7"/>
      <c r="GA1218" s="7"/>
      <c r="GB1218" s="7"/>
      <c r="GC1218" s="7"/>
      <c r="GD1218" s="7"/>
      <c r="GE1218" s="7"/>
      <c r="GF1218" s="7"/>
      <c r="GG1218" s="7"/>
      <c r="GH1218" s="7"/>
      <c r="GI1218" s="7"/>
      <c r="GJ1218" s="7"/>
      <c r="GK1218" s="7"/>
      <c r="GL1218" s="7"/>
      <c r="GM1218" s="7"/>
      <c r="GN1218" s="7"/>
      <c r="GO1218" s="7"/>
      <c r="GP1218" s="7"/>
      <c r="GQ1218" s="7"/>
      <c r="GR1218" s="7"/>
      <c r="GS1218" s="7"/>
      <c r="GT1218" s="7"/>
      <c r="GU1218" s="7"/>
      <c r="GV1218" s="7"/>
      <c r="GW1218" s="7"/>
      <c r="GX1218" s="7"/>
      <c r="GY1218" s="7"/>
      <c r="GZ1218" s="7"/>
      <c r="HA1218" s="7"/>
      <c r="HB1218" s="7"/>
      <c r="HC1218" s="7"/>
      <c r="HD1218" s="7"/>
      <c r="HE1218" s="7"/>
      <c r="HF1218" s="7"/>
      <c r="HG1218" s="7"/>
      <c r="HH1218" s="7"/>
      <c r="HI1218" s="7"/>
      <c r="HJ1218" s="7"/>
      <c r="HK1218" s="7"/>
      <c r="HL1218" s="7"/>
      <c r="HM1218" s="7"/>
      <c r="HN1218" s="7"/>
      <c r="HO1218" s="7"/>
      <c r="HP1218" s="7"/>
      <c r="HQ1218" s="7"/>
      <c r="HR1218" s="7"/>
      <c r="HS1218" s="7"/>
      <c r="HT1218" s="7"/>
      <c r="HU1218" s="7"/>
      <c r="HV1218" s="7"/>
      <c r="HW1218" s="7"/>
      <c r="HX1218" s="7"/>
      <c r="HY1218" s="7"/>
      <c r="HZ1218" s="7"/>
      <c r="IA1218" s="7"/>
      <c r="IB1218" s="7"/>
      <c r="IC1218" s="7"/>
      <c r="ID1218" s="7"/>
      <c r="IE1218" s="7"/>
      <c r="IF1218" s="7"/>
      <c r="IG1218" s="7"/>
      <c r="IH1218" s="7"/>
      <c r="II1218" s="7"/>
      <c r="IJ1218" s="7"/>
      <c r="IK1218" s="7"/>
      <c r="IL1218" s="7"/>
      <c r="IM1218" s="7"/>
      <c r="IN1218" s="7"/>
      <c r="IO1218" s="7"/>
      <c r="IP1218" s="7"/>
      <c r="IQ1218" s="7"/>
      <c r="IR1218" s="7"/>
      <c r="IS1218" s="7"/>
      <c r="IT1218" s="7"/>
      <c r="IU1218" s="7"/>
      <c r="IV1218" s="7"/>
    </row>
    <row r="1219" s="5" customFormat="1" ht="14.25" spans="1:256">
      <c r="A1219" s="42"/>
      <c r="B1219" s="43"/>
      <c r="C1219" s="43"/>
      <c r="D1219" s="43"/>
      <c r="E1219" s="43"/>
      <c r="F1219" s="43"/>
      <c r="G1219" s="43"/>
      <c r="H1219" s="43"/>
      <c r="I1219" s="43"/>
      <c r="J1219" s="43"/>
      <c r="K1219" s="54"/>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c r="CG1219" s="7"/>
      <c r="CH1219" s="7"/>
      <c r="CI1219" s="7"/>
      <c r="CJ1219" s="7"/>
      <c r="CK1219" s="7"/>
      <c r="CL1219" s="7"/>
      <c r="CM1219" s="7"/>
      <c r="CN1219" s="7"/>
      <c r="CO1219" s="7"/>
      <c r="CP1219" s="7"/>
      <c r="CQ1219" s="7"/>
      <c r="CR1219" s="7"/>
      <c r="CS1219" s="7"/>
      <c r="CT1219" s="7"/>
      <c r="CU1219" s="7"/>
      <c r="CV1219" s="7"/>
      <c r="CW1219" s="7"/>
      <c r="CX1219" s="7"/>
      <c r="CY1219" s="7"/>
      <c r="CZ1219" s="7"/>
      <c r="DA1219" s="7"/>
      <c r="DB1219" s="7"/>
      <c r="DC1219" s="7"/>
      <c r="DD1219" s="7"/>
      <c r="DE1219" s="7"/>
      <c r="DF1219" s="7"/>
      <c r="DG1219" s="7"/>
      <c r="DH1219" s="7"/>
      <c r="DI1219" s="7"/>
      <c r="DJ1219" s="7"/>
      <c r="DK1219" s="7"/>
      <c r="DL1219" s="7"/>
      <c r="DM1219" s="7"/>
      <c r="DN1219" s="7"/>
      <c r="DO1219" s="7"/>
      <c r="DP1219" s="7"/>
      <c r="DQ1219" s="7"/>
      <c r="DR1219" s="7"/>
      <c r="DS1219" s="7"/>
      <c r="DT1219" s="7"/>
      <c r="DU1219" s="7"/>
      <c r="DV1219" s="7"/>
      <c r="DW1219" s="7"/>
      <c r="DX1219" s="7"/>
      <c r="DY1219" s="7"/>
      <c r="DZ1219" s="7"/>
      <c r="EA1219" s="7"/>
      <c r="EB1219" s="7"/>
      <c r="EC1219" s="7"/>
      <c r="ED1219" s="7"/>
      <c r="EE1219" s="7"/>
      <c r="EF1219" s="7"/>
      <c r="EG1219" s="7"/>
      <c r="EH1219" s="7"/>
      <c r="EI1219" s="7"/>
      <c r="EJ1219" s="7"/>
      <c r="EK1219" s="7"/>
      <c r="EL1219" s="7"/>
      <c r="EM1219" s="7"/>
      <c r="EN1219" s="7"/>
      <c r="EO1219" s="7"/>
      <c r="EP1219" s="7"/>
      <c r="EQ1219" s="7"/>
      <c r="ER1219" s="7"/>
      <c r="ES1219" s="7"/>
      <c r="ET1219" s="7"/>
      <c r="EU1219" s="7"/>
      <c r="EV1219" s="7"/>
      <c r="EW1219" s="7"/>
      <c r="EX1219" s="7"/>
      <c r="EY1219" s="7"/>
      <c r="EZ1219" s="7"/>
      <c r="FA1219" s="7"/>
      <c r="FB1219" s="7"/>
      <c r="FC1219" s="7"/>
      <c r="FD1219" s="7"/>
      <c r="FE1219" s="7"/>
      <c r="FF1219" s="7"/>
      <c r="FG1219" s="7"/>
      <c r="FH1219" s="7"/>
      <c r="FI1219" s="7"/>
      <c r="FJ1219" s="7"/>
      <c r="FK1219" s="7"/>
      <c r="FL1219" s="7"/>
      <c r="FM1219" s="7"/>
      <c r="FN1219" s="7"/>
      <c r="FO1219" s="7"/>
      <c r="FP1219" s="7"/>
      <c r="FQ1219" s="7"/>
      <c r="FR1219" s="7"/>
      <c r="FS1219" s="7"/>
      <c r="FT1219" s="7"/>
      <c r="FU1219" s="7"/>
      <c r="FV1219" s="7"/>
      <c r="FW1219" s="7"/>
      <c r="FX1219" s="7"/>
      <c r="FY1219" s="7"/>
      <c r="FZ1219" s="7"/>
      <c r="GA1219" s="7"/>
      <c r="GB1219" s="7"/>
      <c r="GC1219" s="7"/>
      <c r="GD1219" s="7"/>
      <c r="GE1219" s="7"/>
      <c r="GF1219" s="7"/>
      <c r="GG1219" s="7"/>
      <c r="GH1219" s="7"/>
      <c r="GI1219" s="7"/>
      <c r="GJ1219" s="7"/>
      <c r="GK1219" s="7"/>
      <c r="GL1219" s="7"/>
      <c r="GM1219" s="7"/>
      <c r="GN1219" s="7"/>
      <c r="GO1219" s="7"/>
      <c r="GP1219" s="7"/>
      <c r="GQ1219" s="7"/>
      <c r="GR1219" s="7"/>
      <c r="GS1219" s="7"/>
      <c r="GT1219" s="7"/>
      <c r="GU1219" s="7"/>
      <c r="GV1219" s="7"/>
      <c r="GW1219" s="7"/>
      <c r="GX1219" s="7"/>
      <c r="GY1219" s="7"/>
      <c r="GZ1219" s="7"/>
      <c r="HA1219" s="7"/>
      <c r="HB1219" s="7"/>
      <c r="HC1219" s="7"/>
      <c r="HD1219" s="7"/>
      <c r="HE1219" s="7"/>
      <c r="HF1219" s="7"/>
      <c r="HG1219" s="7"/>
      <c r="HH1219" s="7"/>
      <c r="HI1219" s="7"/>
      <c r="HJ1219" s="7"/>
      <c r="HK1219" s="7"/>
      <c r="HL1219" s="7"/>
      <c r="HM1219" s="7"/>
      <c r="HN1219" s="7"/>
      <c r="HO1219" s="7"/>
      <c r="HP1219" s="7"/>
      <c r="HQ1219" s="7"/>
      <c r="HR1219" s="7"/>
      <c r="HS1219" s="7"/>
      <c r="HT1219" s="7"/>
      <c r="HU1219" s="7"/>
      <c r="HV1219" s="7"/>
      <c r="HW1219" s="7"/>
      <c r="HX1219" s="7"/>
      <c r="HY1219" s="7"/>
      <c r="HZ1219" s="7"/>
      <c r="IA1219" s="7"/>
      <c r="IB1219" s="7"/>
      <c r="IC1219" s="7"/>
      <c r="ID1219" s="7"/>
      <c r="IE1219" s="7"/>
      <c r="IF1219" s="7"/>
      <c r="IG1219" s="7"/>
      <c r="IH1219" s="7"/>
      <c r="II1219" s="7"/>
      <c r="IJ1219" s="7"/>
      <c r="IK1219" s="7"/>
      <c r="IL1219" s="7"/>
      <c r="IM1219" s="7"/>
      <c r="IN1219" s="7"/>
      <c r="IO1219" s="7"/>
      <c r="IP1219" s="7"/>
      <c r="IQ1219" s="7"/>
      <c r="IR1219" s="7"/>
      <c r="IS1219" s="7"/>
      <c r="IT1219" s="7"/>
      <c r="IU1219" s="7"/>
      <c r="IV1219" s="7"/>
    </row>
    <row r="1220" s="5" customFormat="1" ht="105" customHeight="1" spans="1:256">
      <c r="A1220" s="44"/>
      <c r="B1220" s="45"/>
      <c r="C1220" s="45"/>
      <c r="D1220" s="45"/>
      <c r="E1220" s="45"/>
      <c r="F1220" s="45"/>
      <c r="G1220" s="45"/>
      <c r="H1220" s="45"/>
      <c r="I1220" s="45"/>
      <c r="J1220" s="45"/>
      <c r="K1220" s="55"/>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c r="CG1220" s="7"/>
      <c r="CH1220" s="7"/>
      <c r="CI1220" s="7"/>
      <c r="CJ1220" s="7"/>
      <c r="CK1220" s="7"/>
      <c r="CL1220" s="7"/>
      <c r="CM1220" s="7"/>
      <c r="CN1220" s="7"/>
      <c r="CO1220" s="7"/>
      <c r="CP1220" s="7"/>
      <c r="CQ1220" s="7"/>
      <c r="CR1220" s="7"/>
      <c r="CS1220" s="7"/>
      <c r="CT1220" s="7"/>
      <c r="CU1220" s="7"/>
      <c r="CV1220" s="7"/>
      <c r="CW1220" s="7"/>
      <c r="CX1220" s="7"/>
      <c r="CY1220" s="7"/>
      <c r="CZ1220" s="7"/>
      <c r="DA1220" s="7"/>
      <c r="DB1220" s="7"/>
      <c r="DC1220" s="7"/>
      <c r="DD1220" s="7"/>
      <c r="DE1220" s="7"/>
      <c r="DF1220" s="7"/>
      <c r="DG1220" s="7"/>
      <c r="DH1220" s="7"/>
      <c r="DI1220" s="7"/>
      <c r="DJ1220" s="7"/>
      <c r="DK1220" s="7"/>
      <c r="DL1220" s="7"/>
      <c r="DM1220" s="7"/>
      <c r="DN1220" s="7"/>
      <c r="DO1220" s="7"/>
      <c r="DP1220" s="7"/>
      <c r="DQ1220" s="7"/>
      <c r="DR1220" s="7"/>
      <c r="DS1220" s="7"/>
      <c r="DT1220" s="7"/>
      <c r="DU1220" s="7"/>
      <c r="DV1220" s="7"/>
      <c r="DW1220" s="7"/>
      <c r="DX1220" s="7"/>
      <c r="DY1220" s="7"/>
      <c r="DZ1220" s="7"/>
      <c r="EA1220" s="7"/>
      <c r="EB1220" s="7"/>
      <c r="EC1220" s="7"/>
      <c r="ED1220" s="7"/>
      <c r="EE1220" s="7"/>
      <c r="EF1220" s="7"/>
      <c r="EG1220" s="7"/>
      <c r="EH1220" s="7"/>
      <c r="EI1220" s="7"/>
      <c r="EJ1220" s="7"/>
      <c r="EK1220" s="7"/>
      <c r="EL1220" s="7"/>
      <c r="EM1220" s="7"/>
      <c r="EN1220" s="7"/>
      <c r="EO1220" s="7"/>
      <c r="EP1220" s="7"/>
      <c r="EQ1220" s="7"/>
      <c r="ER1220" s="7"/>
      <c r="ES1220" s="7"/>
      <c r="ET1220" s="7"/>
      <c r="EU1220" s="7"/>
      <c r="EV1220" s="7"/>
      <c r="EW1220" s="7"/>
      <c r="EX1220" s="7"/>
      <c r="EY1220" s="7"/>
      <c r="EZ1220" s="7"/>
      <c r="FA1220" s="7"/>
      <c r="FB1220" s="7"/>
      <c r="FC1220" s="7"/>
      <c r="FD1220" s="7"/>
      <c r="FE1220" s="7"/>
      <c r="FF1220" s="7"/>
      <c r="FG1220" s="7"/>
      <c r="FH1220" s="7"/>
      <c r="FI1220" s="7"/>
      <c r="FJ1220" s="7"/>
      <c r="FK1220" s="7"/>
      <c r="FL1220" s="7"/>
      <c r="FM1220" s="7"/>
      <c r="FN1220" s="7"/>
      <c r="FO1220" s="7"/>
      <c r="FP1220" s="7"/>
      <c r="FQ1220" s="7"/>
      <c r="FR1220" s="7"/>
      <c r="FS1220" s="7"/>
      <c r="FT1220" s="7"/>
      <c r="FU1220" s="7"/>
      <c r="FV1220" s="7"/>
      <c r="FW1220" s="7"/>
      <c r="FX1220" s="7"/>
      <c r="FY1220" s="7"/>
      <c r="FZ1220" s="7"/>
      <c r="GA1220" s="7"/>
      <c r="GB1220" s="7"/>
      <c r="GC1220" s="7"/>
      <c r="GD1220" s="7"/>
      <c r="GE1220" s="7"/>
      <c r="GF1220" s="7"/>
      <c r="GG1220" s="7"/>
      <c r="GH1220" s="7"/>
      <c r="GI1220" s="7"/>
      <c r="GJ1220" s="7"/>
      <c r="GK1220" s="7"/>
      <c r="GL1220" s="7"/>
      <c r="GM1220" s="7"/>
      <c r="GN1220" s="7"/>
      <c r="GO1220" s="7"/>
      <c r="GP1220" s="7"/>
      <c r="GQ1220" s="7"/>
      <c r="GR1220" s="7"/>
      <c r="GS1220" s="7"/>
      <c r="GT1220" s="7"/>
      <c r="GU1220" s="7"/>
      <c r="GV1220" s="7"/>
      <c r="GW1220" s="7"/>
      <c r="GX1220" s="7"/>
      <c r="GY1220" s="7"/>
      <c r="GZ1220" s="7"/>
      <c r="HA1220" s="7"/>
      <c r="HB1220" s="7"/>
      <c r="HC1220" s="7"/>
      <c r="HD1220" s="7"/>
      <c r="HE1220" s="7"/>
      <c r="HF1220" s="7"/>
      <c r="HG1220" s="7"/>
      <c r="HH1220" s="7"/>
      <c r="HI1220" s="7"/>
      <c r="HJ1220" s="7"/>
      <c r="HK1220" s="7"/>
      <c r="HL1220" s="7"/>
      <c r="HM1220" s="7"/>
      <c r="HN1220" s="7"/>
      <c r="HO1220" s="7"/>
      <c r="HP1220" s="7"/>
      <c r="HQ1220" s="7"/>
      <c r="HR1220" s="7"/>
      <c r="HS1220" s="7"/>
      <c r="HT1220" s="7"/>
      <c r="HU1220" s="7"/>
      <c r="HV1220" s="7"/>
      <c r="HW1220" s="7"/>
      <c r="HX1220" s="7"/>
      <c r="HY1220" s="7"/>
      <c r="HZ1220" s="7"/>
      <c r="IA1220" s="7"/>
      <c r="IB1220" s="7"/>
      <c r="IC1220" s="7"/>
      <c r="ID1220" s="7"/>
      <c r="IE1220" s="7"/>
      <c r="IF1220" s="7"/>
      <c r="IG1220" s="7"/>
      <c r="IH1220" s="7"/>
      <c r="II1220" s="7"/>
      <c r="IJ1220" s="7"/>
      <c r="IK1220" s="7"/>
      <c r="IL1220" s="7"/>
      <c r="IM1220" s="7"/>
      <c r="IN1220" s="7"/>
      <c r="IO1220" s="7"/>
      <c r="IP1220" s="7"/>
      <c r="IQ1220" s="7"/>
      <c r="IR1220" s="7"/>
      <c r="IS1220" s="7"/>
      <c r="IT1220" s="7"/>
      <c r="IU1220" s="7"/>
      <c r="IV1220" s="7"/>
    </row>
    <row r="1221" s="5" customFormat="1" spans="1:256">
      <c r="A1221" s="7"/>
      <c r="B1221" s="7"/>
      <c r="C1221" s="7"/>
      <c r="D1221" s="10"/>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c r="CG1221" s="7"/>
      <c r="CH1221" s="7"/>
      <c r="CI1221" s="7"/>
      <c r="CJ1221" s="7"/>
      <c r="CK1221" s="7"/>
      <c r="CL1221" s="7"/>
      <c r="CM1221" s="7"/>
      <c r="CN1221" s="7"/>
      <c r="CO1221" s="7"/>
      <c r="CP1221" s="7"/>
      <c r="CQ1221" s="7"/>
      <c r="CR1221" s="7"/>
      <c r="CS1221" s="7"/>
      <c r="CT1221" s="7"/>
      <c r="CU1221" s="7"/>
      <c r="CV1221" s="7"/>
      <c r="CW1221" s="7"/>
      <c r="CX1221" s="7"/>
      <c r="CY1221" s="7"/>
      <c r="CZ1221" s="7"/>
      <c r="DA1221" s="7"/>
      <c r="DB1221" s="7"/>
      <c r="DC1221" s="7"/>
      <c r="DD1221" s="7"/>
      <c r="DE1221" s="7"/>
      <c r="DF1221" s="7"/>
      <c r="DG1221" s="7"/>
      <c r="DH1221" s="7"/>
      <c r="DI1221" s="7"/>
      <c r="DJ1221" s="7"/>
      <c r="DK1221" s="7"/>
      <c r="DL1221" s="7"/>
      <c r="DM1221" s="7"/>
      <c r="DN1221" s="7"/>
      <c r="DO1221" s="7"/>
      <c r="DP1221" s="7"/>
      <c r="DQ1221" s="7"/>
      <c r="DR1221" s="7"/>
      <c r="DS1221" s="7"/>
      <c r="DT1221" s="7"/>
      <c r="DU1221" s="7"/>
      <c r="DV1221" s="7"/>
      <c r="DW1221" s="7"/>
      <c r="DX1221" s="7"/>
      <c r="DY1221" s="7"/>
      <c r="DZ1221" s="7"/>
      <c r="EA1221" s="7"/>
      <c r="EB1221" s="7"/>
      <c r="EC1221" s="7"/>
      <c r="ED1221" s="7"/>
      <c r="EE1221" s="7"/>
      <c r="EF1221" s="7"/>
      <c r="EG1221" s="7"/>
      <c r="EH1221" s="7"/>
      <c r="EI1221" s="7"/>
      <c r="EJ1221" s="7"/>
      <c r="EK1221" s="7"/>
      <c r="EL1221" s="7"/>
      <c r="EM1221" s="7"/>
      <c r="EN1221" s="7"/>
      <c r="EO1221" s="7"/>
      <c r="EP1221" s="7"/>
      <c r="EQ1221" s="7"/>
      <c r="ER1221" s="7"/>
      <c r="ES1221" s="7"/>
      <c r="ET1221" s="7"/>
      <c r="EU1221" s="7"/>
      <c r="EV1221" s="7"/>
      <c r="EW1221" s="7"/>
      <c r="EX1221" s="7"/>
      <c r="EY1221" s="7"/>
      <c r="EZ1221" s="7"/>
      <c r="FA1221" s="7"/>
      <c r="FB1221" s="7"/>
      <c r="FC1221" s="7"/>
      <c r="FD1221" s="7"/>
      <c r="FE1221" s="7"/>
      <c r="FF1221" s="7"/>
      <c r="FG1221" s="7"/>
      <c r="FH1221" s="7"/>
      <c r="FI1221" s="7"/>
      <c r="FJ1221" s="7"/>
      <c r="FK1221" s="7"/>
      <c r="FL1221" s="7"/>
      <c r="FM1221" s="7"/>
      <c r="FN1221" s="7"/>
      <c r="FO1221" s="7"/>
      <c r="FP1221" s="7"/>
      <c r="FQ1221" s="7"/>
      <c r="FR1221" s="7"/>
      <c r="FS1221" s="7"/>
      <c r="FT1221" s="7"/>
      <c r="FU1221" s="7"/>
      <c r="FV1221" s="7"/>
      <c r="FW1221" s="7"/>
      <c r="FX1221" s="7"/>
      <c r="FY1221" s="7"/>
      <c r="FZ1221" s="7"/>
      <c r="GA1221" s="7"/>
      <c r="GB1221" s="7"/>
      <c r="GC1221" s="7"/>
      <c r="GD1221" s="7"/>
      <c r="GE1221" s="7"/>
      <c r="GF1221" s="7"/>
      <c r="GG1221" s="7"/>
      <c r="GH1221" s="7"/>
      <c r="GI1221" s="7"/>
      <c r="GJ1221" s="7"/>
      <c r="GK1221" s="7"/>
      <c r="GL1221" s="7"/>
      <c r="GM1221" s="7"/>
      <c r="GN1221" s="7"/>
      <c r="GO1221" s="7"/>
      <c r="GP1221" s="7"/>
      <c r="GQ1221" s="7"/>
      <c r="GR1221" s="7"/>
      <c r="GS1221" s="7"/>
      <c r="GT1221" s="7"/>
      <c r="GU1221" s="7"/>
      <c r="GV1221" s="7"/>
      <c r="GW1221" s="7"/>
      <c r="GX1221" s="7"/>
      <c r="GY1221" s="7"/>
      <c r="GZ1221" s="7"/>
      <c r="HA1221" s="7"/>
      <c r="HB1221" s="7"/>
      <c r="HC1221" s="7"/>
      <c r="HD1221" s="7"/>
      <c r="HE1221" s="7"/>
      <c r="HF1221" s="7"/>
      <c r="HG1221" s="7"/>
      <c r="HH1221" s="7"/>
      <c r="HI1221" s="7"/>
      <c r="HJ1221" s="7"/>
      <c r="HK1221" s="7"/>
      <c r="HL1221" s="7"/>
      <c r="HM1221" s="7"/>
      <c r="HN1221" s="7"/>
      <c r="HO1221" s="7"/>
      <c r="HP1221" s="7"/>
      <c r="HQ1221" s="7"/>
      <c r="HR1221" s="7"/>
      <c r="HS1221" s="7"/>
      <c r="HT1221" s="7"/>
      <c r="HU1221" s="7"/>
      <c r="HV1221" s="7"/>
      <c r="HW1221" s="7"/>
      <c r="HX1221" s="7"/>
      <c r="HY1221" s="7"/>
      <c r="HZ1221" s="7"/>
      <c r="IA1221" s="7"/>
      <c r="IB1221" s="7"/>
      <c r="IC1221" s="7"/>
      <c r="ID1221" s="7"/>
      <c r="IE1221" s="7"/>
      <c r="IF1221" s="7"/>
      <c r="IG1221" s="7"/>
      <c r="IH1221" s="7"/>
      <c r="II1221" s="7"/>
      <c r="IJ1221" s="7"/>
      <c r="IK1221" s="7"/>
      <c r="IL1221" s="7"/>
      <c r="IM1221" s="7"/>
      <c r="IN1221" s="7"/>
      <c r="IO1221" s="7"/>
      <c r="IP1221" s="7"/>
      <c r="IQ1221" s="7"/>
      <c r="IR1221" s="7"/>
      <c r="IS1221" s="7"/>
      <c r="IT1221" s="7"/>
      <c r="IU1221" s="7"/>
      <c r="IV1221" s="7"/>
    </row>
    <row r="1222" ht="28.5" spans="1:11">
      <c r="A1222" s="11" t="s">
        <v>871</v>
      </c>
      <c r="B1222" s="11"/>
      <c r="C1222" s="11"/>
      <c r="D1222" s="12"/>
      <c r="E1222" s="11"/>
      <c r="F1222" s="11"/>
      <c r="G1222" s="11"/>
      <c r="H1222" s="11"/>
      <c r="I1222" s="11"/>
      <c r="J1222" s="11"/>
      <c r="K1222" s="11"/>
    </row>
    <row r="1223" ht="18.75" spans="1:11">
      <c r="A1223" s="13" t="s">
        <v>796</v>
      </c>
      <c r="B1223" s="13"/>
      <c r="C1223" s="13"/>
      <c r="D1223" s="13"/>
      <c r="E1223" s="13"/>
      <c r="F1223" s="13"/>
      <c r="G1223" s="13"/>
      <c r="H1223" s="13"/>
      <c r="I1223" s="13"/>
      <c r="J1223" s="13"/>
      <c r="K1223" s="13"/>
    </row>
    <row r="1224" ht="18.75" spans="1:11">
      <c r="A1224" s="14" t="s">
        <v>872</v>
      </c>
      <c r="B1224" s="14"/>
      <c r="C1224" s="14"/>
      <c r="D1224" s="14"/>
      <c r="E1224" s="14"/>
      <c r="F1224" s="14"/>
      <c r="G1224" s="14"/>
      <c r="H1224" s="14"/>
      <c r="I1224" s="14"/>
      <c r="J1224" s="14"/>
      <c r="K1224" s="14"/>
    </row>
    <row r="1225" s="9" customFormat="1" ht="15.75" spans="1:256">
      <c r="A1225" s="16" t="s">
        <v>873</v>
      </c>
      <c r="B1225" s="16"/>
      <c r="C1225" s="16"/>
      <c r="D1225" s="16" t="s">
        <v>1589</v>
      </c>
      <c r="E1225" s="17"/>
      <c r="F1225" s="17"/>
      <c r="G1225" s="17"/>
      <c r="H1225" s="17"/>
      <c r="I1225" s="17"/>
      <c r="J1225" s="17"/>
      <c r="K1225" s="1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c r="AN1225" s="137"/>
      <c r="AO1225" s="137"/>
      <c r="AP1225" s="137"/>
      <c r="AQ1225" s="137"/>
      <c r="AR1225" s="137"/>
      <c r="AS1225" s="137"/>
      <c r="AT1225" s="137"/>
      <c r="AU1225" s="137"/>
      <c r="AV1225" s="137"/>
      <c r="AW1225" s="137"/>
      <c r="AX1225" s="137"/>
      <c r="AY1225" s="137"/>
      <c r="AZ1225" s="137"/>
      <c r="BA1225" s="137"/>
      <c r="BB1225" s="137"/>
      <c r="BC1225" s="137"/>
      <c r="BD1225" s="137"/>
      <c r="BE1225" s="137"/>
      <c r="BF1225" s="137"/>
      <c r="BG1225" s="137"/>
      <c r="BH1225" s="137"/>
      <c r="BI1225" s="137"/>
      <c r="BJ1225" s="137"/>
      <c r="BK1225" s="137"/>
      <c r="BL1225" s="137"/>
      <c r="BM1225" s="137"/>
      <c r="BN1225" s="137"/>
      <c r="BO1225" s="137"/>
      <c r="BP1225" s="137"/>
      <c r="BQ1225" s="137"/>
      <c r="BR1225" s="137"/>
      <c r="BS1225" s="137"/>
      <c r="BT1225" s="137"/>
      <c r="BU1225" s="137"/>
      <c r="BV1225" s="137"/>
      <c r="BW1225" s="137"/>
      <c r="BX1225" s="137"/>
      <c r="BY1225" s="137"/>
      <c r="BZ1225" s="137"/>
      <c r="CA1225" s="137"/>
      <c r="CB1225" s="137"/>
      <c r="CC1225" s="137"/>
      <c r="CD1225" s="137"/>
      <c r="CE1225" s="137"/>
      <c r="CF1225" s="137"/>
      <c r="CG1225" s="137"/>
      <c r="CH1225" s="137"/>
      <c r="CI1225" s="137"/>
      <c r="CJ1225" s="137"/>
      <c r="CK1225" s="137"/>
      <c r="CL1225" s="137"/>
      <c r="CM1225" s="137"/>
      <c r="CN1225" s="137"/>
      <c r="CO1225" s="137"/>
      <c r="CP1225" s="137"/>
      <c r="CQ1225" s="137"/>
      <c r="CR1225" s="137"/>
      <c r="CS1225" s="137"/>
      <c r="CT1225" s="137"/>
      <c r="CU1225" s="137"/>
      <c r="CV1225" s="137"/>
      <c r="CW1225" s="137"/>
      <c r="CX1225" s="137"/>
      <c r="CY1225" s="137"/>
      <c r="CZ1225" s="137"/>
      <c r="DA1225" s="137"/>
      <c r="DB1225" s="137"/>
      <c r="DC1225" s="137"/>
      <c r="DD1225" s="137"/>
      <c r="DE1225" s="137"/>
      <c r="DF1225" s="137"/>
      <c r="DG1225" s="137"/>
      <c r="DH1225" s="137"/>
      <c r="DI1225" s="137"/>
      <c r="DJ1225" s="137"/>
      <c r="DK1225" s="137"/>
      <c r="DL1225" s="137"/>
      <c r="DM1225" s="137"/>
      <c r="DN1225" s="137"/>
      <c r="DO1225" s="137"/>
      <c r="DP1225" s="137"/>
      <c r="DQ1225" s="137"/>
      <c r="DR1225" s="137"/>
      <c r="DS1225" s="137"/>
      <c r="DT1225" s="137"/>
      <c r="DU1225" s="137"/>
      <c r="DV1225" s="137"/>
      <c r="DW1225" s="137"/>
      <c r="DX1225" s="137"/>
      <c r="DY1225" s="137"/>
      <c r="DZ1225" s="137"/>
      <c r="EA1225" s="137"/>
      <c r="EB1225" s="137"/>
      <c r="EC1225" s="137"/>
      <c r="ED1225" s="137"/>
      <c r="EE1225" s="137"/>
      <c r="EF1225" s="137"/>
      <c r="EG1225" s="137"/>
      <c r="EH1225" s="137"/>
      <c r="EI1225" s="137"/>
      <c r="EJ1225" s="137"/>
      <c r="EK1225" s="137"/>
      <c r="EL1225" s="137"/>
      <c r="EM1225" s="137"/>
      <c r="EN1225" s="137"/>
      <c r="EO1225" s="137"/>
      <c r="EP1225" s="137"/>
      <c r="EQ1225" s="137"/>
      <c r="ER1225" s="137"/>
      <c r="ES1225" s="137"/>
      <c r="ET1225" s="137"/>
      <c r="EU1225" s="137"/>
      <c r="EV1225" s="137"/>
      <c r="EW1225" s="137"/>
      <c r="EX1225" s="137"/>
      <c r="EY1225" s="137"/>
      <c r="EZ1225" s="137"/>
      <c r="FA1225" s="137"/>
      <c r="FB1225" s="137"/>
      <c r="FC1225" s="137"/>
      <c r="FD1225" s="137"/>
      <c r="FE1225" s="137"/>
      <c r="FF1225" s="137"/>
      <c r="FG1225" s="137"/>
      <c r="FH1225" s="137"/>
      <c r="FI1225" s="137"/>
      <c r="FJ1225" s="137"/>
      <c r="FK1225" s="137"/>
      <c r="FL1225" s="137"/>
      <c r="FM1225" s="137"/>
      <c r="FN1225" s="137"/>
      <c r="FO1225" s="137"/>
      <c r="FP1225" s="137"/>
      <c r="FQ1225" s="137"/>
      <c r="FR1225" s="137"/>
      <c r="FS1225" s="137"/>
      <c r="FT1225" s="137"/>
      <c r="FU1225" s="137"/>
      <c r="FV1225" s="137"/>
      <c r="FW1225" s="137"/>
      <c r="FX1225" s="137"/>
      <c r="FY1225" s="137"/>
      <c r="FZ1225" s="137"/>
      <c r="GA1225" s="137"/>
      <c r="GB1225" s="137"/>
      <c r="GC1225" s="137"/>
      <c r="GD1225" s="137"/>
      <c r="GE1225" s="137"/>
      <c r="GF1225" s="137"/>
      <c r="GG1225" s="137"/>
      <c r="GH1225" s="137"/>
      <c r="GI1225" s="137"/>
      <c r="GJ1225" s="137"/>
      <c r="GK1225" s="137"/>
      <c r="GL1225" s="137"/>
      <c r="GM1225" s="137"/>
      <c r="GN1225" s="137"/>
      <c r="GO1225" s="137"/>
      <c r="GP1225" s="137"/>
      <c r="GQ1225" s="137"/>
      <c r="GR1225" s="137"/>
      <c r="GS1225" s="137"/>
      <c r="GT1225" s="137"/>
      <c r="GU1225" s="137"/>
      <c r="GV1225" s="137"/>
      <c r="GW1225" s="137"/>
      <c r="GX1225" s="137"/>
      <c r="GY1225" s="137"/>
      <c r="GZ1225" s="137"/>
      <c r="HA1225" s="137"/>
      <c r="HB1225" s="137"/>
      <c r="HC1225" s="137"/>
      <c r="HD1225" s="137"/>
      <c r="HE1225" s="137"/>
      <c r="HF1225" s="137"/>
      <c r="HG1225" s="137"/>
      <c r="HH1225" s="137"/>
      <c r="HI1225" s="137"/>
      <c r="HJ1225" s="137"/>
      <c r="HK1225" s="137"/>
      <c r="HL1225" s="137"/>
      <c r="HM1225" s="137"/>
      <c r="HN1225" s="137"/>
      <c r="HO1225" s="137"/>
      <c r="HP1225" s="137"/>
      <c r="HQ1225" s="137"/>
      <c r="HR1225" s="137"/>
      <c r="HS1225" s="137"/>
      <c r="HT1225" s="137"/>
      <c r="HU1225" s="137"/>
      <c r="HV1225" s="137"/>
      <c r="HW1225" s="137"/>
      <c r="HX1225" s="137"/>
      <c r="HY1225" s="137"/>
      <c r="HZ1225" s="137"/>
      <c r="IA1225" s="137"/>
      <c r="IB1225" s="137"/>
      <c r="IC1225" s="137"/>
      <c r="ID1225" s="137"/>
      <c r="IE1225" s="137"/>
      <c r="IF1225" s="137"/>
      <c r="IG1225" s="137"/>
      <c r="IH1225" s="137"/>
      <c r="II1225" s="137"/>
      <c r="IJ1225" s="137"/>
      <c r="IK1225" s="137"/>
      <c r="IL1225" s="137"/>
      <c r="IM1225" s="137"/>
      <c r="IN1225" s="137"/>
      <c r="IO1225" s="137"/>
      <c r="IP1225" s="137"/>
      <c r="IQ1225" s="137"/>
      <c r="IR1225" s="137"/>
      <c r="IS1225" s="137"/>
      <c r="IT1225" s="137"/>
      <c r="IU1225" s="137"/>
      <c r="IV1225" s="137"/>
    </row>
    <row r="1226" s="9" customFormat="1" ht="15.75" spans="1:256">
      <c r="A1226" s="16" t="s">
        <v>800</v>
      </c>
      <c r="B1226" s="16"/>
      <c r="C1226" s="16"/>
      <c r="D1226" s="17" t="s">
        <v>1202</v>
      </c>
      <c r="E1226" s="17"/>
      <c r="F1226" s="16" t="s">
        <v>801</v>
      </c>
      <c r="G1226" s="17" t="s">
        <v>876</v>
      </c>
      <c r="H1226" s="17"/>
      <c r="I1226" s="17"/>
      <c r="J1226" s="17"/>
      <c r="K1226" s="1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7"/>
      <c r="AL1226" s="137"/>
      <c r="AM1226" s="137"/>
      <c r="AN1226" s="137"/>
      <c r="AO1226" s="137"/>
      <c r="AP1226" s="137"/>
      <c r="AQ1226" s="137"/>
      <c r="AR1226" s="137"/>
      <c r="AS1226" s="137"/>
      <c r="AT1226" s="137"/>
      <c r="AU1226" s="137"/>
      <c r="AV1226" s="137"/>
      <c r="AW1226" s="137"/>
      <c r="AX1226" s="137"/>
      <c r="AY1226" s="137"/>
      <c r="AZ1226" s="137"/>
      <c r="BA1226" s="137"/>
      <c r="BB1226" s="137"/>
      <c r="BC1226" s="137"/>
      <c r="BD1226" s="137"/>
      <c r="BE1226" s="137"/>
      <c r="BF1226" s="137"/>
      <c r="BG1226" s="137"/>
      <c r="BH1226" s="137"/>
      <c r="BI1226" s="137"/>
      <c r="BJ1226" s="137"/>
      <c r="BK1226" s="137"/>
      <c r="BL1226" s="137"/>
      <c r="BM1226" s="137"/>
      <c r="BN1226" s="137"/>
      <c r="BO1226" s="137"/>
      <c r="BP1226" s="137"/>
      <c r="BQ1226" s="137"/>
      <c r="BR1226" s="137"/>
      <c r="BS1226" s="137"/>
      <c r="BT1226" s="137"/>
      <c r="BU1226" s="137"/>
      <c r="BV1226" s="137"/>
      <c r="BW1226" s="137"/>
      <c r="BX1226" s="137"/>
      <c r="BY1226" s="137"/>
      <c r="BZ1226" s="137"/>
      <c r="CA1226" s="137"/>
      <c r="CB1226" s="137"/>
      <c r="CC1226" s="137"/>
      <c r="CD1226" s="137"/>
      <c r="CE1226" s="137"/>
      <c r="CF1226" s="137"/>
      <c r="CG1226" s="137"/>
      <c r="CH1226" s="137"/>
      <c r="CI1226" s="137"/>
      <c r="CJ1226" s="137"/>
      <c r="CK1226" s="137"/>
      <c r="CL1226" s="137"/>
      <c r="CM1226" s="137"/>
      <c r="CN1226" s="137"/>
      <c r="CO1226" s="137"/>
      <c r="CP1226" s="137"/>
      <c r="CQ1226" s="137"/>
      <c r="CR1226" s="137"/>
      <c r="CS1226" s="137"/>
      <c r="CT1226" s="137"/>
      <c r="CU1226" s="137"/>
      <c r="CV1226" s="137"/>
      <c r="CW1226" s="137"/>
      <c r="CX1226" s="137"/>
      <c r="CY1226" s="137"/>
      <c r="CZ1226" s="137"/>
      <c r="DA1226" s="137"/>
      <c r="DB1226" s="137"/>
      <c r="DC1226" s="137"/>
      <c r="DD1226" s="137"/>
      <c r="DE1226" s="137"/>
      <c r="DF1226" s="137"/>
      <c r="DG1226" s="137"/>
      <c r="DH1226" s="137"/>
      <c r="DI1226" s="137"/>
      <c r="DJ1226" s="137"/>
      <c r="DK1226" s="137"/>
      <c r="DL1226" s="137"/>
      <c r="DM1226" s="137"/>
      <c r="DN1226" s="137"/>
      <c r="DO1226" s="137"/>
      <c r="DP1226" s="137"/>
      <c r="DQ1226" s="137"/>
      <c r="DR1226" s="137"/>
      <c r="DS1226" s="137"/>
      <c r="DT1226" s="137"/>
      <c r="DU1226" s="137"/>
      <c r="DV1226" s="137"/>
      <c r="DW1226" s="137"/>
      <c r="DX1226" s="137"/>
      <c r="DY1226" s="137"/>
      <c r="DZ1226" s="137"/>
      <c r="EA1226" s="137"/>
      <c r="EB1226" s="137"/>
      <c r="EC1226" s="137"/>
      <c r="ED1226" s="137"/>
      <c r="EE1226" s="137"/>
      <c r="EF1226" s="137"/>
      <c r="EG1226" s="137"/>
      <c r="EH1226" s="137"/>
      <c r="EI1226" s="137"/>
      <c r="EJ1226" s="137"/>
      <c r="EK1226" s="137"/>
      <c r="EL1226" s="137"/>
      <c r="EM1226" s="137"/>
      <c r="EN1226" s="137"/>
      <c r="EO1226" s="137"/>
      <c r="EP1226" s="137"/>
      <c r="EQ1226" s="137"/>
      <c r="ER1226" s="137"/>
      <c r="ES1226" s="137"/>
      <c r="ET1226" s="137"/>
      <c r="EU1226" s="137"/>
      <c r="EV1226" s="137"/>
      <c r="EW1226" s="137"/>
      <c r="EX1226" s="137"/>
      <c r="EY1226" s="137"/>
      <c r="EZ1226" s="137"/>
      <c r="FA1226" s="137"/>
      <c r="FB1226" s="137"/>
      <c r="FC1226" s="137"/>
      <c r="FD1226" s="137"/>
      <c r="FE1226" s="137"/>
      <c r="FF1226" s="137"/>
      <c r="FG1226" s="137"/>
      <c r="FH1226" s="137"/>
      <c r="FI1226" s="137"/>
      <c r="FJ1226" s="137"/>
      <c r="FK1226" s="137"/>
      <c r="FL1226" s="137"/>
      <c r="FM1226" s="137"/>
      <c r="FN1226" s="137"/>
      <c r="FO1226" s="137"/>
      <c r="FP1226" s="137"/>
      <c r="FQ1226" s="137"/>
      <c r="FR1226" s="137"/>
      <c r="FS1226" s="137"/>
      <c r="FT1226" s="137"/>
      <c r="FU1226" s="137"/>
      <c r="FV1226" s="137"/>
      <c r="FW1226" s="137"/>
      <c r="FX1226" s="137"/>
      <c r="FY1226" s="137"/>
      <c r="FZ1226" s="137"/>
      <c r="GA1226" s="137"/>
      <c r="GB1226" s="137"/>
      <c r="GC1226" s="137"/>
      <c r="GD1226" s="137"/>
      <c r="GE1226" s="137"/>
      <c r="GF1226" s="137"/>
      <c r="GG1226" s="137"/>
      <c r="GH1226" s="137"/>
      <c r="GI1226" s="137"/>
      <c r="GJ1226" s="137"/>
      <c r="GK1226" s="137"/>
      <c r="GL1226" s="137"/>
      <c r="GM1226" s="137"/>
      <c r="GN1226" s="137"/>
      <c r="GO1226" s="137"/>
      <c r="GP1226" s="137"/>
      <c r="GQ1226" s="137"/>
      <c r="GR1226" s="137"/>
      <c r="GS1226" s="137"/>
      <c r="GT1226" s="137"/>
      <c r="GU1226" s="137"/>
      <c r="GV1226" s="137"/>
      <c r="GW1226" s="137"/>
      <c r="GX1226" s="137"/>
      <c r="GY1226" s="137"/>
      <c r="GZ1226" s="137"/>
      <c r="HA1226" s="137"/>
      <c r="HB1226" s="137"/>
      <c r="HC1226" s="137"/>
      <c r="HD1226" s="137"/>
      <c r="HE1226" s="137"/>
      <c r="HF1226" s="137"/>
      <c r="HG1226" s="137"/>
      <c r="HH1226" s="137"/>
      <c r="HI1226" s="137"/>
      <c r="HJ1226" s="137"/>
      <c r="HK1226" s="137"/>
      <c r="HL1226" s="137"/>
      <c r="HM1226" s="137"/>
      <c r="HN1226" s="137"/>
      <c r="HO1226" s="137"/>
      <c r="HP1226" s="137"/>
      <c r="HQ1226" s="137"/>
      <c r="HR1226" s="137"/>
      <c r="HS1226" s="137"/>
      <c r="HT1226" s="137"/>
      <c r="HU1226" s="137"/>
      <c r="HV1226" s="137"/>
      <c r="HW1226" s="137"/>
      <c r="HX1226" s="137"/>
      <c r="HY1226" s="137"/>
      <c r="HZ1226" s="137"/>
      <c r="IA1226" s="137"/>
      <c r="IB1226" s="137"/>
      <c r="IC1226" s="137"/>
      <c r="ID1226" s="137"/>
      <c r="IE1226" s="137"/>
      <c r="IF1226" s="137"/>
      <c r="IG1226" s="137"/>
      <c r="IH1226" s="137"/>
      <c r="II1226" s="137"/>
      <c r="IJ1226" s="137"/>
      <c r="IK1226" s="137"/>
      <c r="IL1226" s="137"/>
      <c r="IM1226" s="137"/>
      <c r="IN1226" s="137"/>
      <c r="IO1226" s="137"/>
      <c r="IP1226" s="137"/>
      <c r="IQ1226" s="137"/>
      <c r="IR1226" s="137"/>
      <c r="IS1226" s="137"/>
      <c r="IT1226" s="137"/>
      <c r="IU1226" s="137"/>
      <c r="IV1226" s="137"/>
    </row>
    <row r="1227" ht="25.5" spans="1:11">
      <c r="A1227" s="20" t="s">
        <v>877</v>
      </c>
      <c r="B1227" s="21"/>
      <c r="C1227" s="22"/>
      <c r="D1227" s="15" t="s">
        <v>803</v>
      </c>
      <c r="E1227" s="15" t="s">
        <v>804</v>
      </c>
      <c r="F1227" s="15" t="s">
        <v>805</v>
      </c>
      <c r="G1227" s="15" t="s">
        <v>806</v>
      </c>
      <c r="H1227" s="15"/>
      <c r="I1227" s="15" t="s">
        <v>807</v>
      </c>
      <c r="J1227" s="15" t="s">
        <v>808</v>
      </c>
      <c r="K1227" s="15" t="s">
        <v>809</v>
      </c>
    </row>
    <row r="1228" ht="25.5" spans="1:11">
      <c r="A1228" s="23"/>
      <c r="B1228" s="24"/>
      <c r="C1228" s="25"/>
      <c r="D1228" s="15" t="s">
        <v>810</v>
      </c>
      <c r="E1228" s="46">
        <v>300</v>
      </c>
      <c r="F1228" s="46">
        <v>300</v>
      </c>
      <c r="G1228" s="94">
        <v>300</v>
      </c>
      <c r="H1228" s="95"/>
      <c r="I1228" s="19">
        <v>10</v>
      </c>
      <c r="J1228" s="51">
        <v>1</v>
      </c>
      <c r="K1228" s="19">
        <v>10</v>
      </c>
    </row>
    <row r="1229" ht="13.5" spans="1:11">
      <c r="A1229" s="23"/>
      <c r="B1229" s="24"/>
      <c r="C1229" s="25"/>
      <c r="D1229" s="15" t="s">
        <v>878</v>
      </c>
      <c r="E1229" s="46">
        <v>300</v>
      </c>
      <c r="F1229" s="46">
        <v>300</v>
      </c>
      <c r="G1229" s="94">
        <v>300</v>
      </c>
      <c r="H1229" s="95">
        <v>300</v>
      </c>
      <c r="I1229" s="19" t="s">
        <v>709</v>
      </c>
      <c r="J1229" s="19" t="s">
        <v>709</v>
      </c>
      <c r="K1229" s="19" t="s">
        <v>709</v>
      </c>
    </row>
    <row r="1230" ht="25.5" spans="1:11">
      <c r="A1230" s="23"/>
      <c r="B1230" s="24"/>
      <c r="C1230" s="25"/>
      <c r="D1230" s="26" t="s">
        <v>879</v>
      </c>
      <c r="E1230" s="46">
        <v>300</v>
      </c>
      <c r="F1230" s="46">
        <v>300</v>
      </c>
      <c r="G1230" s="94">
        <v>300</v>
      </c>
      <c r="H1230" s="95">
        <v>300</v>
      </c>
      <c r="I1230" s="19" t="s">
        <v>709</v>
      </c>
      <c r="J1230" s="19" t="s">
        <v>709</v>
      </c>
      <c r="K1230" s="19" t="s">
        <v>709</v>
      </c>
    </row>
    <row r="1231" ht="13.5" spans="1:11">
      <c r="A1231" s="23"/>
      <c r="B1231" s="24"/>
      <c r="C1231" s="25"/>
      <c r="D1231" s="26" t="s">
        <v>880</v>
      </c>
      <c r="E1231" s="19"/>
      <c r="F1231" s="19"/>
      <c r="G1231" s="19"/>
      <c r="H1231" s="19"/>
      <c r="I1231" s="19" t="s">
        <v>709</v>
      </c>
      <c r="J1231" s="19" t="s">
        <v>709</v>
      </c>
      <c r="K1231" s="19" t="s">
        <v>709</v>
      </c>
    </row>
    <row r="1232" ht="13.5" spans="1:11">
      <c r="A1232" s="27"/>
      <c r="B1232" s="28"/>
      <c r="C1232" s="29"/>
      <c r="D1232" s="15" t="s">
        <v>812</v>
      </c>
      <c r="E1232" s="19"/>
      <c r="F1232" s="19"/>
      <c r="G1232" s="19"/>
      <c r="H1232" s="19"/>
      <c r="I1232" s="19" t="s">
        <v>709</v>
      </c>
      <c r="J1232" s="19" t="s">
        <v>709</v>
      </c>
      <c r="K1232" s="19" t="s">
        <v>709</v>
      </c>
    </row>
    <row r="1233" ht="13.5" spans="1:11">
      <c r="A1233" s="15" t="s">
        <v>813</v>
      </c>
      <c r="B1233" s="15" t="s">
        <v>814</v>
      </c>
      <c r="C1233" s="15"/>
      <c r="D1233" s="15"/>
      <c r="E1233" s="15"/>
      <c r="F1233" s="15" t="s">
        <v>815</v>
      </c>
      <c r="G1233" s="15"/>
      <c r="H1233" s="15"/>
      <c r="I1233" s="15"/>
      <c r="J1233" s="15"/>
      <c r="K1233" s="15"/>
    </row>
    <row r="1234" ht="63" customHeight="1" spans="1:11">
      <c r="A1234" s="15"/>
      <c r="B1234" s="16" t="s">
        <v>1590</v>
      </c>
      <c r="C1234" s="16"/>
      <c r="D1234" s="16"/>
      <c r="E1234" s="16"/>
      <c r="F1234" s="16" t="s">
        <v>1591</v>
      </c>
      <c r="G1234" s="16"/>
      <c r="H1234" s="16"/>
      <c r="I1234" s="16"/>
      <c r="J1234" s="16"/>
      <c r="K1234" s="16"/>
    </row>
    <row r="1235" ht="25.5" spans="1:11">
      <c r="A1235" s="30" t="s">
        <v>883</v>
      </c>
      <c r="B1235" s="15" t="s">
        <v>819</v>
      </c>
      <c r="C1235" s="15" t="s">
        <v>820</v>
      </c>
      <c r="D1235" s="15" t="s">
        <v>821</v>
      </c>
      <c r="E1235" s="15" t="s">
        <v>822</v>
      </c>
      <c r="F1235" s="15" t="s">
        <v>823</v>
      </c>
      <c r="G1235" s="15" t="s">
        <v>807</v>
      </c>
      <c r="H1235" s="15" t="s">
        <v>809</v>
      </c>
      <c r="I1235" s="15" t="s">
        <v>824</v>
      </c>
      <c r="J1235" s="15"/>
      <c r="K1235" s="15"/>
    </row>
    <row r="1236" s="1" customFormat="1" ht="76.5" spans="1:11">
      <c r="A1236" s="31"/>
      <c r="B1236" s="32" t="s">
        <v>825</v>
      </c>
      <c r="C1236" s="32" t="s">
        <v>884</v>
      </c>
      <c r="D1236" s="47" t="s">
        <v>1592</v>
      </c>
      <c r="E1236" s="233" t="s">
        <v>969</v>
      </c>
      <c r="F1236" s="35">
        <v>1</v>
      </c>
      <c r="G1236" s="16">
        <v>25</v>
      </c>
      <c r="H1236" s="16">
        <v>25</v>
      </c>
      <c r="I1236" s="70"/>
      <c r="J1236" s="70"/>
      <c r="K1236" s="70"/>
    </row>
    <row r="1237" s="1" customFormat="1" ht="89.25" spans="1:11">
      <c r="A1237" s="31"/>
      <c r="B1237" s="34"/>
      <c r="C1237" s="34"/>
      <c r="D1237" s="47" t="s">
        <v>1593</v>
      </c>
      <c r="E1237" s="233" t="s">
        <v>969</v>
      </c>
      <c r="F1237" s="35">
        <v>1</v>
      </c>
      <c r="G1237" s="16">
        <v>25</v>
      </c>
      <c r="H1237" s="16">
        <v>25</v>
      </c>
      <c r="I1237" s="70"/>
      <c r="J1237" s="70"/>
      <c r="K1237" s="70"/>
    </row>
    <row r="1238" s="1" customFormat="1" ht="89.25" spans="1:11">
      <c r="A1238" s="31"/>
      <c r="B1238" s="32" t="s">
        <v>849</v>
      </c>
      <c r="C1238" s="32" t="s">
        <v>1594</v>
      </c>
      <c r="D1238" s="47" t="s">
        <v>1595</v>
      </c>
      <c r="E1238" s="233" t="s">
        <v>969</v>
      </c>
      <c r="F1238" s="35">
        <v>1</v>
      </c>
      <c r="G1238" s="16">
        <v>30</v>
      </c>
      <c r="H1238" s="16">
        <v>30</v>
      </c>
      <c r="I1238" s="70"/>
      <c r="J1238" s="70"/>
      <c r="K1238" s="70"/>
    </row>
    <row r="1239" s="1" customFormat="1" ht="102" spans="1:11">
      <c r="A1239" s="31"/>
      <c r="B1239" s="16" t="s">
        <v>862</v>
      </c>
      <c r="C1239" s="16" t="s">
        <v>863</v>
      </c>
      <c r="D1239" s="47" t="s">
        <v>1596</v>
      </c>
      <c r="E1239" s="233" t="s">
        <v>1597</v>
      </c>
      <c r="F1239" s="35">
        <v>0.88</v>
      </c>
      <c r="G1239" s="16">
        <v>10</v>
      </c>
      <c r="H1239" s="16">
        <v>10</v>
      </c>
      <c r="I1239" s="70"/>
      <c r="J1239" s="70"/>
      <c r="K1239" s="70"/>
    </row>
    <row r="1240" ht="13.5" spans="1:11">
      <c r="A1240" s="15" t="s">
        <v>920</v>
      </c>
      <c r="B1240" s="15"/>
      <c r="C1240" s="15"/>
      <c r="D1240" s="15"/>
      <c r="E1240" s="15"/>
      <c r="F1240" s="15"/>
      <c r="G1240" s="19">
        <v>90</v>
      </c>
      <c r="H1240" s="19"/>
      <c r="I1240" s="19"/>
      <c r="J1240" s="19"/>
      <c r="K1240" s="19"/>
    </row>
    <row r="1241" ht="13.5" spans="1:11">
      <c r="A1241" s="30" t="s">
        <v>867</v>
      </c>
      <c r="B1241" s="38" t="s">
        <v>1005</v>
      </c>
      <c r="C1241" s="38"/>
      <c r="D1241" s="38"/>
      <c r="E1241" s="38"/>
      <c r="F1241" s="38"/>
      <c r="G1241" s="38"/>
      <c r="H1241" s="38"/>
      <c r="I1241" s="38"/>
      <c r="J1241" s="38"/>
      <c r="K1241" s="38"/>
    </row>
    <row r="1242" ht="13.5" spans="1:11">
      <c r="A1242" s="39"/>
      <c r="B1242" s="38"/>
      <c r="C1242" s="38"/>
      <c r="D1242" s="38"/>
      <c r="E1242" s="38"/>
      <c r="F1242" s="38"/>
      <c r="G1242" s="38"/>
      <c r="H1242" s="38"/>
      <c r="I1242" s="38"/>
      <c r="J1242" s="38"/>
      <c r="K1242" s="38"/>
    </row>
    <row r="1243" ht="13.5" spans="1:11">
      <c r="A1243" s="38" t="s">
        <v>986</v>
      </c>
      <c r="B1243" s="38"/>
      <c r="C1243" s="38"/>
      <c r="D1243" s="38"/>
      <c r="E1243" s="38"/>
      <c r="F1243" s="38"/>
      <c r="G1243" s="38"/>
      <c r="H1243" s="38"/>
      <c r="I1243" s="38"/>
      <c r="J1243" s="38"/>
      <c r="K1243" s="38"/>
    </row>
    <row r="1244" ht="13.5" spans="1:11">
      <c r="A1244" s="40" t="s">
        <v>923</v>
      </c>
      <c r="B1244" s="41"/>
      <c r="C1244" s="41"/>
      <c r="D1244" s="41"/>
      <c r="E1244" s="41"/>
      <c r="F1244" s="41"/>
      <c r="G1244" s="41"/>
      <c r="H1244" s="41"/>
      <c r="I1244" s="41"/>
      <c r="J1244" s="41"/>
      <c r="K1244" s="53"/>
    </row>
    <row r="1245" ht="13.5" spans="1:11">
      <c r="A1245" s="42"/>
      <c r="B1245" s="43"/>
      <c r="C1245" s="43"/>
      <c r="D1245" s="43"/>
      <c r="E1245" s="43"/>
      <c r="F1245" s="43"/>
      <c r="G1245" s="43"/>
      <c r="H1245" s="43"/>
      <c r="I1245" s="43"/>
      <c r="J1245" s="43"/>
      <c r="K1245" s="54"/>
    </row>
    <row r="1246" ht="13.5" spans="1:11">
      <c r="A1246" s="42"/>
      <c r="B1246" s="43"/>
      <c r="C1246" s="43"/>
      <c r="D1246" s="43"/>
      <c r="E1246" s="43"/>
      <c r="F1246" s="43"/>
      <c r="G1246" s="43"/>
      <c r="H1246" s="43"/>
      <c r="I1246" s="43"/>
      <c r="J1246" s="43"/>
      <c r="K1246" s="54"/>
    </row>
    <row r="1247" ht="13.5" spans="1:11">
      <c r="A1247" s="42"/>
      <c r="B1247" s="43"/>
      <c r="C1247" s="43"/>
      <c r="D1247" s="43"/>
      <c r="E1247" s="43"/>
      <c r="F1247" s="43"/>
      <c r="G1247" s="43"/>
      <c r="H1247" s="43"/>
      <c r="I1247" s="43"/>
      <c r="J1247" s="43"/>
      <c r="K1247" s="54"/>
    </row>
    <row r="1248" ht="13.5" spans="1:11">
      <c r="A1248" s="42"/>
      <c r="B1248" s="43"/>
      <c r="C1248" s="43"/>
      <c r="D1248" s="43"/>
      <c r="E1248" s="43"/>
      <c r="F1248" s="43"/>
      <c r="G1248" s="43"/>
      <c r="H1248" s="43"/>
      <c r="I1248" s="43"/>
      <c r="J1248" s="43"/>
      <c r="K1248" s="54"/>
    </row>
    <row r="1249" ht="103" customHeight="1" spans="1:11">
      <c r="A1249" s="44"/>
      <c r="B1249" s="45"/>
      <c r="C1249" s="45"/>
      <c r="D1249" s="45"/>
      <c r="E1249" s="45"/>
      <c r="F1249" s="45"/>
      <c r="G1249" s="45"/>
      <c r="H1249" s="45"/>
      <c r="I1249" s="45"/>
      <c r="J1249" s="45"/>
      <c r="K1249" s="55"/>
    </row>
    <row r="1251" ht="28.5" spans="1:11">
      <c r="A1251" s="11" t="s">
        <v>871</v>
      </c>
      <c r="B1251" s="11"/>
      <c r="C1251" s="11"/>
      <c r="D1251" s="12"/>
      <c r="E1251" s="11"/>
      <c r="F1251" s="11"/>
      <c r="G1251" s="11"/>
      <c r="H1251" s="11"/>
      <c r="I1251" s="11"/>
      <c r="J1251" s="11"/>
      <c r="K1251" s="11"/>
    </row>
    <row r="1252" ht="18.75" spans="1:11">
      <c r="A1252" s="13" t="s">
        <v>796</v>
      </c>
      <c r="B1252" s="13"/>
      <c r="C1252" s="13"/>
      <c r="D1252" s="13"/>
      <c r="E1252" s="13"/>
      <c r="F1252" s="13"/>
      <c r="G1252" s="13"/>
      <c r="H1252" s="13"/>
      <c r="I1252" s="13"/>
      <c r="J1252" s="13"/>
      <c r="K1252" s="13"/>
    </row>
    <row r="1253" ht="18.75" spans="1:11">
      <c r="A1253" s="14" t="s">
        <v>872</v>
      </c>
      <c r="B1253" s="14"/>
      <c r="C1253" s="14"/>
      <c r="D1253" s="14"/>
      <c r="E1253" s="14"/>
      <c r="F1253" s="14"/>
      <c r="G1253" s="14"/>
      <c r="H1253" s="14"/>
      <c r="I1253" s="14"/>
      <c r="J1253" s="14"/>
      <c r="K1253" s="14"/>
    </row>
    <row r="1254" ht="13.5" spans="1:11">
      <c r="A1254" s="15" t="s">
        <v>873</v>
      </c>
      <c r="B1254" s="15"/>
      <c r="C1254" s="15"/>
      <c r="D1254" s="16" t="s">
        <v>1598</v>
      </c>
      <c r="E1254" s="17"/>
      <c r="F1254" s="17"/>
      <c r="G1254" s="17"/>
      <c r="H1254" s="17"/>
      <c r="I1254" s="17"/>
      <c r="J1254" s="17"/>
      <c r="K1254" s="17"/>
    </row>
    <row r="1255" ht="27" customHeight="1" spans="1:11">
      <c r="A1255" s="15" t="s">
        <v>800</v>
      </c>
      <c r="B1255" s="15"/>
      <c r="C1255" s="15"/>
      <c r="D1255" s="17" t="s">
        <v>1599</v>
      </c>
      <c r="E1255" s="17"/>
      <c r="F1255" s="16" t="s">
        <v>801</v>
      </c>
      <c r="G1255" s="17" t="s">
        <v>876</v>
      </c>
      <c r="H1255" s="17"/>
      <c r="I1255" s="17"/>
      <c r="J1255" s="17"/>
      <c r="K1255" s="17"/>
    </row>
    <row r="1256" ht="25.5" spans="1:11">
      <c r="A1256" s="20" t="s">
        <v>877</v>
      </c>
      <c r="B1256" s="21"/>
      <c r="C1256" s="22"/>
      <c r="D1256" s="15" t="s">
        <v>803</v>
      </c>
      <c r="E1256" s="15" t="s">
        <v>804</v>
      </c>
      <c r="F1256" s="15" t="s">
        <v>805</v>
      </c>
      <c r="G1256" s="15" t="s">
        <v>806</v>
      </c>
      <c r="H1256" s="15"/>
      <c r="I1256" s="15" t="s">
        <v>807</v>
      </c>
      <c r="J1256" s="15" t="s">
        <v>808</v>
      </c>
      <c r="K1256" s="15" t="s">
        <v>809</v>
      </c>
    </row>
    <row r="1257" ht="25.5" spans="1:11">
      <c r="A1257" s="23"/>
      <c r="B1257" s="24"/>
      <c r="C1257" s="25"/>
      <c r="D1257" s="15" t="s">
        <v>810</v>
      </c>
      <c r="E1257" s="46">
        <v>30000</v>
      </c>
      <c r="F1257" s="46">
        <v>30000</v>
      </c>
      <c r="G1257" s="94">
        <v>30000</v>
      </c>
      <c r="H1257" s="95"/>
      <c r="I1257" s="19">
        <v>10</v>
      </c>
      <c r="J1257" s="51">
        <v>1</v>
      </c>
      <c r="K1257" s="19">
        <v>10</v>
      </c>
    </row>
    <row r="1258" ht="13.5" spans="1:11">
      <c r="A1258" s="23"/>
      <c r="B1258" s="24"/>
      <c r="C1258" s="25"/>
      <c r="D1258" s="15" t="s">
        <v>878</v>
      </c>
      <c r="E1258" s="46">
        <v>30000</v>
      </c>
      <c r="F1258" s="46">
        <v>30000</v>
      </c>
      <c r="G1258" s="94">
        <v>30000</v>
      </c>
      <c r="H1258" s="95">
        <v>30000</v>
      </c>
      <c r="I1258" s="19" t="s">
        <v>709</v>
      </c>
      <c r="J1258" s="19" t="s">
        <v>709</v>
      </c>
      <c r="K1258" s="19" t="s">
        <v>709</v>
      </c>
    </row>
    <row r="1259" ht="25.5" spans="1:11">
      <c r="A1259" s="23"/>
      <c r="B1259" s="24"/>
      <c r="C1259" s="25"/>
      <c r="D1259" s="26" t="s">
        <v>879</v>
      </c>
      <c r="E1259" s="46">
        <v>30000</v>
      </c>
      <c r="F1259" s="46">
        <v>30000</v>
      </c>
      <c r="G1259" s="94">
        <v>30000</v>
      </c>
      <c r="H1259" s="95">
        <v>30000</v>
      </c>
      <c r="I1259" s="19" t="s">
        <v>709</v>
      </c>
      <c r="J1259" s="19" t="s">
        <v>709</v>
      </c>
      <c r="K1259" s="19" t="s">
        <v>709</v>
      </c>
    </row>
    <row r="1260" ht="13.5" spans="1:11">
      <c r="A1260" s="23"/>
      <c r="B1260" s="24"/>
      <c r="C1260" s="25"/>
      <c r="D1260" s="26" t="s">
        <v>880</v>
      </c>
      <c r="E1260" s="19"/>
      <c r="F1260" s="19"/>
      <c r="G1260" s="19"/>
      <c r="H1260" s="19"/>
      <c r="I1260" s="19" t="s">
        <v>709</v>
      </c>
      <c r="J1260" s="19" t="s">
        <v>709</v>
      </c>
      <c r="K1260" s="19" t="s">
        <v>709</v>
      </c>
    </row>
    <row r="1261" ht="13.5" spans="1:11">
      <c r="A1261" s="27"/>
      <c r="B1261" s="28"/>
      <c r="C1261" s="29"/>
      <c r="D1261" s="15" t="s">
        <v>812</v>
      </c>
      <c r="E1261" s="19"/>
      <c r="F1261" s="19"/>
      <c r="G1261" s="19"/>
      <c r="H1261" s="19"/>
      <c r="I1261" s="19" t="s">
        <v>709</v>
      </c>
      <c r="J1261" s="19" t="s">
        <v>709</v>
      </c>
      <c r="K1261" s="19" t="s">
        <v>709</v>
      </c>
    </row>
    <row r="1262" ht="13.5" spans="1:11">
      <c r="A1262" s="15" t="s">
        <v>813</v>
      </c>
      <c r="B1262" s="15" t="s">
        <v>814</v>
      </c>
      <c r="C1262" s="15"/>
      <c r="D1262" s="15"/>
      <c r="E1262" s="15"/>
      <c r="F1262" s="15" t="s">
        <v>815</v>
      </c>
      <c r="G1262" s="15"/>
      <c r="H1262" s="15"/>
      <c r="I1262" s="15"/>
      <c r="J1262" s="15"/>
      <c r="K1262" s="15"/>
    </row>
    <row r="1263" ht="192" customHeight="1" spans="1:11">
      <c r="A1263" s="15"/>
      <c r="B1263" s="47" t="s">
        <v>1600</v>
      </c>
      <c r="C1263" s="47"/>
      <c r="D1263" s="47"/>
      <c r="E1263" s="47"/>
      <c r="F1263" s="47" t="s">
        <v>1601</v>
      </c>
      <c r="G1263" s="47"/>
      <c r="H1263" s="47"/>
      <c r="I1263" s="47"/>
      <c r="J1263" s="47"/>
      <c r="K1263" s="47"/>
    </row>
    <row r="1264" ht="25.5" spans="1:11">
      <c r="A1264" s="30" t="s">
        <v>883</v>
      </c>
      <c r="B1264" s="15" t="s">
        <v>819</v>
      </c>
      <c r="C1264" s="15" t="s">
        <v>820</v>
      </c>
      <c r="D1264" s="15" t="s">
        <v>821</v>
      </c>
      <c r="E1264" s="15" t="s">
        <v>822</v>
      </c>
      <c r="F1264" s="15" t="s">
        <v>823</v>
      </c>
      <c r="G1264" s="15" t="s">
        <v>807</v>
      </c>
      <c r="H1264" s="15" t="s">
        <v>809</v>
      </c>
      <c r="I1264" s="15" t="s">
        <v>824</v>
      </c>
      <c r="J1264" s="15"/>
      <c r="K1264" s="15"/>
    </row>
    <row r="1265" s="1" customFormat="1" ht="24" spans="1:11">
      <c r="A1265" s="127"/>
      <c r="B1265" s="32" t="s">
        <v>825</v>
      </c>
      <c r="C1265" s="16" t="s">
        <v>884</v>
      </c>
      <c r="D1265" s="128" t="s">
        <v>1602</v>
      </c>
      <c r="E1265" s="238" t="s">
        <v>1603</v>
      </c>
      <c r="F1265" s="129" t="s">
        <v>1604</v>
      </c>
      <c r="G1265" s="16">
        <v>10</v>
      </c>
      <c r="H1265" s="99">
        <v>10</v>
      </c>
      <c r="I1265" s="110"/>
      <c r="J1265" s="110"/>
      <c r="K1265" s="110"/>
    </row>
    <row r="1266" s="1" customFormat="1" ht="24" spans="1:11">
      <c r="A1266" s="127"/>
      <c r="B1266" s="130"/>
      <c r="C1266" s="129"/>
      <c r="D1266" s="131" t="s">
        <v>1605</v>
      </c>
      <c r="E1266" s="238" t="s">
        <v>1606</v>
      </c>
      <c r="F1266" s="129" t="s">
        <v>1285</v>
      </c>
      <c r="G1266" s="16">
        <v>10</v>
      </c>
      <c r="H1266" s="99">
        <v>10</v>
      </c>
      <c r="I1266" s="110"/>
      <c r="J1266" s="110"/>
      <c r="K1266" s="110"/>
    </row>
    <row r="1267" s="1" customFormat="1" ht="48" spans="1:11">
      <c r="A1267" s="127"/>
      <c r="B1267" s="130"/>
      <c r="C1267" s="129"/>
      <c r="D1267" s="131" t="s">
        <v>1607</v>
      </c>
      <c r="E1267" s="238" t="s">
        <v>1608</v>
      </c>
      <c r="F1267" s="129" t="s">
        <v>1609</v>
      </c>
      <c r="G1267" s="16">
        <v>10</v>
      </c>
      <c r="H1267" s="99">
        <v>10</v>
      </c>
      <c r="I1267" s="110"/>
      <c r="J1267" s="110"/>
      <c r="K1267" s="110"/>
    </row>
    <row r="1268" s="1" customFormat="1" ht="36" spans="1:11">
      <c r="A1268" s="127"/>
      <c r="B1268" s="130"/>
      <c r="C1268" s="129"/>
      <c r="D1268" s="131" t="s">
        <v>1610</v>
      </c>
      <c r="E1268" s="238" t="s">
        <v>1611</v>
      </c>
      <c r="F1268" s="129" t="s">
        <v>1612</v>
      </c>
      <c r="G1268" s="16">
        <v>10</v>
      </c>
      <c r="H1268" s="99">
        <v>10</v>
      </c>
      <c r="I1268" s="110"/>
      <c r="J1268" s="110"/>
      <c r="K1268" s="110"/>
    </row>
    <row r="1269" s="1" customFormat="1" ht="60" spans="1:11">
      <c r="A1269" s="127"/>
      <c r="B1269" s="130"/>
      <c r="C1269" s="16" t="s">
        <v>897</v>
      </c>
      <c r="D1269" s="131" t="s">
        <v>1613</v>
      </c>
      <c r="E1269" s="238" t="s">
        <v>969</v>
      </c>
      <c r="F1269" s="132">
        <v>1</v>
      </c>
      <c r="G1269" s="16">
        <v>5</v>
      </c>
      <c r="H1269" s="99">
        <v>5</v>
      </c>
      <c r="I1269" s="110"/>
      <c r="J1269" s="110"/>
      <c r="K1269" s="110"/>
    </row>
    <row r="1270" s="1" customFormat="1" ht="24" spans="1:11">
      <c r="A1270" s="127"/>
      <c r="B1270" s="130"/>
      <c r="C1270" s="16" t="s">
        <v>903</v>
      </c>
      <c r="D1270" s="128" t="s">
        <v>968</v>
      </c>
      <c r="E1270" s="238" t="s">
        <v>969</v>
      </c>
      <c r="F1270" s="35">
        <v>1</v>
      </c>
      <c r="G1270" s="16">
        <v>5</v>
      </c>
      <c r="H1270" s="99">
        <v>5</v>
      </c>
      <c r="I1270" s="110"/>
      <c r="J1270" s="110"/>
      <c r="K1270" s="110"/>
    </row>
    <row r="1271" s="4" customFormat="1" ht="44" customHeight="1" spans="1:11">
      <c r="A1271" s="127"/>
      <c r="B1271" s="16" t="s">
        <v>849</v>
      </c>
      <c r="C1271" s="16" t="s">
        <v>1614</v>
      </c>
      <c r="D1271" s="131" t="s">
        <v>1615</v>
      </c>
      <c r="E1271" s="129" t="s">
        <v>917</v>
      </c>
      <c r="F1271" s="129" t="s">
        <v>917</v>
      </c>
      <c r="G1271" s="16">
        <v>10</v>
      </c>
      <c r="H1271" s="99">
        <v>10</v>
      </c>
      <c r="I1271" s="110"/>
      <c r="J1271" s="110"/>
      <c r="K1271" s="110"/>
    </row>
    <row r="1272" s="4" customFormat="1" ht="48" spans="1:11">
      <c r="A1272" s="127"/>
      <c r="B1272" s="129"/>
      <c r="C1272" s="16" t="s">
        <v>1616</v>
      </c>
      <c r="D1272" s="131" t="s">
        <v>1617</v>
      </c>
      <c r="E1272" s="129" t="s">
        <v>1618</v>
      </c>
      <c r="F1272" s="129" t="s">
        <v>1146</v>
      </c>
      <c r="G1272" s="16">
        <v>10</v>
      </c>
      <c r="H1272" s="99">
        <v>10</v>
      </c>
      <c r="I1272" s="110"/>
      <c r="J1272" s="110"/>
      <c r="K1272" s="110"/>
    </row>
    <row r="1273" s="4" customFormat="1" ht="24" spans="1:11">
      <c r="A1273" s="127"/>
      <c r="B1273" s="129"/>
      <c r="C1273" s="129"/>
      <c r="D1273" s="133" t="s">
        <v>1619</v>
      </c>
      <c r="E1273" s="134" t="s">
        <v>1018</v>
      </c>
      <c r="F1273" s="134" t="s">
        <v>1018</v>
      </c>
      <c r="G1273" s="16">
        <v>10</v>
      </c>
      <c r="H1273" s="99">
        <v>10</v>
      </c>
      <c r="I1273" s="110"/>
      <c r="J1273" s="110"/>
      <c r="K1273" s="110"/>
    </row>
    <row r="1274" s="4" customFormat="1" ht="86" customHeight="1" spans="1:11">
      <c r="A1274" s="127"/>
      <c r="B1274" s="16" t="s">
        <v>862</v>
      </c>
      <c r="C1274" s="16" t="s">
        <v>1620</v>
      </c>
      <c r="D1274" s="128" t="s">
        <v>1621</v>
      </c>
      <c r="E1274" s="135" t="s">
        <v>1622</v>
      </c>
      <c r="F1274" s="136">
        <v>0</v>
      </c>
      <c r="G1274" s="16">
        <v>10</v>
      </c>
      <c r="H1274" s="16">
        <v>10</v>
      </c>
      <c r="I1274" s="138"/>
      <c r="J1274" s="139"/>
      <c r="K1274" s="140"/>
    </row>
    <row r="1275" ht="13.5" spans="1:11">
      <c r="A1275" s="15" t="s">
        <v>920</v>
      </c>
      <c r="B1275" s="15"/>
      <c r="C1275" s="15"/>
      <c r="D1275" s="15"/>
      <c r="E1275" s="15"/>
      <c r="F1275" s="15"/>
      <c r="G1275" s="19">
        <v>90</v>
      </c>
      <c r="H1275" s="19"/>
      <c r="I1275" s="19"/>
      <c r="J1275" s="19"/>
      <c r="K1275" s="19"/>
    </row>
    <row r="1276" ht="13.5" spans="1:11">
      <c r="A1276" s="30" t="s">
        <v>867</v>
      </c>
      <c r="B1276" s="38" t="s">
        <v>1005</v>
      </c>
      <c r="C1276" s="38"/>
      <c r="D1276" s="38"/>
      <c r="E1276" s="38"/>
      <c r="F1276" s="38"/>
      <c r="G1276" s="38"/>
      <c r="H1276" s="38"/>
      <c r="I1276" s="38"/>
      <c r="J1276" s="38"/>
      <c r="K1276" s="38"/>
    </row>
    <row r="1277" ht="13.5" spans="1:11">
      <c r="A1277" s="39"/>
      <c r="B1277" s="38"/>
      <c r="C1277" s="38"/>
      <c r="D1277" s="38"/>
      <c r="E1277" s="38"/>
      <c r="F1277" s="38"/>
      <c r="G1277" s="38"/>
      <c r="H1277" s="38"/>
      <c r="I1277" s="38"/>
      <c r="J1277" s="38"/>
      <c r="K1277" s="38"/>
    </row>
    <row r="1278" ht="13.5" spans="1:11">
      <c r="A1278" s="38" t="s">
        <v>986</v>
      </c>
      <c r="B1278" s="38"/>
      <c r="C1278" s="38"/>
      <c r="D1278" s="38"/>
      <c r="E1278" s="38"/>
      <c r="F1278" s="38"/>
      <c r="G1278" s="38"/>
      <c r="H1278" s="38"/>
      <c r="I1278" s="38"/>
      <c r="J1278" s="38"/>
      <c r="K1278" s="38"/>
    </row>
    <row r="1279" ht="13.5" spans="1:11">
      <c r="A1279" s="40" t="s">
        <v>923</v>
      </c>
      <c r="B1279" s="41"/>
      <c r="C1279" s="41"/>
      <c r="D1279" s="41"/>
      <c r="E1279" s="41"/>
      <c r="F1279" s="41"/>
      <c r="G1279" s="41"/>
      <c r="H1279" s="41"/>
      <c r="I1279" s="41"/>
      <c r="J1279" s="41"/>
      <c r="K1279" s="53"/>
    </row>
    <row r="1280" ht="13.5" spans="1:11">
      <c r="A1280" s="42"/>
      <c r="B1280" s="43"/>
      <c r="C1280" s="43"/>
      <c r="D1280" s="43"/>
      <c r="E1280" s="43"/>
      <c r="F1280" s="43"/>
      <c r="G1280" s="43"/>
      <c r="H1280" s="43"/>
      <c r="I1280" s="43"/>
      <c r="J1280" s="43"/>
      <c r="K1280" s="54"/>
    </row>
    <row r="1281" ht="13.5" spans="1:11">
      <c r="A1281" s="42"/>
      <c r="B1281" s="43"/>
      <c r="C1281" s="43"/>
      <c r="D1281" s="43"/>
      <c r="E1281" s="43"/>
      <c r="F1281" s="43"/>
      <c r="G1281" s="43"/>
      <c r="H1281" s="43"/>
      <c r="I1281" s="43"/>
      <c r="J1281" s="43"/>
      <c r="K1281" s="54"/>
    </row>
    <row r="1282" ht="13.5" spans="1:11">
      <c r="A1282" s="42"/>
      <c r="B1282" s="43"/>
      <c r="C1282" s="43"/>
      <c r="D1282" s="43"/>
      <c r="E1282" s="43"/>
      <c r="F1282" s="43"/>
      <c r="G1282" s="43"/>
      <c r="H1282" s="43"/>
      <c r="I1282" s="43"/>
      <c r="J1282" s="43"/>
      <c r="K1282" s="54"/>
    </row>
    <row r="1283" ht="13.5" spans="1:11">
      <c r="A1283" s="42"/>
      <c r="B1283" s="43"/>
      <c r="C1283" s="43"/>
      <c r="D1283" s="43"/>
      <c r="E1283" s="43"/>
      <c r="F1283" s="43"/>
      <c r="G1283" s="43"/>
      <c r="H1283" s="43"/>
      <c r="I1283" s="43"/>
      <c r="J1283" s="43"/>
      <c r="K1283" s="54"/>
    </row>
    <row r="1284" ht="104" customHeight="1" spans="1:11">
      <c r="A1284" s="44"/>
      <c r="B1284" s="45"/>
      <c r="C1284" s="45"/>
      <c r="D1284" s="45"/>
      <c r="E1284" s="45"/>
      <c r="F1284" s="45"/>
      <c r="G1284" s="45"/>
      <c r="H1284" s="45"/>
      <c r="I1284" s="45"/>
      <c r="J1284" s="45"/>
      <c r="K1284" s="55"/>
    </row>
    <row r="1286" ht="28.5" spans="1:11">
      <c r="A1286" s="11" t="s">
        <v>871</v>
      </c>
      <c r="B1286" s="11"/>
      <c r="C1286" s="11"/>
      <c r="D1286" s="12"/>
      <c r="E1286" s="11"/>
      <c r="F1286" s="11"/>
      <c r="G1286" s="11"/>
      <c r="H1286" s="11"/>
      <c r="I1286" s="11"/>
      <c r="J1286" s="11"/>
      <c r="K1286" s="11"/>
    </row>
    <row r="1287" ht="18.75" spans="1:11">
      <c r="A1287" s="13" t="s">
        <v>796</v>
      </c>
      <c r="B1287" s="13"/>
      <c r="C1287" s="13"/>
      <c r="D1287" s="13"/>
      <c r="E1287" s="13"/>
      <c r="F1287" s="13"/>
      <c r="G1287" s="13"/>
      <c r="H1287" s="13"/>
      <c r="I1287" s="13"/>
      <c r="J1287" s="13"/>
      <c r="K1287" s="13"/>
    </row>
    <row r="1288" ht="18.75" spans="1:11">
      <c r="A1288" s="14" t="s">
        <v>872</v>
      </c>
      <c r="B1288" s="14"/>
      <c r="C1288" s="14"/>
      <c r="D1288" s="14"/>
      <c r="E1288" s="14"/>
      <c r="F1288" s="14"/>
      <c r="G1288" s="14"/>
      <c r="H1288" s="14"/>
      <c r="I1288" s="14"/>
      <c r="J1288" s="14"/>
      <c r="K1288" s="14"/>
    </row>
    <row r="1289" ht="13.5" spans="1:11">
      <c r="A1289" s="15" t="s">
        <v>873</v>
      </c>
      <c r="B1289" s="15"/>
      <c r="C1289" s="15"/>
      <c r="D1289" s="16" t="s">
        <v>1623</v>
      </c>
      <c r="E1289" s="17"/>
      <c r="F1289" s="17"/>
      <c r="G1289" s="17"/>
      <c r="H1289" s="17"/>
      <c r="I1289" s="17"/>
      <c r="J1289" s="17"/>
      <c r="K1289" s="17"/>
    </row>
    <row r="1290" ht="28" customHeight="1" spans="1:11">
      <c r="A1290" s="15" t="s">
        <v>800</v>
      </c>
      <c r="B1290" s="15"/>
      <c r="C1290" s="15"/>
      <c r="D1290" s="17" t="s">
        <v>1599</v>
      </c>
      <c r="E1290" s="17"/>
      <c r="F1290" s="16" t="s">
        <v>801</v>
      </c>
      <c r="G1290" s="17" t="s">
        <v>876</v>
      </c>
      <c r="H1290" s="17"/>
      <c r="I1290" s="17"/>
      <c r="J1290" s="17"/>
      <c r="K1290" s="17"/>
    </row>
    <row r="1291" ht="25.5" spans="1:11">
      <c r="A1291" s="20" t="s">
        <v>877</v>
      </c>
      <c r="B1291" s="21"/>
      <c r="C1291" s="22"/>
      <c r="D1291" s="15" t="s">
        <v>803</v>
      </c>
      <c r="E1291" s="15" t="s">
        <v>804</v>
      </c>
      <c r="F1291" s="15" t="s">
        <v>805</v>
      </c>
      <c r="G1291" s="15" t="s">
        <v>806</v>
      </c>
      <c r="H1291" s="15"/>
      <c r="I1291" s="15" t="s">
        <v>807</v>
      </c>
      <c r="J1291" s="15" t="s">
        <v>808</v>
      </c>
      <c r="K1291" s="15" t="s">
        <v>809</v>
      </c>
    </row>
    <row r="1292" ht="25.5" spans="1:11">
      <c r="A1292" s="23"/>
      <c r="B1292" s="24"/>
      <c r="C1292" s="25"/>
      <c r="D1292" s="15" t="s">
        <v>810</v>
      </c>
      <c r="E1292" s="19">
        <v>10000</v>
      </c>
      <c r="F1292" s="19">
        <v>10000</v>
      </c>
      <c r="G1292" s="67">
        <v>10000</v>
      </c>
      <c r="H1292" s="68"/>
      <c r="I1292" s="19">
        <v>10</v>
      </c>
      <c r="J1292" s="51">
        <v>1</v>
      </c>
      <c r="K1292" s="19">
        <v>10</v>
      </c>
    </row>
    <row r="1293" ht="13.5" spans="1:11">
      <c r="A1293" s="23"/>
      <c r="B1293" s="24"/>
      <c r="C1293" s="25"/>
      <c r="D1293" s="15" t="s">
        <v>878</v>
      </c>
      <c r="E1293" s="19">
        <v>10000</v>
      </c>
      <c r="F1293" s="19">
        <v>10000</v>
      </c>
      <c r="G1293" s="67">
        <v>10000</v>
      </c>
      <c r="H1293" s="68">
        <v>10000</v>
      </c>
      <c r="I1293" s="19" t="s">
        <v>709</v>
      </c>
      <c r="J1293" s="19" t="s">
        <v>709</v>
      </c>
      <c r="K1293" s="19" t="s">
        <v>709</v>
      </c>
    </row>
    <row r="1294" ht="25.5" spans="1:11">
      <c r="A1294" s="23"/>
      <c r="B1294" s="24"/>
      <c r="C1294" s="25"/>
      <c r="D1294" s="26" t="s">
        <v>879</v>
      </c>
      <c r="E1294" s="19">
        <v>10000</v>
      </c>
      <c r="F1294" s="19">
        <v>10000</v>
      </c>
      <c r="G1294" s="67">
        <v>10000</v>
      </c>
      <c r="H1294" s="68">
        <v>10000</v>
      </c>
      <c r="I1294" s="19" t="s">
        <v>709</v>
      </c>
      <c r="J1294" s="19" t="s">
        <v>709</v>
      </c>
      <c r="K1294" s="19" t="s">
        <v>709</v>
      </c>
    </row>
    <row r="1295" ht="13.5" spans="1:11">
      <c r="A1295" s="23"/>
      <c r="B1295" s="24"/>
      <c r="C1295" s="25"/>
      <c r="D1295" s="26" t="s">
        <v>880</v>
      </c>
      <c r="E1295" s="19"/>
      <c r="F1295" s="19"/>
      <c r="G1295" s="19"/>
      <c r="H1295" s="19"/>
      <c r="I1295" s="19" t="s">
        <v>709</v>
      </c>
      <c r="J1295" s="19" t="s">
        <v>709</v>
      </c>
      <c r="K1295" s="19" t="s">
        <v>709</v>
      </c>
    </row>
    <row r="1296" ht="13.5" spans="1:11">
      <c r="A1296" s="27"/>
      <c r="B1296" s="28"/>
      <c r="C1296" s="29"/>
      <c r="D1296" s="15" t="s">
        <v>812</v>
      </c>
      <c r="E1296" s="19"/>
      <c r="F1296" s="19"/>
      <c r="G1296" s="19"/>
      <c r="H1296" s="19"/>
      <c r="I1296" s="19" t="s">
        <v>709</v>
      </c>
      <c r="J1296" s="19" t="s">
        <v>709</v>
      </c>
      <c r="K1296" s="19" t="s">
        <v>709</v>
      </c>
    </row>
    <row r="1297" ht="13.5" spans="1:11">
      <c r="A1297" s="15" t="s">
        <v>813</v>
      </c>
      <c r="B1297" s="15" t="s">
        <v>814</v>
      </c>
      <c r="C1297" s="15"/>
      <c r="D1297" s="15"/>
      <c r="E1297" s="15"/>
      <c r="F1297" s="15" t="s">
        <v>815</v>
      </c>
      <c r="G1297" s="15"/>
      <c r="H1297" s="15"/>
      <c r="I1297" s="15"/>
      <c r="J1297" s="15"/>
      <c r="K1297" s="15"/>
    </row>
    <row r="1298" ht="174" customHeight="1" spans="1:11">
      <c r="A1298" s="15"/>
      <c r="B1298" s="47" t="s">
        <v>1624</v>
      </c>
      <c r="C1298" s="47"/>
      <c r="D1298" s="47"/>
      <c r="E1298" s="47"/>
      <c r="F1298" s="47" t="s">
        <v>1625</v>
      </c>
      <c r="G1298" s="47"/>
      <c r="H1298" s="47"/>
      <c r="I1298" s="47"/>
      <c r="J1298" s="47"/>
      <c r="K1298" s="47"/>
    </row>
    <row r="1299" ht="25.5" spans="1:11">
      <c r="A1299" s="30" t="s">
        <v>883</v>
      </c>
      <c r="B1299" s="15" t="s">
        <v>819</v>
      </c>
      <c r="C1299" s="15" t="s">
        <v>820</v>
      </c>
      <c r="D1299" s="15" t="s">
        <v>821</v>
      </c>
      <c r="E1299" s="15" t="s">
        <v>822</v>
      </c>
      <c r="F1299" s="15" t="s">
        <v>823</v>
      </c>
      <c r="G1299" s="15" t="s">
        <v>807</v>
      </c>
      <c r="H1299" s="15" t="s">
        <v>809</v>
      </c>
      <c r="I1299" s="15" t="s">
        <v>824</v>
      </c>
      <c r="J1299" s="15"/>
      <c r="K1299" s="15"/>
    </row>
    <row r="1300" s="1" customFormat="1" ht="25.5" spans="1:11">
      <c r="A1300" s="61"/>
      <c r="B1300" s="32" t="s">
        <v>825</v>
      </c>
      <c r="C1300" s="32" t="s">
        <v>884</v>
      </c>
      <c r="D1300" s="47" t="s">
        <v>1626</v>
      </c>
      <c r="E1300" s="60" t="s">
        <v>1627</v>
      </c>
      <c r="F1300" s="60" t="s">
        <v>1628</v>
      </c>
      <c r="G1300" s="99">
        <v>15</v>
      </c>
      <c r="H1300" s="99">
        <v>15</v>
      </c>
      <c r="I1300" s="110"/>
      <c r="J1300" s="110"/>
      <c r="K1300" s="110"/>
    </row>
    <row r="1301" s="1" customFormat="1" customHeight="1" spans="1:11">
      <c r="A1301" s="61"/>
      <c r="B1301" s="34"/>
      <c r="C1301" s="34"/>
      <c r="D1301" s="141" t="s">
        <v>1605</v>
      </c>
      <c r="E1301" s="60" t="s">
        <v>1629</v>
      </c>
      <c r="F1301" s="60" t="s">
        <v>1629</v>
      </c>
      <c r="G1301" s="99">
        <v>15</v>
      </c>
      <c r="H1301" s="99">
        <v>15</v>
      </c>
      <c r="I1301" s="110"/>
      <c r="J1301" s="110"/>
      <c r="K1301" s="110"/>
    </row>
    <row r="1302" s="1" customFormat="1" customHeight="1" spans="1:11">
      <c r="A1302" s="61"/>
      <c r="B1302" s="34"/>
      <c r="C1302" s="34"/>
      <c r="D1302" s="47" t="s">
        <v>1630</v>
      </c>
      <c r="E1302" s="60" t="s">
        <v>1631</v>
      </c>
      <c r="F1302" s="60" t="s">
        <v>1632</v>
      </c>
      <c r="G1302" s="99">
        <v>10</v>
      </c>
      <c r="H1302" s="99">
        <v>10</v>
      </c>
      <c r="I1302" s="110"/>
      <c r="J1302" s="110"/>
      <c r="K1302" s="110"/>
    </row>
    <row r="1303" s="1" customFormat="1" ht="29" customHeight="1" spans="1:11">
      <c r="A1303" s="61"/>
      <c r="B1303" s="34"/>
      <c r="C1303" s="16" t="s">
        <v>897</v>
      </c>
      <c r="D1303" s="47" t="s">
        <v>1633</v>
      </c>
      <c r="E1303" s="60" t="s">
        <v>969</v>
      </c>
      <c r="F1303" s="60" t="s">
        <v>1634</v>
      </c>
      <c r="G1303" s="99">
        <v>5</v>
      </c>
      <c r="H1303" s="99">
        <v>5</v>
      </c>
      <c r="I1303" s="138"/>
      <c r="J1303" s="139"/>
      <c r="K1303" s="140"/>
    </row>
    <row r="1304" s="1" customFormat="1" ht="24" customHeight="1" spans="1:11">
      <c r="A1304" s="61"/>
      <c r="B1304" s="34"/>
      <c r="C1304" s="16" t="s">
        <v>903</v>
      </c>
      <c r="D1304" s="47" t="s">
        <v>1635</v>
      </c>
      <c r="E1304" s="60" t="s">
        <v>969</v>
      </c>
      <c r="F1304" s="35">
        <v>1</v>
      </c>
      <c r="G1304" s="99">
        <v>5</v>
      </c>
      <c r="H1304" s="99">
        <v>5</v>
      </c>
      <c r="I1304" s="110"/>
      <c r="J1304" s="110"/>
      <c r="K1304" s="110"/>
    </row>
    <row r="1305" s="1" customFormat="1" ht="24" customHeight="1" spans="1:11">
      <c r="A1305" s="61"/>
      <c r="B1305" s="16" t="s">
        <v>849</v>
      </c>
      <c r="C1305" s="16" t="s">
        <v>1594</v>
      </c>
      <c r="D1305" s="47" t="s">
        <v>1615</v>
      </c>
      <c r="E1305" s="60" t="s">
        <v>917</v>
      </c>
      <c r="F1305" s="60" t="s">
        <v>917</v>
      </c>
      <c r="G1305" s="99">
        <v>15</v>
      </c>
      <c r="H1305" s="99">
        <v>15</v>
      </c>
      <c r="I1305" s="110"/>
      <c r="J1305" s="110"/>
      <c r="K1305" s="110"/>
    </row>
    <row r="1306" s="1" customFormat="1" ht="28" customHeight="1" spans="1:11">
      <c r="A1306" s="61"/>
      <c r="B1306" s="16"/>
      <c r="C1306" s="16" t="s">
        <v>1029</v>
      </c>
      <c r="D1306" s="47" t="s">
        <v>1617</v>
      </c>
      <c r="E1306" s="60" t="s">
        <v>1636</v>
      </c>
      <c r="F1306" s="60" t="s">
        <v>1146</v>
      </c>
      <c r="G1306" s="99">
        <v>15</v>
      </c>
      <c r="H1306" s="99">
        <v>15</v>
      </c>
      <c r="I1306" s="110"/>
      <c r="J1306" s="110"/>
      <c r="K1306" s="110"/>
    </row>
    <row r="1307" s="1" customFormat="1" ht="57" customHeight="1" spans="1:11">
      <c r="A1307" s="61"/>
      <c r="B1307" s="16" t="s">
        <v>862</v>
      </c>
      <c r="C1307" s="16" t="s">
        <v>1279</v>
      </c>
      <c r="D1307" s="47" t="s">
        <v>1621</v>
      </c>
      <c r="E1307" s="60" t="s">
        <v>1622</v>
      </c>
      <c r="F1307" s="60" t="s">
        <v>1637</v>
      </c>
      <c r="G1307" s="99">
        <v>10</v>
      </c>
      <c r="H1307" s="99">
        <v>10</v>
      </c>
      <c r="I1307" s="110"/>
      <c r="J1307" s="110"/>
      <c r="K1307" s="110"/>
    </row>
    <row r="1308" ht="13.5" spans="1:11">
      <c r="A1308" s="15" t="s">
        <v>920</v>
      </c>
      <c r="B1308" s="15"/>
      <c r="C1308" s="15"/>
      <c r="D1308" s="15"/>
      <c r="E1308" s="15"/>
      <c r="F1308" s="15"/>
      <c r="G1308" s="19">
        <v>90</v>
      </c>
      <c r="H1308" s="19"/>
      <c r="I1308" s="19"/>
      <c r="J1308" s="19"/>
      <c r="K1308" s="19"/>
    </row>
    <row r="1309" ht="13.5" spans="1:11">
      <c r="A1309" s="30" t="s">
        <v>867</v>
      </c>
      <c r="B1309" s="38" t="s">
        <v>1638</v>
      </c>
      <c r="C1309" s="38"/>
      <c r="D1309" s="38"/>
      <c r="E1309" s="38"/>
      <c r="F1309" s="38"/>
      <c r="G1309" s="38"/>
      <c r="H1309" s="38"/>
      <c r="I1309" s="38"/>
      <c r="J1309" s="38"/>
      <c r="K1309" s="38"/>
    </row>
    <row r="1310" ht="13.5" spans="1:11">
      <c r="A1310" s="39"/>
      <c r="B1310" s="38"/>
      <c r="C1310" s="38"/>
      <c r="D1310" s="38"/>
      <c r="E1310" s="38"/>
      <c r="F1310" s="38"/>
      <c r="G1310" s="38"/>
      <c r="H1310" s="38"/>
      <c r="I1310" s="38"/>
      <c r="J1310" s="38"/>
      <c r="K1310" s="38"/>
    </row>
    <row r="1311" ht="13.5" spans="1:11">
      <c r="A1311" s="38" t="s">
        <v>986</v>
      </c>
      <c r="B1311" s="38"/>
      <c r="C1311" s="38"/>
      <c r="D1311" s="38"/>
      <c r="E1311" s="38"/>
      <c r="F1311" s="38"/>
      <c r="G1311" s="38"/>
      <c r="H1311" s="38"/>
      <c r="I1311" s="38"/>
      <c r="J1311" s="38"/>
      <c r="K1311" s="38"/>
    </row>
    <row r="1312" ht="13.5" spans="1:11">
      <c r="A1312" s="40" t="s">
        <v>923</v>
      </c>
      <c r="B1312" s="41"/>
      <c r="C1312" s="41"/>
      <c r="D1312" s="41"/>
      <c r="E1312" s="41"/>
      <c r="F1312" s="41"/>
      <c r="G1312" s="41"/>
      <c r="H1312" s="41"/>
      <c r="I1312" s="41"/>
      <c r="J1312" s="41"/>
      <c r="K1312" s="53"/>
    </row>
    <row r="1313" ht="13.5" spans="1:11">
      <c r="A1313" s="42"/>
      <c r="B1313" s="43"/>
      <c r="C1313" s="43"/>
      <c r="D1313" s="43"/>
      <c r="E1313" s="43"/>
      <c r="F1313" s="43"/>
      <c r="G1313" s="43"/>
      <c r="H1313" s="43"/>
      <c r="I1313" s="43"/>
      <c r="J1313" s="43"/>
      <c r="K1313" s="54"/>
    </row>
    <row r="1314" ht="13.5" spans="1:11">
      <c r="A1314" s="42"/>
      <c r="B1314" s="43"/>
      <c r="C1314" s="43"/>
      <c r="D1314" s="43"/>
      <c r="E1314" s="43"/>
      <c r="F1314" s="43"/>
      <c r="G1314" s="43"/>
      <c r="H1314" s="43"/>
      <c r="I1314" s="43"/>
      <c r="J1314" s="43"/>
      <c r="K1314" s="54"/>
    </row>
    <row r="1315" ht="13.5" spans="1:11">
      <c r="A1315" s="42"/>
      <c r="B1315" s="43"/>
      <c r="C1315" s="43"/>
      <c r="D1315" s="43"/>
      <c r="E1315" s="43"/>
      <c r="F1315" s="43"/>
      <c r="G1315" s="43"/>
      <c r="H1315" s="43"/>
      <c r="I1315" s="43"/>
      <c r="J1315" s="43"/>
      <c r="K1315" s="54"/>
    </row>
    <row r="1316" ht="13.5" spans="1:11">
      <c r="A1316" s="42"/>
      <c r="B1316" s="43"/>
      <c r="C1316" s="43"/>
      <c r="D1316" s="43"/>
      <c r="E1316" s="43"/>
      <c r="F1316" s="43"/>
      <c r="G1316" s="43"/>
      <c r="H1316" s="43"/>
      <c r="I1316" s="43"/>
      <c r="J1316" s="43"/>
      <c r="K1316" s="54"/>
    </row>
    <row r="1317" ht="104" customHeight="1" spans="1:11">
      <c r="A1317" s="44"/>
      <c r="B1317" s="45"/>
      <c r="C1317" s="45"/>
      <c r="D1317" s="45"/>
      <c r="E1317" s="45"/>
      <c r="F1317" s="45"/>
      <c r="G1317" s="45"/>
      <c r="H1317" s="45"/>
      <c r="I1317" s="45"/>
      <c r="J1317" s="45"/>
      <c r="K1317" s="55"/>
    </row>
    <row r="1319" ht="28.5" spans="1:11">
      <c r="A1319" s="11" t="s">
        <v>871</v>
      </c>
      <c r="B1319" s="11"/>
      <c r="C1319" s="11"/>
      <c r="D1319" s="12"/>
      <c r="E1319" s="11"/>
      <c r="F1319" s="11"/>
      <c r="G1319" s="11"/>
      <c r="H1319" s="11"/>
      <c r="I1319" s="11"/>
      <c r="J1319" s="11"/>
      <c r="K1319" s="11"/>
    </row>
    <row r="1320" ht="18.75" spans="1:11">
      <c r="A1320" s="13" t="s">
        <v>796</v>
      </c>
      <c r="B1320" s="13"/>
      <c r="C1320" s="13"/>
      <c r="D1320" s="13"/>
      <c r="E1320" s="13"/>
      <c r="F1320" s="13"/>
      <c r="G1320" s="13"/>
      <c r="H1320" s="13"/>
      <c r="I1320" s="13"/>
      <c r="J1320" s="13"/>
      <c r="K1320" s="13"/>
    </row>
    <row r="1321" ht="18.75" spans="1:11">
      <c r="A1321" s="14" t="s">
        <v>872</v>
      </c>
      <c r="B1321" s="14"/>
      <c r="C1321" s="14"/>
      <c r="D1321" s="14"/>
      <c r="E1321" s="14"/>
      <c r="F1321" s="14"/>
      <c r="G1321" s="14"/>
      <c r="H1321" s="14"/>
      <c r="I1321" s="14"/>
      <c r="J1321" s="14"/>
      <c r="K1321" s="14"/>
    </row>
    <row r="1322" ht="13.5" spans="1:11">
      <c r="A1322" s="15" t="s">
        <v>873</v>
      </c>
      <c r="B1322" s="15"/>
      <c r="C1322" s="15"/>
      <c r="D1322" s="16" t="s">
        <v>1639</v>
      </c>
      <c r="E1322" s="17"/>
      <c r="F1322" s="17"/>
      <c r="G1322" s="17"/>
      <c r="H1322" s="17"/>
      <c r="I1322" s="17"/>
      <c r="J1322" s="17"/>
      <c r="K1322" s="17"/>
    </row>
    <row r="1323" ht="13.5" spans="1:11">
      <c r="A1323" s="15" t="s">
        <v>800</v>
      </c>
      <c r="B1323" s="15"/>
      <c r="C1323" s="15"/>
      <c r="D1323" s="18" t="s">
        <v>1266</v>
      </c>
      <c r="E1323" s="18"/>
      <c r="F1323" s="15" t="s">
        <v>801</v>
      </c>
      <c r="G1323" s="18" t="s">
        <v>876</v>
      </c>
      <c r="H1323" s="18"/>
      <c r="I1323" s="18"/>
      <c r="J1323" s="18"/>
      <c r="K1323" s="18"/>
    </row>
    <row r="1324" ht="25.5" spans="1:11">
      <c r="A1324" s="20" t="s">
        <v>877</v>
      </c>
      <c r="B1324" s="21"/>
      <c r="C1324" s="22"/>
      <c r="D1324" s="15" t="s">
        <v>803</v>
      </c>
      <c r="E1324" s="15" t="s">
        <v>804</v>
      </c>
      <c r="F1324" s="15" t="s">
        <v>805</v>
      </c>
      <c r="G1324" s="15" t="s">
        <v>806</v>
      </c>
      <c r="H1324" s="15"/>
      <c r="I1324" s="15" t="s">
        <v>807</v>
      </c>
      <c r="J1324" s="15" t="s">
        <v>808</v>
      </c>
      <c r="K1324" s="15" t="s">
        <v>809</v>
      </c>
    </row>
    <row r="1325" ht="25.5" spans="1:11">
      <c r="A1325" s="23"/>
      <c r="B1325" s="24"/>
      <c r="C1325" s="25"/>
      <c r="D1325" s="15" t="s">
        <v>810</v>
      </c>
      <c r="E1325" s="19">
        <v>360000</v>
      </c>
      <c r="F1325" s="19">
        <v>360000</v>
      </c>
      <c r="G1325" s="19">
        <v>360000</v>
      </c>
      <c r="H1325" s="19"/>
      <c r="I1325" s="19">
        <v>10</v>
      </c>
      <c r="J1325" s="122">
        <v>1</v>
      </c>
      <c r="K1325" s="19">
        <v>10</v>
      </c>
    </row>
    <row r="1326" ht="13.5" spans="1:11">
      <c r="A1326" s="23"/>
      <c r="B1326" s="24"/>
      <c r="C1326" s="25"/>
      <c r="D1326" s="15" t="s">
        <v>878</v>
      </c>
      <c r="E1326" s="19">
        <v>360000</v>
      </c>
      <c r="F1326" s="19">
        <v>360000</v>
      </c>
      <c r="G1326" s="19">
        <v>360000</v>
      </c>
      <c r="H1326" s="19"/>
      <c r="I1326" s="19" t="s">
        <v>709</v>
      </c>
      <c r="J1326" s="19" t="s">
        <v>709</v>
      </c>
      <c r="K1326" s="19" t="s">
        <v>709</v>
      </c>
    </row>
    <row r="1327" ht="25.5" spans="1:11">
      <c r="A1327" s="23"/>
      <c r="B1327" s="24"/>
      <c r="C1327" s="25"/>
      <c r="D1327" s="26" t="s">
        <v>879</v>
      </c>
      <c r="E1327" s="19">
        <v>360000</v>
      </c>
      <c r="F1327" s="19">
        <v>360000</v>
      </c>
      <c r="G1327" s="19">
        <v>360000</v>
      </c>
      <c r="H1327" s="19"/>
      <c r="I1327" s="19" t="s">
        <v>709</v>
      </c>
      <c r="J1327" s="19" t="s">
        <v>709</v>
      </c>
      <c r="K1327" s="19" t="s">
        <v>709</v>
      </c>
    </row>
    <row r="1328" ht="13.5" spans="1:11">
      <c r="A1328" s="23"/>
      <c r="B1328" s="24"/>
      <c r="C1328" s="25"/>
      <c r="D1328" s="26" t="s">
        <v>880</v>
      </c>
      <c r="E1328" s="19"/>
      <c r="F1328" s="19"/>
      <c r="G1328" s="19"/>
      <c r="H1328" s="19"/>
      <c r="I1328" s="19" t="s">
        <v>709</v>
      </c>
      <c r="J1328" s="19" t="s">
        <v>709</v>
      </c>
      <c r="K1328" s="19" t="s">
        <v>709</v>
      </c>
    </row>
    <row r="1329" ht="13.5" spans="1:11">
      <c r="A1329" s="27"/>
      <c r="B1329" s="28"/>
      <c r="C1329" s="29"/>
      <c r="D1329" s="15" t="s">
        <v>812</v>
      </c>
      <c r="E1329" s="19"/>
      <c r="F1329" s="19"/>
      <c r="G1329" s="19"/>
      <c r="H1329" s="19"/>
      <c r="I1329" s="19" t="s">
        <v>709</v>
      </c>
      <c r="J1329" s="19" t="s">
        <v>709</v>
      </c>
      <c r="K1329" s="19" t="s">
        <v>709</v>
      </c>
    </row>
    <row r="1330" ht="13.5" spans="1:11">
      <c r="A1330" s="15" t="s">
        <v>813</v>
      </c>
      <c r="B1330" s="15" t="s">
        <v>814</v>
      </c>
      <c r="C1330" s="15"/>
      <c r="D1330" s="15"/>
      <c r="E1330" s="15"/>
      <c r="F1330" s="15" t="s">
        <v>815</v>
      </c>
      <c r="G1330" s="15"/>
      <c r="H1330" s="15"/>
      <c r="I1330" s="15"/>
      <c r="J1330" s="15"/>
      <c r="K1330" s="15"/>
    </row>
    <row r="1331" ht="57" customHeight="1" spans="1:11">
      <c r="A1331" s="15"/>
      <c r="B1331" s="16" t="s">
        <v>1640</v>
      </c>
      <c r="C1331" s="16"/>
      <c r="D1331" s="16"/>
      <c r="E1331" s="16"/>
      <c r="F1331" s="16" t="s">
        <v>1641</v>
      </c>
      <c r="G1331" s="16"/>
      <c r="H1331" s="16"/>
      <c r="I1331" s="16"/>
      <c r="J1331" s="16"/>
      <c r="K1331" s="16"/>
    </row>
    <row r="1332" ht="25.5" spans="1:11">
      <c r="A1332" s="30" t="s">
        <v>883</v>
      </c>
      <c r="B1332" s="15" t="s">
        <v>819</v>
      </c>
      <c r="C1332" s="15" t="s">
        <v>820</v>
      </c>
      <c r="D1332" s="15" t="s">
        <v>821</v>
      </c>
      <c r="E1332" s="15" t="s">
        <v>822</v>
      </c>
      <c r="F1332" s="15" t="s">
        <v>1642</v>
      </c>
      <c r="G1332" s="15" t="s">
        <v>807</v>
      </c>
      <c r="H1332" s="15" t="s">
        <v>809</v>
      </c>
      <c r="I1332" s="15" t="s">
        <v>824</v>
      </c>
      <c r="J1332" s="15"/>
      <c r="K1332" s="15"/>
    </row>
    <row r="1333" s="1" customFormat="1" ht="51" spans="1:11">
      <c r="A1333" s="31"/>
      <c r="B1333" s="32" t="s">
        <v>825</v>
      </c>
      <c r="C1333" s="32" t="s">
        <v>1063</v>
      </c>
      <c r="D1333" s="47" t="s">
        <v>1643</v>
      </c>
      <c r="E1333" s="46" t="s">
        <v>1644</v>
      </c>
      <c r="F1333" s="46" t="s">
        <v>1645</v>
      </c>
      <c r="G1333" s="46">
        <v>10</v>
      </c>
      <c r="H1333" s="46">
        <v>10</v>
      </c>
      <c r="I1333" s="70"/>
      <c r="J1333" s="70"/>
      <c r="K1333" s="70"/>
    </row>
    <row r="1334" s="1" customFormat="1" customHeight="1" spans="1:11">
      <c r="A1334" s="31"/>
      <c r="B1334" s="34"/>
      <c r="C1334" s="32" t="s">
        <v>1113</v>
      </c>
      <c r="D1334" s="47" t="s">
        <v>1530</v>
      </c>
      <c r="E1334" s="122">
        <v>1</v>
      </c>
      <c r="F1334" s="122">
        <v>1</v>
      </c>
      <c r="G1334" s="46">
        <v>10</v>
      </c>
      <c r="H1334" s="46">
        <v>10</v>
      </c>
      <c r="I1334" s="70"/>
      <c r="J1334" s="70"/>
      <c r="K1334" s="70"/>
    </row>
    <row r="1335" s="1" customFormat="1" ht="38.25" spans="1:11">
      <c r="A1335" s="31"/>
      <c r="B1335" s="34"/>
      <c r="C1335" s="32" t="s">
        <v>1114</v>
      </c>
      <c r="D1335" s="47" t="s">
        <v>1646</v>
      </c>
      <c r="E1335" s="122">
        <v>1</v>
      </c>
      <c r="F1335" s="122">
        <v>1</v>
      </c>
      <c r="G1335" s="46">
        <v>10</v>
      </c>
      <c r="H1335" s="46">
        <v>10</v>
      </c>
      <c r="I1335" s="70"/>
      <c r="J1335" s="70"/>
      <c r="K1335" s="70"/>
    </row>
    <row r="1336" s="1" customFormat="1" ht="38" customHeight="1" spans="1:12">
      <c r="A1336" s="31"/>
      <c r="B1336" s="34"/>
      <c r="C1336" s="34"/>
      <c r="D1336" s="47" t="s">
        <v>1647</v>
      </c>
      <c r="E1336" s="122">
        <v>1</v>
      </c>
      <c r="F1336" s="122">
        <v>1</v>
      </c>
      <c r="G1336" s="46">
        <v>10</v>
      </c>
      <c r="H1336" s="46">
        <v>10</v>
      </c>
      <c r="I1336" s="70"/>
      <c r="J1336" s="70"/>
      <c r="K1336" s="70"/>
      <c r="L1336" s="142"/>
    </row>
    <row r="1337" s="1" customFormat="1" ht="34" customHeight="1" spans="1:11">
      <c r="A1337" s="31"/>
      <c r="B1337" s="34"/>
      <c r="C1337" s="32" t="s">
        <v>1116</v>
      </c>
      <c r="D1337" s="47" t="s">
        <v>1648</v>
      </c>
      <c r="E1337" s="46" t="s">
        <v>1649</v>
      </c>
      <c r="F1337" s="46" t="s">
        <v>1650</v>
      </c>
      <c r="G1337" s="46">
        <v>10</v>
      </c>
      <c r="H1337" s="46">
        <v>10</v>
      </c>
      <c r="I1337" s="70"/>
      <c r="J1337" s="70"/>
      <c r="K1337" s="70"/>
    </row>
    <row r="1338" s="1" customFormat="1" ht="63.75" spans="1:11">
      <c r="A1338" s="31"/>
      <c r="B1338" s="34" t="s">
        <v>849</v>
      </c>
      <c r="C1338" s="32" t="s">
        <v>854</v>
      </c>
      <c r="D1338" s="47" t="s">
        <v>1651</v>
      </c>
      <c r="E1338" s="46" t="s">
        <v>1652</v>
      </c>
      <c r="F1338" s="46" t="s">
        <v>1652</v>
      </c>
      <c r="G1338" s="46">
        <v>30</v>
      </c>
      <c r="H1338" s="46">
        <v>30</v>
      </c>
      <c r="I1338" s="70"/>
      <c r="J1338" s="70"/>
      <c r="K1338" s="70"/>
    </row>
    <row r="1339" s="1" customFormat="1" ht="38.25" spans="1:11">
      <c r="A1339" s="31"/>
      <c r="B1339" s="16" t="s">
        <v>862</v>
      </c>
      <c r="C1339" s="16" t="s">
        <v>863</v>
      </c>
      <c r="D1339" s="47" t="s">
        <v>1349</v>
      </c>
      <c r="E1339" s="46" t="s">
        <v>1275</v>
      </c>
      <c r="F1339" s="122">
        <v>0.95</v>
      </c>
      <c r="G1339" s="46">
        <v>10</v>
      </c>
      <c r="H1339" s="46">
        <v>10</v>
      </c>
      <c r="I1339" s="70"/>
      <c r="J1339" s="70"/>
      <c r="K1339" s="70"/>
    </row>
    <row r="1340" ht="13.5" spans="1:11">
      <c r="A1340" s="15" t="s">
        <v>920</v>
      </c>
      <c r="B1340" s="15"/>
      <c r="C1340" s="15"/>
      <c r="D1340" s="15"/>
      <c r="E1340" s="15"/>
      <c r="F1340" s="15"/>
      <c r="G1340" s="19">
        <v>90</v>
      </c>
      <c r="H1340" s="19"/>
      <c r="I1340" s="19"/>
      <c r="J1340" s="19"/>
      <c r="K1340" s="19"/>
    </row>
    <row r="1341" ht="13.5" spans="1:11">
      <c r="A1341" s="30" t="s">
        <v>867</v>
      </c>
      <c r="B1341" s="38" t="s">
        <v>1653</v>
      </c>
      <c r="C1341" s="38"/>
      <c r="D1341" s="38"/>
      <c r="E1341" s="38"/>
      <c r="F1341" s="38"/>
      <c r="G1341" s="38"/>
      <c r="H1341" s="38"/>
      <c r="I1341" s="38"/>
      <c r="J1341" s="38"/>
      <c r="K1341" s="38"/>
    </row>
    <row r="1342" ht="13.5" spans="1:11">
      <c r="A1342" s="39"/>
      <c r="B1342" s="38"/>
      <c r="C1342" s="38"/>
      <c r="D1342" s="38"/>
      <c r="E1342" s="38"/>
      <c r="F1342" s="38"/>
      <c r="G1342" s="38"/>
      <c r="H1342" s="38"/>
      <c r="I1342" s="38"/>
      <c r="J1342" s="38"/>
      <c r="K1342" s="38"/>
    </row>
    <row r="1343" ht="13.5" spans="1:11">
      <c r="A1343" s="38" t="s">
        <v>986</v>
      </c>
      <c r="B1343" s="38"/>
      <c r="C1343" s="38"/>
      <c r="D1343" s="38"/>
      <c r="E1343" s="38"/>
      <c r="F1343" s="38"/>
      <c r="G1343" s="38"/>
      <c r="H1343" s="38"/>
      <c r="I1343" s="38"/>
      <c r="J1343" s="38"/>
      <c r="K1343" s="38"/>
    </row>
    <row r="1344" ht="13.5" spans="1:11">
      <c r="A1344" s="40" t="s">
        <v>923</v>
      </c>
      <c r="B1344" s="41"/>
      <c r="C1344" s="41"/>
      <c r="D1344" s="41"/>
      <c r="E1344" s="41"/>
      <c r="F1344" s="41"/>
      <c r="G1344" s="41"/>
      <c r="H1344" s="41"/>
      <c r="I1344" s="41"/>
      <c r="J1344" s="41"/>
      <c r="K1344" s="53"/>
    </row>
    <row r="1345" ht="13.5" spans="1:11">
      <c r="A1345" s="42"/>
      <c r="B1345" s="43"/>
      <c r="C1345" s="43"/>
      <c r="D1345" s="43"/>
      <c r="E1345" s="43"/>
      <c r="F1345" s="43"/>
      <c r="G1345" s="43"/>
      <c r="H1345" s="43"/>
      <c r="I1345" s="43"/>
      <c r="J1345" s="43"/>
      <c r="K1345" s="54"/>
    </row>
    <row r="1346" ht="13.5" spans="1:11">
      <c r="A1346" s="42"/>
      <c r="B1346" s="43"/>
      <c r="C1346" s="43"/>
      <c r="D1346" s="43"/>
      <c r="E1346" s="43"/>
      <c r="F1346" s="43"/>
      <c r="G1346" s="43"/>
      <c r="H1346" s="43"/>
      <c r="I1346" s="43"/>
      <c r="J1346" s="43"/>
      <c r="K1346" s="54"/>
    </row>
    <row r="1347" ht="13.5" spans="1:11">
      <c r="A1347" s="42"/>
      <c r="B1347" s="43"/>
      <c r="C1347" s="43"/>
      <c r="D1347" s="43"/>
      <c r="E1347" s="43"/>
      <c r="F1347" s="43"/>
      <c r="G1347" s="43"/>
      <c r="H1347" s="43"/>
      <c r="I1347" s="43"/>
      <c r="J1347" s="43"/>
      <c r="K1347" s="54"/>
    </row>
    <row r="1348" ht="13.5" spans="1:11">
      <c r="A1348" s="42"/>
      <c r="B1348" s="43"/>
      <c r="C1348" s="43"/>
      <c r="D1348" s="43"/>
      <c r="E1348" s="43"/>
      <c r="F1348" s="43"/>
      <c r="G1348" s="43"/>
      <c r="H1348" s="43"/>
      <c r="I1348" s="43"/>
      <c r="J1348" s="43"/>
      <c r="K1348" s="54"/>
    </row>
    <row r="1349" ht="99" customHeight="1" spans="1:11">
      <c r="A1349" s="44"/>
      <c r="B1349" s="45"/>
      <c r="C1349" s="45"/>
      <c r="D1349" s="45"/>
      <c r="E1349" s="45"/>
      <c r="F1349" s="45"/>
      <c r="G1349" s="45"/>
      <c r="H1349" s="45"/>
      <c r="I1349" s="45"/>
      <c r="J1349" s="45"/>
      <c r="K1349" s="55"/>
    </row>
    <row r="1351" ht="28.5" spans="1:11">
      <c r="A1351" s="11" t="s">
        <v>871</v>
      </c>
      <c r="B1351" s="11"/>
      <c r="C1351" s="11"/>
      <c r="D1351" s="12"/>
      <c r="E1351" s="11"/>
      <c r="F1351" s="11"/>
      <c r="G1351" s="11"/>
      <c r="H1351" s="11"/>
      <c r="I1351" s="11"/>
      <c r="J1351" s="11"/>
      <c r="K1351" s="11"/>
    </row>
    <row r="1352" ht="18.75" spans="1:11">
      <c r="A1352" s="13" t="s">
        <v>796</v>
      </c>
      <c r="B1352" s="13"/>
      <c r="C1352" s="13"/>
      <c r="D1352" s="13"/>
      <c r="E1352" s="13"/>
      <c r="F1352" s="13"/>
      <c r="G1352" s="13"/>
      <c r="H1352" s="13"/>
      <c r="I1352" s="13"/>
      <c r="J1352" s="13"/>
      <c r="K1352" s="13"/>
    </row>
    <row r="1353" ht="18.75" spans="1:11">
      <c r="A1353" s="14" t="s">
        <v>872</v>
      </c>
      <c r="B1353" s="14"/>
      <c r="C1353" s="14"/>
      <c r="D1353" s="14"/>
      <c r="E1353" s="14"/>
      <c r="F1353" s="14"/>
      <c r="G1353" s="14"/>
      <c r="H1353" s="14"/>
      <c r="I1353" s="14"/>
      <c r="J1353" s="14"/>
      <c r="K1353" s="14"/>
    </row>
    <row r="1354" ht="13.5" spans="1:11">
      <c r="A1354" s="15" t="s">
        <v>873</v>
      </c>
      <c r="B1354" s="15"/>
      <c r="C1354" s="15"/>
      <c r="D1354" s="16" t="s">
        <v>1654</v>
      </c>
      <c r="E1354" s="63"/>
      <c r="F1354" s="63"/>
      <c r="G1354" s="63"/>
      <c r="H1354" s="63"/>
      <c r="I1354" s="63"/>
      <c r="J1354" s="63"/>
      <c r="K1354" s="63"/>
    </row>
    <row r="1355" ht="13.5" spans="1:11">
      <c r="A1355" s="15" t="s">
        <v>800</v>
      </c>
      <c r="B1355" s="15"/>
      <c r="C1355" s="15"/>
      <c r="D1355" s="17" t="s">
        <v>1266</v>
      </c>
      <c r="E1355" s="17"/>
      <c r="F1355" s="15" t="s">
        <v>801</v>
      </c>
      <c r="G1355" s="18" t="s">
        <v>876</v>
      </c>
      <c r="H1355" s="18"/>
      <c r="I1355" s="18"/>
      <c r="J1355" s="18"/>
      <c r="K1355" s="18"/>
    </row>
    <row r="1356" ht="25.5" spans="1:11">
      <c r="A1356" s="20" t="s">
        <v>877</v>
      </c>
      <c r="B1356" s="21"/>
      <c r="C1356" s="22"/>
      <c r="D1356" s="15" t="s">
        <v>803</v>
      </c>
      <c r="E1356" s="15" t="s">
        <v>804</v>
      </c>
      <c r="F1356" s="15" t="s">
        <v>805</v>
      </c>
      <c r="G1356" s="15" t="s">
        <v>806</v>
      </c>
      <c r="H1356" s="15"/>
      <c r="I1356" s="15" t="s">
        <v>807</v>
      </c>
      <c r="J1356" s="15" t="s">
        <v>808</v>
      </c>
      <c r="K1356" s="15" t="s">
        <v>809</v>
      </c>
    </row>
    <row r="1357" ht="25.5" spans="1:11">
      <c r="A1357" s="23"/>
      <c r="B1357" s="24"/>
      <c r="C1357" s="25"/>
      <c r="D1357" s="15" t="s">
        <v>810</v>
      </c>
      <c r="E1357" s="46">
        <v>5000</v>
      </c>
      <c r="F1357" s="46">
        <v>5000</v>
      </c>
      <c r="G1357" s="94">
        <v>5000</v>
      </c>
      <c r="H1357" s="95"/>
      <c r="I1357" s="19">
        <v>10</v>
      </c>
      <c r="J1357" s="51">
        <v>1</v>
      </c>
      <c r="K1357" s="19">
        <v>10</v>
      </c>
    </row>
    <row r="1358" ht="13.5" spans="1:11">
      <c r="A1358" s="23"/>
      <c r="B1358" s="24"/>
      <c r="C1358" s="25"/>
      <c r="D1358" s="15" t="s">
        <v>878</v>
      </c>
      <c r="E1358" s="46">
        <v>5000</v>
      </c>
      <c r="F1358" s="46">
        <v>5000</v>
      </c>
      <c r="G1358" s="94">
        <v>5000</v>
      </c>
      <c r="H1358" s="95"/>
      <c r="I1358" s="19" t="s">
        <v>709</v>
      </c>
      <c r="J1358" s="19" t="s">
        <v>709</v>
      </c>
      <c r="K1358" s="19" t="s">
        <v>709</v>
      </c>
    </row>
    <row r="1359" ht="25.5" spans="1:11">
      <c r="A1359" s="23"/>
      <c r="B1359" s="24"/>
      <c r="C1359" s="25"/>
      <c r="D1359" s="26" t="s">
        <v>879</v>
      </c>
      <c r="E1359" s="46">
        <v>5000</v>
      </c>
      <c r="F1359" s="46">
        <v>5000</v>
      </c>
      <c r="G1359" s="94">
        <v>5000</v>
      </c>
      <c r="H1359" s="95"/>
      <c r="I1359" s="19" t="s">
        <v>709</v>
      </c>
      <c r="J1359" s="19" t="s">
        <v>709</v>
      </c>
      <c r="K1359" s="19" t="s">
        <v>709</v>
      </c>
    </row>
    <row r="1360" ht="13.5" spans="1:11">
      <c r="A1360" s="23"/>
      <c r="B1360" s="24"/>
      <c r="C1360" s="25"/>
      <c r="D1360" s="26" t="s">
        <v>880</v>
      </c>
      <c r="E1360" s="19"/>
      <c r="F1360" s="19"/>
      <c r="G1360" s="19"/>
      <c r="H1360" s="19"/>
      <c r="I1360" s="19" t="s">
        <v>709</v>
      </c>
      <c r="J1360" s="19" t="s">
        <v>709</v>
      </c>
      <c r="K1360" s="19" t="s">
        <v>709</v>
      </c>
    </row>
    <row r="1361" ht="13.5" spans="1:11">
      <c r="A1361" s="27"/>
      <c r="B1361" s="28"/>
      <c r="C1361" s="29"/>
      <c r="D1361" s="15" t="s">
        <v>812</v>
      </c>
      <c r="E1361" s="19"/>
      <c r="F1361" s="19"/>
      <c r="G1361" s="19"/>
      <c r="H1361" s="19"/>
      <c r="I1361" s="19" t="s">
        <v>709</v>
      </c>
      <c r="J1361" s="19" t="s">
        <v>709</v>
      </c>
      <c r="K1361" s="19" t="s">
        <v>709</v>
      </c>
    </row>
    <row r="1362" ht="13.5" spans="1:11">
      <c r="A1362" s="15" t="s">
        <v>813</v>
      </c>
      <c r="B1362" s="15" t="s">
        <v>814</v>
      </c>
      <c r="C1362" s="15"/>
      <c r="D1362" s="15"/>
      <c r="E1362" s="15"/>
      <c r="F1362" s="15" t="s">
        <v>815</v>
      </c>
      <c r="G1362" s="15"/>
      <c r="H1362" s="15"/>
      <c r="I1362" s="15"/>
      <c r="J1362" s="15"/>
      <c r="K1362" s="15"/>
    </row>
    <row r="1363" ht="78" customHeight="1" spans="1:11">
      <c r="A1363" s="15"/>
      <c r="B1363" s="47" t="s">
        <v>1655</v>
      </c>
      <c r="C1363" s="47"/>
      <c r="D1363" s="47"/>
      <c r="E1363" s="47"/>
      <c r="F1363" s="47" t="s">
        <v>1656</v>
      </c>
      <c r="G1363" s="143"/>
      <c r="H1363" s="143"/>
      <c r="I1363" s="143"/>
      <c r="J1363" s="143"/>
      <c r="K1363" s="143"/>
    </row>
    <row r="1364" ht="25.5" spans="1:11">
      <c r="A1364" s="30" t="s">
        <v>883</v>
      </c>
      <c r="B1364" s="15" t="s">
        <v>819</v>
      </c>
      <c r="C1364" s="15" t="s">
        <v>820</v>
      </c>
      <c r="D1364" s="15" t="s">
        <v>821</v>
      </c>
      <c r="E1364" s="15" t="s">
        <v>822</v>
      </c>
      <c r="F1364" s="15" t="s">
        <v>823</v>
      </c>
      <c r="G1364" s="15" t="s">
        <v>807</v>
      </c>
      <c r="H1364" s="15" t="s">
        <v>809</v>
      </c>
      <c r="I1364" s="15" t="s">
        <v>824</v>
      </c>
      <c r="J1364" s="15"/>
      <c r="K1364" s="15"/>
    </row>
    <row r="1365" s="4" customFormat="1" ht="38.25" spans="1:11">
      <c r="A1365" s="110"/>
      <c r="B1365" s="144" t="s">
        <v>1254</v>
      </c>
      <c r="C1365" s="145" t="s">
        <v>884</v>
      </c>
      <c r="D1365" s="146" t="s">
        <v>1657</v>
      </c>
      <c r="E1365" s="144" t="s">
        <v>1658</v>
      </c>
      <c r="F1365" s="144" t="s">
        <v>1659</v>
      </c>
      <c r="G1365" s="147">
        <v>20</v>
      </c>
      <c r="H1365" s="16">
        <v>20</v>
      </c>
      <c r="I1365" s="110"/>
      <c r="J1365" s="110"/>
      <c r="K1365" s="110"/>
    </row>
    <row r="1366" s="4" customFormat="1" ht="38.25" spans="1:11">
      <c r="A1366" s="110"/>
      <c r="B1366" s="144"/>
      <c r="C1366" s="145" t="s">
        <v>1660</v>
      </c>
      <c r="D1366" s="146" t="s">
        <v>1661</v>
      </c>
      <c r="E1366" s="144" t="s">
        <v>865</v>
      </c>
      <c r="F1366" s="148">
        <v>1</v>
      </c>
      <c r="G1366" s="147">
        <v>20</v>
      </c>
      <c r="H1366" s="16">
        <v>20</v>
      </c>
      <c r="I1366" s="110"/>
      <c r="J1366" s="110"/>
      <c r="K1366" s="110"/>
    </row>
    <row r="1367" s="4" customFormat="1" ht="25.5" spans="1:11">
      <c r="A1367" s="110"/>
      <c r="B1367" s="144"/>
      <c r="C1367" s="145" t="s">
        <v>1662</v>
      </c>
      <c r="D1367" s="149" t="s">
        <v>1663</v>
      </c>
      <c r="E1367" s="144" t="s">
        <v>1275</v>
      </c>
      <c r="F1367" s="148">
        <v>1</v>
      </c>
      <c r="G1367" s="147">
        <v>10</v>
      </c>
      <c r="H1367" s="16">
        <v>10</v>
      </c>
      <c r="I1367" s="110"/>
      <c r="J1367" s="110"/>
      <c r="K1367" s="110"/>
    </row>
    <row r="1368" s="4" customFormat="1" ht="38.25" spans="1:11">
      <c r="A1368" s="110"/>
      <c r="B1368" s="144" t="s">
        <v>913</v>
      </c>
      <c r="C1368" s="150" t="s">
        <v>1664</v>
      </c>
      <c r="D1368" s="151" t="s">
        <v>1665</v>
      </c>
      <c r="E1368" s="144" t="s">
        <v>865</v>
      </c>
      <c r="F1368" s="148">
        <v>1</v>
      </c>
      <c r="G1368" s="16">
        <v>30</v>
      </c>
      <c r="H1368" s="16">
        <v>30</v>
      </c>
      <c r="I1368" s="138"/>
      <c r="J1368" s="139"/>
      <c r="K1368" s="140"/>
    </row>
    <row r="1369" s="4" customFormat="1" ht="38.25" spans="1:11">
      <c r="A1369" s="110"/>
      <c r="B1369" s="144" t="s">
        <v>1570</v>
      </c>
      <c r="C1369" s="145" t="s">
        <v>1279</v>
      </c>
      <c r="D1369" s="149" t="s">
        <v>1666</v>
      </c>
      <c r="E1369" s="144" t="s">
        <v>865</v>
      </c>
      <c r="F1369" s="148">
        <v>1</v>
      </c>
      <c r="G1369" s="16">
        <v>10</v>
      </c>
      <c r="H1369" s="16">
        <v>10</v>
      </c>
      <c r="I1369" s="138"/>
      <c r="J1369" s="139"/>
      <c r="K1369" s="140"/>
    </row>
    <row r="1370" ht="13.5" spans="1:11">
      <c r="A1370" s="15" t="s">
        <v>920</v>
      </c>
      <c r="B1370" s="15"/>
      <c r="C1370" s="15"/>
      <c r="D1370" s="15"/>
      <c r="E1370" s="15"/>
      <c r="F1370" s="15"/>
      <c r="G1370" s="19">
        <v>90</v>
      </c>
      <c r="H1370" s="19"/>
      <c r="I1370" s="19"/>
      <c r="J1370" s="19"/>
      <c r="K1370" s="19"/>
    </row>
    <row r="1371" ht="13.5" spans="1:11">
      <c r="A1371" s="30" t="s">
        <v>867</v>
      </c>
      <c r="B1371" s="38" t="s">
        <v>1667</v>
      </c>
      <c r="C1371" s="38"/>
      <c r="D1371" s="38"/>
      <c r="E1371" s="38"/>
      <c r="F1371" s="38"/>
      <c r="G1371" s="38"/>
      <c r="H1371" s="38"/>
      <c r="I1371" s="38"/>
      <c r="J1371" s="38"/>
      <c r="K1371" s="38"/>
    </row>
    <row r="1372" ht="13.5" spans="1:11">
      <c r="A1372" s="39"/>
      <c r="B1372" s="38"/>
      <c r="C1372" s="38"/>
      <c r="D1372" s="38"/>
      <c r="E1372" s="38"/>
      <c r="F1372" s="38"/>
      <c r="G1372" s="38"/>
      <c r="H1372" s="38"/>
      <c r="I1372" s="38"/>
      <c r="J1372" s="38"/>
      <c r="K1372" s="38"/>
    </row>
    <row r="1373" ht="13.5" spans="1:11">
      <c r="A1373" s="38" t="s">
        <v>986</v>
      </c>
      <c r="B1373" s="38"/>
      <c r="C1373" s="38"/>
      <c r="D1373" s="38"/>
      <c r="E1373" s="38"/>
      <c r="F1373" s="38"/>
      <c r="G1373" s="38"/>
      <c r="H1373" s="38"/>
      <c r="I1373" s="38"/>
      <c r="J1373" s="38"/>
      <c r="K1373" s="38"/>
    </row>
    <row r="1374" ht="13.5" spans="1:11">
      <c r="A1374" s="40" t="s">
        <v>923</v>
      </c>
      <c r="B1374" s="41"/>
      <c r="C1374" s="41"/>
      <c r="D1374" s="41"/>
      <c r="E1374" s="41"/>
      <c r="F1374" s="41"/>
      <c r="G1374" s="41"/>
      <c r="H1374" s="41"/>
      <c r="I1374" s="41"/>
      <c r="J1374" s="41"/>
      <c r="K1374" s="53"/>
    </row>
    <row r="1375" ht="13.5" spans="1:11">
      <c r="A1375" s="42"/>
      <c r="B1375" s="43"/>
      <c r="C1375" s="43"/>
      <c r="D1375" s="43"/>
      <c r="E1375" s="43"/>
      <c r="F1375" s="43"/>
      <c r="G1375" s="43"/>
      <c r="H1375" s="43"/>
      <c r="I1375" s="43"/>
      <c r="J1375" s="43"/>
      <c r="K1375" s="54"/>
    </row>
    <row r="1376" ht="13.5" spans="1:11">
      <c r="A1376" s="42"/>
      <c r="B1376" s="43"/>
      <c r="C1376" s="43"/>
      <c r="D1376" s="43"/>
      <c r="E1376" s="43"/>
      <c r="F1376" s="43"/>
      <c r="G1376" s="43"/>
      <c r="H1376" s="43"/>
      <c r="I1376" s="43"/>
      <c r="J1376" s="43"/>
      <c r="K1376" s="54"/>
    </row>
    <row r="1377" ht="13.5" spans="1:11">
      <c r="A1377" s="42"/>
      <c r="B1377" s="43"/>
      <c r="C1377" s="43"/>
      <c r="D1377" s="43"/>
      <c r="E1377" s="43"/>
      <c r="F1377" s="43"/>
      <c r="G1377" s="43"/>
      <c r="H1377" s="43"/>
      <c r="I1377" s="43"/>
      <c r="J1377" s="43"/>
      <c r="K1377" s="54"/>
    </row>
    <row r="1378" ht="13.5" spans="1:11">
      <c r="A1378" s="42"/>
      <c r="B1378" s="43"/>
      <c r="C1378" s="43"/>
      <c r="D1378" s="43"/>
      <c r="E1378" s="43"/>
      <c r="F1378" s="43"/>
      <c r="G1378" s="43"/>
      <c r="H1378" s="43"/>
      <c r="I1378" s="43"/>
      <c r="J1378" s="43"/>
      <c r="K1378" s="54"/>
    </row>
    <row r="1379" ht="101" customHeight="1" spans="1:11">
      <c r="A1379" s="44"/>
      <c r="B1379" s="45"/>
      <c r="C1379" s="45"/>
      <c r="D1379" s="45"/>
      <c r="E1379" s="45"/>
      <c r="F1379" s="45"/>
      <c r="G1379" s="45"/>
      <c r="H1379" s="45"/>
      <c r="I1379" s="45"/>
      <c r="J1379" s="45"/>
      <c r="K1379" s="55"/>
    </row>
  </sheetData>
  <mergeCells count="16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I99:K99"/>
    <mergeCell ref="A100:F100"/>
    <mergeCell ref="G100:K100"/>
    <mergeCell ref="A103:K103"/>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I129:K129"/>
    <mergeCell ref="I130:K130"/>
    <mergeCell ref="A131:F131"/>
    <mergeCell ref="G131:K131"/>
    <mergeCell ref="A134:K134"/>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I163:K163"/>
    <mergeCell ref="A164:F164"/>
    <mergeCell ref="G164:K164"/>
    <mergeCell ref="A167:K167"/>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A195:F195"/>
    <mergeCell ref="G195:K195"/>
    <mergeCell ref="A198:K198"/>
    <mergeCell ref="A206:K206"/>
    <mergeCell ref="A207:K207"/>
    <mergeCell ref="A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A234:F234"/>
    <mergeCell ref="G234:K234"/>
    <mergeCell ref="A237:K237"/>
    <mergeCell ref="A245:K245"/>
    <mergeCell ref="A246:K246"/>
    <mergeCell ref="A247:K247"/>
    <mergeCell ref="A248:C248"/>
    <mergeCell ref="D248:K248"/>
    <mergeCell ref="A249:C249"/>
    <mergeCell ref="D249:E249"/>
    <mergeCell ref="G249:K249"/>
    <mergeCell ref="G250:H250"/>
    <mergeCell ref="G251:H251"/>
    <mergeCell ref="G252:H252"/>
    <mergeCell ref="G253:H253"/>
    <mergeCell ref="G254:H254"/>
    <mergeCell ref="G255:H255"/>
    <mergeCell ref="B256:E256"/>
    <mergeCell ref="F256:K256"/>
    <mergeCell ref="B257:E257"/>
    <mergeCell ref="F257:K257"/>
    <mergeCell ref="I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A291:F291"/>
    <mergeCell ref="G291:K291"/>
    <mergeCell ref="A294:K294"/>
    <mergeCell ref="A302:K302"/>
    <mergeCell ref="A303:K303"/>
    <mergeCell ref="A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I320:K320"/>
    <mergeCell ref="I321:K321"/>
    <mergeCell ref="I322:K322"/>
    <mergeCell ref="I323:K323"/>
    <mergeCell ref="A324:F324"/>
    <mergeCell ref="G324:K324"/>
    <mergeCell ref="A327:K327"/>
    <mergeCell ref="A335:K335"/>
    <mergeCell ref="A336:K336"/>
    <mergeCell ref="A337:K337"/>
    <mergeCell ref="A338:C338"/>
    <mergeCell ref="D338:K338"/>
    <mergeCell ref="A339:C339"/>
    <mergeCell ref="D339:E339"/>
    <mergeCell ref="G339:K339"/>
    <mergeCell ref="G340:H340"/>
    <mergeCell ref="G341:H341"/>
    <mergeCell ref="G342:H342"/>
    <mergeCell ref="G343:H343"/>
    <mergeCell ref="G344:H344"/>
    <mergeCell ref="G345:H345"/>
    <mergeCell ref="B346:E346"/>
    <mergeCell ref="F346:K346"/>
    <mergeCell ref="B347:E347"/>
    <mergeCell ref="F347:K347"/>
    <mergeCell ref="I348:K348"/>
    <mergeCell ref="I349:K349"/>
    <mergeCell ref="I350:K350"/>
    <mergeCell ref="I351:K351"/>
    <mergeCell ref="I352:K352"/>
    <mergeCell ref="I353:K353"/>
    <mergeCell ref="I354:K354"/>
    <mergeCell ref="I355:K355"/>
    <mergeCell ref="I356:K356"/>
    <mergeCell ref="I357:K357"/>
    <mergeCell ref="I358:K358"/>
    <mergeCell ref="A359:F359"/>
    <mergeCell ref="G359:K359"/>
    <mergeCell ref="A362:K362"/>
    <mergeCell ref="A370:K370"/>
    <mergeCell ref="A371:K371"/>
    <mergeCell ref="A372:K372"/>
    <mergeCell ref="A373:C373"/>
    <mergeCell ref="D373:K373"/>
    <mergeCell ref="A374:C374"/>
    <mergeCell ref="D374:E374"/>
    <mergeCell ref="G374:K374"/>
    <mergeCell ref="G375:H375"/>
    <mergeCell ref="G376:H376"/>
    <mergeCell ref="G377:H377"/>
    <mergeCell ref="G378:H378"/>
    <mergeCell ref="G379:H379"/>
    <mergeCell ref="G380:H380"/>
    <mergeCell ref="B381:E381"/>
    <mergeCell ref="F381:K381"/>
    <mergeCell ref="B382:E382"/>
    <mergeCell ref="F382:K382"/>
    <mergeCell ref="I383:K383"/>
    <mergeCell ref="I384:K384"/>
    <mergeCell ref="I385:K385"/>
    <mergeCell ref="I386:K386"/>
    <mergeCell ref="I387:K387"/>
    <mergeCell ref="I388:K388"/>
    <mergeCell ref="I389:K389"/>
    <mergeCell ref="I390:K390"/>
    <mergeCell ref="I391:K391"/>
    <mergeCell ref="I392:K392"/>
    <mergeCell ref="A393:F393"/>
    <mergeCell ref="G393:K393"/>
    <mergeCell ref="A396:K396"/>
    <mergeCell ref="A404:K404"/>
    <mergeCell ref="A405:K405"/>
    <mergeCell ref="A406:K406"/>
    <mergeCell ref="A407:C407"/>
    <mergeCell ref="D407:K407"/>
    <mergeCell ref="A408:C408"/>
    <mergeCell ref="D408:E408"/>
    <mergeCell ref="G408:K408"/>
    <mergeCell ref="G409:H409"/>
    <mergeCell ref="G410:H410"/>
    <mergeCell ref="G411:H411"/>
    <mergeCell ref="G412:H412"/>
    <mergeCell ref="G413:H413"/>
    <mergeCell ref="G414:H414"/>
    <mergeCell ref="B415:E415"/>
    <mergeCell ref="F415:K415"/>
    <mergeCell ref="B416:E416"/>
    <mergeCell ref="F416:K416"/>
    <mergeCell ref="I417:K417"/>
    <mergeCell ref="I418:K418"/>
    <mergeCell ref="I419:K419"/>
    <mergeCell ref="I420:K420"/>
    <mergeCell ref="I421:K421"/>
    <mergeCell ref="I422:K422"/>
    <mergeCell ref="I423:K423"/>
    <mergeCell ref="I424:K424"/>
    <mergeCell ref="I425:K425"/>
    <mergeCell ref="I426:K426"/>
    <mergeCell ref="A427:F427"/>
    <mergeCell ref="G427:K427"/>
    <mergeCell ref="A430:K430"/>
    <mergeCell ref="A438:K438"/>
    <mergeCell ref="A439:K439"/>
    <mergeCell ref="A440:K440"/>
    <mergeCell ref="A441:C441"/>
    <mergeCell ref="D441:K441"/>
    <mergeCell ref="A442:C442"/>
    <mergeCell ref="D442:E442"/>
    <mergeCell ref="G442:K442"/>
    <mergeCell ref="G443:H443"/>
    <mergeCell ref="G444:H444"/>
    <mergeCell ref="G445:H445"/>
    <mergeCell ref="G446:H446"/>
    <mergeCell ref="G447:H447"/>
    <mergeCell ref="G448:H448"/>
    <mergeCell ref="B449:E449"/>
    <mergeCell ref="F449:K449"/>
    <mergeCell ref="B450:E450"/>
    <mergeCell ref="F450:K450"/>
    <mergeCell ref="I451:K451"/>
    <mergeCell ref="I452:K452"/>
    <mergeCell ref="I453:K453"/>
    <mergeCell ref="I454:K454"/>
    <mergeCell ref="I455:K455"/>
    <mergeCell ref="I456:K456"/>
    <mergeCell ref="I457:K457"/>
    <mergeCell ref="I458:K458"/>
    <mergeCell ref="I459:K459"/>
    <mergeCell ref="I460:K460"/>
    <mergeCell ref="A461:F461"/>
    <mergeCell ref="G461:K461"/>
    <mergeCell ref="A464:K464"/>
    <mergeCell ref="A472:K472"/>
    <mergeCell ref="A473:K473"/>
    <mergeCell ref="A474:K474"/>
    <mergeCell ref="A475:C475"/>
    <mergeCell ref="D475:K475"/>
    <mergeCell ref="A476:C476"/>
    <mergeCell ref="D476:E476"/>
    <mergeCell ref="G476:K476"/>
    <mergeCell ref="G477:H477"/>
    <mergeCell ref="G478:H478"/>
    <mergeCell ref="G479:H479"/>
    <mergeCell ref="G480:H480"/>
    <mergeCell ref="G481:H481"/>
    <mergeCell ref="G482:H482"/>
    <mergeCell ref="B483:E483"/>
    <mergeCell ref="F483:K483"/>
    <mergeCell ref="B484:E484"/>
    <mergeCell ref="F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A499:F499"/>
    <mergeCell ref="G499:K499"/>
    <mergeCell ref="A502:K502"/>
    <mergeCell ref="A510:K510"/>
    <mergeCell ref="A511:K511"/>
    <mergeCell ref="A512:K512"/>
    <mergeCell ref="A513:C513"/>
    <mergeCell ref="D513:K513"/>
    <mergeCell ref="A514:C514"/>
    <mergeCell ref="D514:E514"/>
    <mergeCell ref="G514:K514"/>
    <mergeCell ref="G515:H515"/>
    <mergeCell ref="G516:H516"/>
    <mergeCell ref="G517:H517"/>
    <mergeCell ref="G518:H518"/>
    <mergeCell ref="G519:H519"/>
    <mergeCell ref="G520:H520"/>
    <mergeCell ref="B521:E521"/>
    <mergeCell ref="F521:K521"/>
    <mergeCell ref="B522:E522"/>
    <mergeCell ref="F522:K522"/>
    <mergeCell ref="I523:K523"/>
    <mergeCell ref="I524:K524"/>
    <mergeCell ref="I525:K525"/>
    <mergeCell ref="I526:K526"/>
    <mergeCell ref="I527:K527"/>
    <mergeCell ref="I528:K528"/>
    <mergeCell ref="I529:K529"/>
    <mergeCell ref="I530:K530"/>
    <mergeCell ref="I531:K531"/>
    <mergeCell ref="I532:K532"/>
    <mergeCell ref="I533:K533"/>
    <mergeCell ref="I534:K534"/>
    <mergeCell ref="A535:F535"/>
    <mergeCell ref="G535:K535"/>
    <mergeCell ref="A538:K538"/>
    <mergeCell ref="A546:K546"/>
    <mergeCell ref="A547:K547"/>
    <mergeCell ref="A548:K548"/>
    <mergeCell ref="A549:C549"/>
    <mergeCell ref="D549:K549"/>
    <mergeCell ref="A550:C550"/>
    <mergeCell ref="D550:E550"/>
    <mergeCell ref="G550:K550"/>
    <mergeCell ref="G551:H551"/>
    <mergeCell ref="G552:H552"/>
    <mergeCell ref="G553:H553"/>
    <mergeCell ref="G554:H554"/>
    <mergeCell ref="G555:H555"/>
    <mergeCell ref="G556:H556"/>
    <mergeCell ref="B557:E557"/>
    <mergeCell ref="F557:K557"/>
    <mergeCell ref="B558:E558"/>
    <mergeCell ref="F558:K558"/>
    <mergeCell ref="I559:K559"/>
    <mergeCell ref="I560:K560"/>
    <mergeCell ref="I561:K561"/>
    <mergeCell ref="I562:K562"/>
    <mergeCell ref="I563:K563"/>
    <mergeCell ref="I564:K564"/>
    <mergeCell ref="I565:K565"/>
    <mergeCell ref="A566:F566"/>
    <mergeCell ref="G566:K566"/>
    <mergeCell ref="A569:K569"/>
    <mergeCell ref="A577:K577"/>
    <mergeCell ref="A578:K578"/>
    <mergeCell ref="A579:K579"/>
    <mergeCell ref="A580:C580"/>
    <mergeCell ref="D580:K580"/>
    <mergeCell ref="A581:C581"/>
    <mergeCell ref="D581:E581"/>
    <mergeCell ref="G581:K581"/>
    <mergeCell ref="G582:H582"/>
    <mergeCell ref="G583:H583"/>
    <mergeCell ref="G584:H584"/>
    <mergeCell ref="G585:H585"/>
    <mergeCell ref="G586:H586"/>
    <mergeCell ref="G587:H587"/>
    <mergeCell ref="B588:E588"/>
    <mergeCell ref="F588:K588"/>
    <mergeCell ref="B589:E589"/>
    <mergeCell ref="F589:K589"/>
    <mergeCell ref="I590:K590"/>
    <mergeCell ref="I591:K591"/>
    <mergeCell ref="I592:K592"/>
    <mergeCell ref="I593:K593"/>
    <mergeCell ref="I596:K596"/>
    <mergeCell ref="I597:K597"/>
    <mergeCell ref="A598:F598"/>
    <mergeCell ref="G598:K598"/>
    <mergeCell ref="A601:K601"/>
    <mergeCell ref="A609:K609"/>
    <mergeCell ref="A610:K610"/>
    <mergeCell ref="A611:K611"/>
    <mergeCell ref="A612:C612"/>
    <mergeCell ref="D612:K612"/>
    <mergeCell ref="A613:C613"/>
    <mergeCell ref="D613:E613"/>
    <mergeCell ref="G613:K613"/>
    <mergeCell ref="G614:H614"/>
    <mergeCell ref="G615:H615"/>
    <mergeCell ref="G616:H616"/>
    <mergeCell ref="G617:H617"/>
    <mergeCell ref="G618:H618"/>
    <mergeCell ref="G619:H619"/>
    <mergeCell ref="B620:E620"/>
    <mergeCell ref="F620:K620"/>
    <mergeCell ref="B621:E621"/>
    <mergeCell ref="F621:K621"/>
    <mergeCell ref="I622:K622"/>
    <mergeCell ref="I623:K623"/>
    <mergeCell ref="I625:K625"/>
    <mergeCell ref="I626:K626"/>
    <mergeCell ref="I627:K627"/>
    <mergeCell ref="I628:K628"/>
    <mergeCell ref="I629:K629"/>
    <mergeCell ref="I630:K630"/>
    <mergeCell ref="A631:F631"/>
    <mergeCell ref="G631:K631"/>
    <mergeCell ref="A634:K634"/>
    <mergeCell ref="A642:K642"/>
    <mergeCell ref="A643:K643"/>
    <mergeCell ref="A644:K644"/>
    <mergeCell ref="A645:C645"/>
    <mergeCell ref="D645:K645"/>
    <mergeCell ref="A646:C646"/>
    <mergeCell ref="D646:E646"/>
    <mergeCell ref="G646:K646"/>
    <mergeCell ref="G647:H647"/>
    <mergeCell ref="G648:H648"/>
    <mergeCell ref="G649:H649"/>
    <mergeCell ref="G650:H650"/>
    <mergeCell ref="G651:H651"/>
    <mergeCell ref="G652:H652"/>
    <mergeCell ref="B653:E653"/>
    <mergeCell ref="F653:K653"/>
    <mergeCell ref="B654:E654"/>
    <mergeCell ref="F654:K654"/>
    <mergeCell ref="I655:K655"/>
    <mergeCell ref="I656:K656"/>
    <mergeCell ref="I657:K657"/>
    <mergeCell ref="I658:K658"/>
    <mergeCell ref="I659:K659"/>
    <mergeCell ref="I660:K660"/>
    <mergeCell ref="I661:K661"/>
    <mergeCell ref="I662:K662"/>
    <mergeCell ref="I663:K663"/>
    <mergeCell ref="I664:K664"/>
    <mergeCell ref="I665:K665"/>
    <mergeCell ref="A666:F666"/>
    <mergeCell ref="G666:K666"/>
    <mergeCell ref="A669:K669"/>
    <mergeCell ref="A677:K677"/>
    <mergeCell ref="A678:K678"/>
    <mergeCell ref="A679:K679"/>
    <mergeCell ref="A680:C680"/>
    <mergeCell ref="D680:K680"/>
    <mergeCell ref="A681:C681"/>
    <mergeCell ref="D681:E681"/>
    <mergeCell ref="G681:K681"/>
    <mergeCell ref="G682:H682"/>
    <mergeCell ref="G683:H683"/>
    <mergeCell ref="G684:H684"/>
    <mergeCell ref="G685:H685"/>
    <mergeCell ref="G686:H686"/>
    <mergeCell ref="G687:H687"/>
    <mergeCell ref="B688:E688"/>
    <mergeCell ref="F688:K688"/>
    <mergeCell ref="B689:E689"/>
    <mergeCell ref="F689:K689"/>
    <mergeCell ref="I690:K690"/>
    <mergeCell ref="I691:K691"/>
    <mergeCell ref="I692:K692"/>
    <mergeCell ref="I693:K693"/>
    <mergeCell ref="I694:K694"/>
    <mergeCell ref="I695:K695"/>
    <mergeCell ref="I696:K696"/>
    <mergeCell ref="I697:K697"/>
    <mergeCell ref="I698:K698"/>
    <mergeCell ref="I699:K699"/>
    <mergeCell ref="A700:F700"/>
    <mergeCell ref="G700:K700"/>
    <mergeCell ref="A703:K703"/>
    <mergeCell ref="A711:K711"/>
    <mergeCell ref="A712:K712"/>
    <mergeCell ref="A713:K713"/>
    <mergeCell ref="A714:C714"/>
    <mergeCell ref="D714:K714"/>
    <mergeCell ref="A715:C715"/>
    <mergeCell ref="D715:E715"/>
    <mergeCell ref="G715:K715"/>
    <mergeCell ref="G716:H716"/>
    <mergeCell ref="G717:H717"/>
    <mergeCell ref="G718:H718"/>
    <mergeCell ref="G719:H719"/>
    <mergeCell ref="G720:H720"/>
    <mergeCell ref="G721:H721"/>
    <mergeCell ref="B722:E722"/>
    <mergeCell ref="F722:K722"/>
    <mergeCell ref="B723:E723"/>
    <mergeCell ref="F723:K723"/>
    <mergeCell ref="I724:K724"/>
    <mergeCell ref="I725:K725"/>
    <mergeCell ref="I726:K726"/>
    <mergeCell ref="I727:K727"/>
    <mergeCell ref="I728:K728"/>
    <mergeCell ref="I729:K729"/>
    <mergeCell ref="I730:K730"/>
    <mergeCell ref="I731:K731"/>
    <mergeCell ref="I732:K732"/>
    <mergeCell ref="I733:K733"/>
    <mergeCell ref="I734:K734"/>
    <mergeCell ref="I735:K735"/>
    <mergeCell ref="I736:K736"/>
    <mergeCell ref="A737:F737"/>
    <mergeCell ref="G737:K737"/>
    <mergeCell ref="A740:K740"/>
    <mergeCell ref="A748:K748"/>
    <mergeCell ref="A749:K749"/>
    <mergeCell ref="A750:K750"/>
    <mergeCell ref="A751:C751"/>
    <mergeCell ref="D751:K751"/>
    <mergeCell ref="A752:C752"/>
    <mergeCell ref="D752:E752"/>
    <mergeCell ref="G752:K752"/>
    <mergeCell ref="G753:H753"/>
    <mergeCell ref="G754:H754"/>
    <mergeCell ref="G755:H755"/>
    <mergeCell ref="G756:H756"/>
    <mergeCell ref="G757:H757"/>
    <mergeCell ref="G758:H758"/>
    <mergeCell ref="B759:E759"/>
    <mergeCell ref="F759:K759"/>
    <mergeCell ref="B760:E760"/>
    <mergeCell ref="F760:K760"/>
    <mergeCell ref="I761:K761"/>
    <mergeCell ref="I762:K762"/>
    <mergeCell ref="I763:K763"/>
    <mergeCell ref="I764:K764"/>
    <mergeCell ref="I765:K765"/>
    <mergeCell ref="I766:K766"/>
    <mergeCell ref="I767:K767"/>
    <mergeCell ref="I768:K768"/>
    <mergeCell ref="I769:K769"/>
    <mergeCell ref="I770:K770"/>
    <mergeCell ref="A771:F771"/>
    <mergeCell ref="G771:K771"/>
    <mergeCell ref="A774:K774"/>
    <mergeCell ref="A782:K782"/>
    <mergeCell ref="A783:K783"/>
    <mergeCell ref="A784:K784"/>
    <mergeCell ref="A785:C785"/>
    <mergeCell ref="D785:K785"/>
    <mergeCell ref="A786:C786"/>
    <mergeCell ref="D786:E786"/>
    <mergeCell ref="G786:K786"/>
    <mergeCell ref="G787:H787"/>
    <mergeCell ref="G788:H788"/>
    <mergeCell ref="G789:H789"/>
    <mergeCell ref="G790:H790"/>
    <mergeCell ref="G791:H791"/>
    <mergeCell ref="G792:H792"/>
    <mergeCell ref="B793:E793"/>
    <mergeCell ref="F793:K793"/>
    <mergeCell ref="B794:E794"/>
    <mergeCell ref="F794:K794"/>
    <mergeCell ref="I795:K795"/>
    <mergeCell ref="I796:K796"/>
    <mergeCell ref="I797:K797"/>
    <mergeCell ref="I798:K798"/>
    <mergeCell ref="I799:K799"/>
    <mergeCell ref="I800:K800"/>
    <mergeCell ref="I801:K801"/>
    <mergeCell ref="I802:K802"/>
    <mergeCell ref="I803:K803"/>
    <mergeCell ref="I804:K804"/>
    <mergeCell ref="I805:K805"/>
    <mergeCell ref="I806:K806"/>
    <mergeCell ref="I807:K807"/>
    <mergeCell ref="I808:K808"/>
    <mergeCell ref="I809:K809"/>
    <mergeCell ref="I810:K810"/>
    <mergeCell ref="A811:F811"/>
    <mergeCell ref="G811:K811"/>
    <mergeCell ref="A814:K814"/>
    <mergeCell ref="A822:K822"/>
    <mergeCell ref="A823:K823"/>
    <mergeCell ref="A824:K824"/>
    <mergeCell ref="A825:C825"/>
    <mergeCell ref="D825:K825"/>
    <mergeCell ref="A826:C826"/>
    <mergeCell ref="D826:E826"/>
    <mergeCell ref="G826:K826"/>
    <mergeCell ref="G827:H827"/>
    <mergeCell ref="G828:H828"/>
    <mergeCell ref="G829:H829"/>
    <mergeCell ref="G830:H830"/>
    <mergeCell ref="G831:H831"/>
    <mergeCell ref="G832:H832"/>
    <mergeCell ref="B833:E833"/>
    <mergeCell ref="F833:K833"/>
    <mergeCell ref="B834:E834"/>
    <mergeCell ref="F834:K834"/>
    <mergeCell ref="I835:K835"/>
    <mergeCell ref="I836:K836"/>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A851:F851"/>
    <mergeCell ref="G851:K851"/>
    <mergeCell ref="A854:K854"/>
    <mergeCell ref="A862:K862"/>
    <mergeCell ref="A863:K863"/>
    <mergeCell ref="A864:K864"/>
    <mergeCell ref="A865:C865"/>
    <mergeCell ref="D865:K865"/>
    <mergeCell ref="A866:C866"/>
    <mergeCell ref="D866:E866"/>
    <mergeCell ref="G866:K866"/>
    <mergeCell ref="G867:H867"/>
    <mergeCell ref="G868:H868"/>
    <mergeCell ref="G869:H869"/>
    <mergeCell ref="G870:H870"/>
    <mergeCell ref="G871:H871"/>
    <mergeCell ref="G872:H872"/>
    <mergeCell ref="B873:E873"/>
    <mergeCell ref="F873:K873"/>
    <mergeCell ref="B874:E874"/>
    <mergeCell ref="F874:K874"/>
    <mergeCell ref="I875:K875"/>
    <mergeCell ref="I876:K876"/>
    <mergeCell ref="I877:K877"/>
    <mergeCell ref="I878:K878"/>
    <mergeCell ref="I879:K879"/>
    <mergeCell ref="I880:K880"/>
    <mergeCell ref="I881:K881"/>
    <mergeCell ref="I882:K882"/>
    <mergeCell ref="I883:K883"/>
    <mergeCell ref="I884:K884"/>
    <mergeCell ref="A885:F885"/>
    <mergeCell ref="G885:K885"/>
    <mergeCell ref="A888:K888"/>
    <mergeCell ref="A896:K896"/>
    <mergeCell ref="A897:K897"/>
    <mergeCell ref="A898:K898"/>
    <mergeCell ref="A899:C899"/>
    <mergeCell ref="D899:K899"/>
    <mergeCell ref="A900:C900"/>
    <mergeCell ref="D900:E900"/>
    <mergeCell ref="G900:K900"/>
    <mergeCell ref="G901:H901"/>
    <mergeCell ref="G902:H902"/>
    <mergeCell ref="G903:H903"/>
    <mergeCell ref="G904:H904"/>
    <mergeCell ref="G905:H905"/>
    <mergeCell ref="G906:H906"/>
    <mergeCell ref="B907:E907"/>
    <mergeCell ref="F907:K907"/>
    <mergeCell ref="B908:E908"/>
    <mergeCell ref="F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I923:K923"/>
    <mergeCell ref="I924:K924"/>
    <mergeCell ref="A925:F925"/>
    <mergeCell ref="G925:K925"/>
    <mergeCell ref="A928:K928"/>
    <mergeCell ref="A936:K936"/>
    <mergeCell ref="A937:K937"/>
    <mergeCell ref="A938:K938"/>
    <mergeCell ref="A939:C939"/>
    <mergeCell ref="D939:K939"/>
    <mergeCell ref="A940:C940"/>
    <mergeCell ref="D940:E940"/>
    <mergeCell ref="G940:K940"/>
    <mergeCell ref="G941:H941"/>
    <mergeCell ref="G942:H942"/>
    <mergeCell ref="G943:H943"/>
    <mergeCell ref="G944:H944"/>
    <mergeCell ref="G945:H945"/>
    <mergeCell ref="G946:H946"/>
    <mergeCell ref="B947:E947"/>
    <mergeCell ref="F947:K947"/>
    <mergeCell ref="B948:E948"/>
    <mergeCell ref="F948:K948"/>
    <mergeCell ref="I949:K949"/>
    <mergeCell ref="I950:K950"/>
    <mergeCell ref="I951:K951"/>
    <mergeCell ref="I952:K952"/>
    <mergeCell ref="I953:K953"/>
    <mergeCell ref="I954:K954"/>
    <mergeCell ref="I955:K955"/>
    <mergeCell ref="I956:K956"/>
    <mergeCell ref="I957:K957"/>
    <mergeCell ref="I958:K958"/>
    <mergeCell ref="I959:K959"/>
    <mergeCell ref="I960:K960"/>
    <mergeCell ref="I961:K961"/>
    <mergeCell ref="I962:K962"/>
    <mergeCell ref="A963:F963"/>
    <mergeCell ref="G963:K963"/>
    <mergeCell ref="A966:K966"/>
    <mergeCell ref="A974:K974"/>
    <mergeCell ref="A975:K975"/>
    <mergeCell ref="A976:K976"/>
    <mergeCell ref="A977:C977"/>
    <mergeCell ref="D977:K977"/>
    <mergeCell ref="A978:C978"/>
    <mergeCell ref="D978:E978"/>
    <mergeCell ref="G978:K978"/>
    <mergeCell ref="G979:H979"/>
    <mergeCell ref="G980:H980"/>
    <mergeCell ref="G981:H981"/>
    <mergeCell ref="G982:H982"/>
    <mergeCell ref="G983:H983"/>
    <mergeCell ref="G984:H984"/>
    <mergeCell ref="B985:E985"/>
    <mergeCell ref="F985:K985"/>
    <mergeCell ref="B986:E986"/>
    <mergeCell ref="F986:K986"/>
    <mergeCell ref="I987:K987"/>
    <mergeCell ref="I988:K988"/>
    <mergeCell ref="I989:K989"/>
    <mergeCell ref="I990:K990"/>
    <mergeCell ref="I991:K991"/>
    <mergeCell ref="I992:K992"/>
    <mergeCell ref="I993:K993"/>
    <mergeCell ref="I994:K994"/>
    <mergeCell ref="I995:K995"/>
    <mergeCell ref="I996:K996"/>
    <mergeCell ref="I997:K997"/>
    <mergeCell ref="A998:F998"/>
    <mergeCell ref="G998:K998"/>
    <mergeCell ref="A1001:K1001"/>
    <mergeCell ref="A1009:K1009"/>
    <mergeCell ref="A1010:K1010"/>
    <mergeCell ref="A1011:K1011"/>
    <mergeCell ref="A1012:C1012"/>
    <mergeCell ref="D1012:K1012"/>
    <mergeCell ref="A1013:C1013"/>
    <mergeCell ref="D1013:E1013"/>
    <mergeCell ref="G1013:K1013"/>
    <mergeCell ref="G1014:H1014"/>
    <mergeCell ref="G1015:H1015"/>
    <mergeCell ref="G1016:H1016"/>
    <mergeCell ref="G1017:H1017"/>
    <mergeCell ref="G1018:H1018"/>
    <mergeCell ref="G1019:H1019"/>
    <mergeCell ref="B1020:E1020"/>
    <mergeCell ref="F1020:K1020"/>
    <mergeCell ref="B1021:E1021"/>
    <mergeCell ref="F1021:K1021"/>
    <mergeCell ref="I1022:K1022"/>
    <mergeCell ref="I1023:K1023"/>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A1039:F1039"/>
    <mergeCell ref="G1039:K1039"/>
    <mergeCell ref="A1042:K1042"/>
    <mergeCell ref="A1050:K1050"/>
    <mergeCell ref="A1051:K1051"/>
    <mergeCell ref="A1052:K1052"/>
    <mergeCell ref="A1053:C1053"/>
    <mergeCell ref="D1053:K1053"/>
    <mergeCell ref="A1054:C1054"/>
    <mergeCell ref="D1054:E1054"/>
    <mergeCell ref="G1054:K1054"/>
    <mergeCell ref="G1055:H1055"/>
    <mergeCell ref="G1056:H1056"/>
    <mergeCell ref="G1057:H1057"/>
    <mergeCell ref="G1058:H1058"/>
    <mergeCell ref="G1059:H1059"/>
    <mergeCell ref="G1060:H1060"/>
    <mergeCell ref="B1061:E1061"/>
    <mergeCell ref="F1061:K1061"/>
    <mergeCell ref="B1062:E1062"/>
    <mergeCell ref="F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A1074:F1074"/>
    <mergeCell ref="G1074:K1074"/>
    <mergeCell ref="A1077:K1077"/>
    <mergeCell ref="A1085:K1085"/>
    <mergeCell ref="A1086:K1086"/>
    <mergeCell ref="A1087:K1087"/>
    <mergeCell ref="A1088:C1088"/>
    <mergeCell ref="D1088:K1088"/>
    <mergeCell ref="A1089:C1089"/>
    <mergeCell ref="D1089:E1089"/>
    <mergeCell ref="G1089:K1089"/>
    <mergeCell ref="G1090:H1090"/>
    <mergeCell ref="G1091:H1091"/>
    <mergeCell ref="G1092:H1092"/>
    <mergeCell ref="G1093:H1093"/>
    <mergeCell ref="G1094:H1094"/>
    <mergeCell ref="G1095:H1095"/>
    <mergeCell ref="B1096:E1096"/>
    <mergeCell ref="F1096:K1096"/>
    <mergeCell ref="B1097:E1097"/>
    <mergeCell ref="F1097:K1097"/>
    <mergeCell ref="I1098:K1098"/>
    <mergeCell ref="I1099:K1099"/>
    <mergeCell ref="I1100:K1100"/>
    <mergeCell ref="I1101:K1101"/>
    <mergeCell ref="I1102:K1102"/>
    <mergeCell ref="I1103:K1103"/>
    <mergeCell ref="I1104:K1104"/>
    <mergeCell ref="I1105:K1105"/>
    <mergeCell ref="I1106:K1106"/>
    <mergeCell ref="A1107:F1107"/>
    <mergeCell ref="G1107:K1107"/>
    <mergeCell ref="A1110:K1110"/>
    <mergeCell ref="A1118:K1118"/>
    <mergeCell ref="A1119:K1119"/>
    <mergeCell ref="A1120:K1120"/>
    <mergeCell ref="A1121:C1121"/>
    <mergeCell ref="D1121:K1121"/>
    <mergeCell ref="A1122:C1122"/>
    <mergeCell ref="D1122:E1122"/>
    <mergeCell ref="G1122:K1122"/>
    <mergeCell ref="G1123:H1123"/>
    <mergeCell ref="G1124:H1124"/>
    <mergeCell ref="G1125:H1125"/>
    <mergeCell ref="G1126:H1126"/>
    <mergeCell ref="G1127:H1127"/>
    <mergeCell ref="G1128:H1128"/>
    <mergeCell ref="B1129:E1129"/>
    <mergeCell ref="F1129:K1129"/>
    <mergeCell ref="B1130:E1130"/>
    <mergeCell ref="F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A1142:F1142"/>
    <mergeCell ref="G1142:K1142"/>
    <mergeCell ref="A1145:K1145"/>
    <mergeCell ref="A1153:K1153"/>
    <mergeCell ref="A1154:K1154"/>
    <mergeCell ref="A1155:K1155"/>
    <mergeCell ref="A1156:C1156"/>
    <mergeCell ref="D1156:K1156"/>
    <mergeCell ref="A1157:C1157"/>
    <mergeCell ref="D1157:E1157"/>
    <mergeCell ref="G1157:K1157"/>
    <mergeCell ref="G1158:H1158"/>
    <mergeCell ref="G1159:H1159"/>
    <mergeCell ref="G1160:H1160"/>
    <mergeCell ref="G1161:H1161"/>
    <mergeCell ref="G1162:H1162"/>
    <mergeCell ref="G1163:H1163"/>
    <mergeCell ref="B1164:E1164"/>
    <mergeCell ref="F1164:K1164"/>
    <mergeCell ref="B1165:E1165"/>
    <mergeCell ref="F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A1177:F1177"/>
    <mergeCell ref="G1177:K1177"/>
    <mergeCell ref="A1180:K1180"/>
    <mergeCell ref="A1188:K1188"/>
    <mergeCell ref="A1189:K1189"/>
    <mergeCell ref="A1190:K1190"/>
    <mergeCell ref="A1191:C1191"/>
    <mergeCell ref="D1191:K1191"/>
    <mergeCell ref="A1192:C1192"/>
    <mergeCell ref="D1192:E1192"/>
    <mergeCell ref="G1192:K1192"/>
    <mergeCell ref="G1193:H1193"/>
    <mergeCell ref="G1194:H1194"/>
    <mergeCell ref="G1195:H1195"/>
    <mergeCell ref="G1196:H1196"/>
    <mergeCell ref="G1197:H1197"/>
    <mergeCell ref="G1198:H1198"/>
    <mergeCell ref="B1199:E1199"/>
    <mergeCell ref="F1199:K1199"/>
    <mergeCell ref="B1200:E1200"/>
    <mergeCell ref="F1200:K1200"/>
    <mergeCell ref="I1201:K1201"/>
    <mergeCell ref="I1202:K1202"/>
    <mergeCell ref="I1203:K1203"/>
    <mergeCell ref="I1204:K1204"/>
    <mergeCell ref="I1205:K1205"/>
    <mergeCell ref="I1206:K1206"/>
    <mergeCell ref="I1207:K1207"/>
    <mergeCell ref="I1208:K1208"/>
    <mergeCell ref="I1209:K1209"/>
    <mergeCell ref="I1210:K1210"/>
    <mergeCell ref="A1211:F1211"/>
    <mergeCell ref="G1211:K1211"/>
    <mergeCell ref="A1214:K1214"/>
    <mergeCell ref="A1222:K1222"/>
    <mergeCell ref="A1223:K1223"/>
    <mergeCell ref="A1224:K1224"/>
    <mergeCell ref="A1225:C1225"/>
    <mergeCell ref="D1225:K1225"/>
    <mergeCell ref="A1226:C1226"/>
    <mergeCell ref="D1226:E1226"/>
    <mergeCell ref="G1226:K1226"/>
    <mergeCell ref="G1227:H1227"/>
    <mergeCell ref="G1228:H1228"/>
    <mergeCell ref="G1229:H1229"/>
    <mergeCell ref="G1230:H1230"/>
    <mergeCell ref="G1231:H1231"/>
    <mergeCell ref="G1232:H1232"/>
    <mergeCell ref="B1233:E1233"/>
    <mergeCell ref="F1233:K1233"/>
    <mergeCell ref="B1234:E1234"/>
    <mergeCell ref="F1234:K1234"/>
    <mergeCell ref="I1235:K1235"/>
    <mergeCell ref="I1236:K1236"/>
    <mergeCell ref="I1237:K1237"/>
    <mergeCell ref="I1238:K1238"/>
    <mergeCell ref="I1239:K1239"/>
    <mergeCell ref="A1240:F1240"/>
    <mergeCell ref="G1240:K1240"/>
    <mergeCell ref="A1243:K1243"/>
    <mergeCell ref="A1251:K1251"/>
    <mergeCell ref="A1252:K1252"/>
    <mergeCell ref="A1253:K1253"/>
    <mergeCell ref="A1254:C1254"/>
    <mergeCell ref="D1254:K1254"/>
    <mergeCell ref="A1255:C1255"/>
    <mergeCell ref="D1255:E1255"/>
    <mergeCell ref="G1255:K1255"/>
    <mergeCell ref="G1256:H1256"/>
    <mergeCell ref="G1257:H1257"/>
    <mergeCell ref="G1258:H1258"/>
    <mergeCell ref="G1259:H1259"/>
    <mergeCell ref="G1260:H1260"/>
    <mergeCell ref="G1261:H1261"/>
    <mergeCell ref="B1262:E1262"/>
    <mergeCell ref="F1262:K1262"/>
    <mergeCell ref="B1263:E1263"/>
    <mergeCell ref="F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A1275:F1275"/>
    <mergeCell ref="G1275:K1275"/>
    <mergeCell ref="A1278:K1278"/>
    <mergeCell ref="A1286:K1286"/>
    <mergeCell ref="A1287:K1287"/>
    <mergeCell ref="A1288:K1288"/>
    <mergeCell ref="A1289:C1289"/>
    <mergeCell ref="D1289:K1289"/>
    <mergeCell ref="A1290:C1290"/>
    <mergeCell ref="D1290:E1290"/>
    <mergeCell ref="G1290:K1290"/>
    <mergeCell ref="G1291:H1291"/>
    <mergeCell ref="G1292:H1292"/>
    <mergeCell ref="G1293:H1293"/>
    <mergeCell ref="G1294:H1294"/>
    <mergeCell ref="G1295:H1295"/>
    <mergeCell ref="G1296:H1296"/>
    <mergeCell ref="B1297:E1297"/>
    <mergeCell ref="F1297:K1297"/>
    <mergeCell ref="B1298:E1298"/>
    <mergeCell ref="F1298:K1298"/>
    <mergeCell ref="I1299:K1299"/>
    <mergeCell ref="I1300:K1300"/>
    <mergeCell ref="I1301:K1301"/>
    <mergeCell ref="I1302:K1302"/>
    <mergeCell ref="I1303:K1303"/>
    <mergeCell ref="I1304:K1304"/>
    <mergeCell ref="I1305:K1305"/>
    <mergeCell ref="I1306:K1306"/>
    <mergeCell ref="I1307:K1307"/>
    <mergeCell ref="A1308:F1308"/>
    <mergeCell ref="G1308:K1308"/>
    <mergeCell ref="A1311:K1311"/>
    <mergeCell ref="A1319:K1319"/>
    <mergeCell ref="A1320:K1320"/>
    <mergeCell ref="A1321:K1321"/>
    <mergeCell ref="A1322:C1322"/>
    <mergeCell ref="D1322:K1322"/>
    <mergeCell ref="A1323:C1323"/>
    <mergeCell ref="D1323:E1323"/>
    <mergeCell ref="G1323:K1323"/>
    <mergeCell ref="G1324:H1324"/>
    <mergeCell ref="G1325:H1325"/>
    <mergeCell ref="G1326:H1326"/>
    <mergeCell ref="G1327:H1327"/>
    <mergeCell ref="G1328:H1328"/>
    <mergeCell ref="G1329:H1329"/>
    <mergeCell ref="B1330:E1330"/>
    <mergeCell ref="F1330:K1330"/>
    <mergeCell ref="B1331:E1331"/>
    <mergeCell ref="F1331:K1331"/>
    <mergeCell ref="I1332:K1332"/>
    <mergeCell ref="I1333:K1333"/>
    <mergeCell ref="I1334:K1334"/>
    <mergeCell ref="I1335:K1335"/>
    <mergeCell ref="I1336:K1336"/>
    <mergeCell ref="I1337:K1337"/>
    <mergeCell ref="I1338:K1338"/>
    <mergeCell ref="I1339:K1339"/>
    <mergeCell ref="A1340:F1340"/>
    <mergeCell ref="G1340:K1340"/>
    <mergeCell ref="A1343:K1343"/>
    <mergeCell ref="A1351:K1351"/>
    <mergeCell ref="A1352:K1352"/>
    <mergeCell ref="A1353:K1353"/>
    <mergeCell ref="A1354:C1354"/>
    <mergeCell ref="D1354:K1354"/>
    <mergeCell ref="A1355:C1355"/>
    <mergeCell ref="D1355:E1355"/>
    <mergeCell ref="G1355:K1355"/>
    <mergeCell ref="G1356:H1356"/>
    <mergeCell ref="G1357:H1357"/>
    <mergeCell ref="G1358:H1358"/>
    <mergeCell ref="G1359:H1359"/>
    <mergeCell ref="G1360:H1360"/>
    <mergeCell ref="G1361:H1361"/>
    <mergeCell ref="B1362:E1362"/>
    <mergeCell ref="F1362:K1362"/>
    <mergeCell ref="B1363:E1363"/>
    <mergeCell ref="F1363:K1363"/>
    <mergeCell ref="I1364:K1364"/>
    <mergeCell ref="I1365:K1365"/>
    <mergeCell ref="I1366:K1366"/>
    <mergeCell ref="I1367:K1367"/>
    <mergeCell ref="I1368:K1368"/>
    <mergeCell ref="I1369:K1369"/>
    <mergeCell ref="A1370:F1370"/>
    <mergeCell ref="G1370:K1370"/>
    <mergeCell ref="A1373:K1373"/>
    <mergeCell ref="A12:A13"/>
    <mergeCell ref="A14:A28"/>
    <mergeCell ref="A30:A31"/>
    <mergeCell ref="A51:A52"/>
    <mergeCell ref="A53:A62"/>
    <mergeCell ref="A64:A65"/>
    <mergeCell ref="A85:A86"/>
    <mergeCell ref="A87:A99"/>
    <mergeCell ref="A101:A102"/>
    <mergeCell ref="A122:A123"/>
    <mergeCell ref="A124:A130"/>
    <mergeCell ref="A132:A133"/>
    <mergeCell ref="A153:A154"/>
    <mergeCell ref="A155:A163"/>
    <mergeCell ref="A165:A166"/>
    <mergeCell ref="A186:A187"/>
    <mergeCell ref="A188:A194"/>
    <mergeCell ref="A196:A197"/>
    <mergeCell ref="A217:A218"/>
    <mergeCell ref="A219:A233"/>
    <mergeCell ref="A235:A236"/>
    <mergeCell ref="A256:A257"/>
    <mergeCell ref="A258:A290"/>
    <mergeCell ref="A292:A293"/>
    <mergeCell ref="A313:A314"/>
    <mergeCell ref="A315:A323"/>
    <mergeCell ref="A325:A326"/>
    <mergeCell ref="A346:A347"/>
    <mergeCell ref="A348:A358"/>
    <mergeCell ref="A360:A361"/>
    <mergeCell ref="A381:A382"/>
    <mergeCell ref="A383:A392"/>
    <mergeCell ref="A394:A395"/>
    <mergeCell ref="A415:A416"/>
    <mergeCell ref="A417:A426"/>
    <mergeCell ref="A428:A429"/>
    <mergeCell ref="A449:A450"/>
    <mergeCell ref="A451:A460"/>
    <mergeCell ref="A462:A463"/>
    <mergeCell ref="A483:A484"/>
    <mergeCell ref="A485:A498"/>
    <mergeCell ref="A500:A501"/>
    <mergeCell ref="A521:A522"/>
    <mergeCell ref="A523:A534"/>
    <mergeCell ref="A536:A537"/>
    <mergeCell ref="A557:A558"/>
    <mergeCell ref="A559:A565"/>
    <mergeCell ref="A567:A568"/>
    <mergeCell ref="A588:A589"/>
    <mergeCell ref="A590:A597"/>
    <mergeCell ref="A599:A600"/>
    <mergeCell ref="A620:A621"/>
    <mergeCell ref="A622:A630"/>
    <mergeCell ref="A632:A633"/>
    <mergeCell ref="A653:A654"/>
    <mergeCell ref="A655:A665"/>
    <mergeCell ref="A667:A668"/>
    <mergeCell ref="A688:A689"/>
    <mergeCell ref="A690:A699"/>
    <mergeCell ref="A701:A702"/>
    <mergeCell ref="A722:A723"/>
    <mergeCell ref="A724:A736"/>
    <mergeCell ref="A738:A739"/>
    <mergeCell ref="A759:A760"/>
    <mergeCell ref="A761:A770"/>
    <mergeCell ref="A772:A773"/>
    <mergeCell ref="A793:A794"/>
    <mergeCell ref="A795:A810"/>
    <mergeCell ref="A812:A813"/>
    <mergeCell ref="A833:A834"/>
    <mergeCell ref="A835:A850"/>
    <mergeCell ref="A852:A853"/>
    <mergeCell ref="A873:A874"/>
    <mergeCell ref="A875:A884"/>
    <mergeCell ref="A886:A887"/>
    <mergeCell ref="A907:A908"/>
    <mergeCell ref="A909:A924"/>
    <mergeCell ref="A926:A927"/>
    <mergeCell ref="A947:A948"/>
    <mergeCell ref="A949:A962"/>
    <mergeCell ref="A964:A965"/>
    <mergeCell ref="A985:A986"/>
    <mergeCell ref="A987:A997"/>
    <mergeCell ref="A999:A1000"/>
    <mergeCell ref="A1020:A1021"/>
    <mergeCell ref="A1022:A1038"/>
    <mergeCell ref="A1040:A1041"/>
    <mergeCell ref="A1061:A1062"/>
    <mergeCell ref="A1063:A1073"/>
    <mergeCell ref="A1075:A1076"/>
    <mergeCell ref="A1096:A1097"/>
    <mergeCell ref="A1098:A1106"/>
    <mergeCell ref="A1108:A1109"/>
    <mergeCell ref="A1129:A1130"/>
    <mergeCell ref="A1131:A1141"/>
    <mergeCell ref="A1143:A1144"/>
    <mergeCell ref="A1164:A1165"/>
    <mergeCell ref="A1166:A1176"/>
    <mergeCell ref="A1178:A1179"/>
    <mergeCell ref="A1199:A1200"/>
    <mergeCell ref="A1201:A1210"/>
    <mergeCell ref="A1212:A1213"/>
    <mergeCell ref="A1233:A1234"/>
    <mergeCell ref="A1235:A1239"/>
    <mergeCell ref="A1241:A1242"/>
    <mergeCell ref="A1262:A1263"/>
    <mergeCell ref="A1264:A1274"/>
    <mergeCell ref="A1276:A1277"/>
    <mergeCell ref="A1297:A1298"/>
    <mergeCell ref="A1299:A1307"/>
    <mergeCell ref="A1309:A1310"/>
    <mergeCell ref="A1330:A1331"/>
    <mergeCell ref="A1332:A1339"/>
    <mergeCell ref="A1341:A1342"/>
    <mergeCell ref="A1362:A1363"/>
    <mergeCell ref="A1364:A1369"/>
    <mergeCell ref="A1371:A1372"/>
    <mergeCell ref="B15:B25"/>
    <mergeCell ref="B26:B27"/>
    <mergeCell ref="B54:B60"/>
    <mergeCell ref="B88:B97"/>
    <mergeCell ref="B125:B128"/>
    <mergeCell ref="B156:B160"/>
    <mergeCell ref="B161:B162"/>
    <mergeCell ref="B189:B192"/>
    <mergeCell ref="B220:B229"/>
    <mergeCell ref="B230:B232"/>
    <mergeCell ref="B259:B287"/>
    <mergeCell ref="B288:B289"/>
    <mergeCell ref="B316:B320"/>
    <mergeCell ref="B321:B322"/>
    <mergeCell ref="B349:B354"/>
    <mergeCell ref="B355:B357"/>
    <mergeCell ref="B384:B387"/>
    <mergeCell ref="B388:B391"/>
    <mergeCell ref="B418:B421"/>
    <mergeCell ref="B422:B425"/>
    <mergeCell ref="B452:B455"/>
    <mergeCell ref="B456:B459"/>
    <mergeCell ref="B486:B495"/>
    <mergeCell ref="B496:B498"/>
    <mergeCell ref="B524:B531"/>
    <mergeCell ref="B532:B533"/>
    <mergeCell ref="B560:B563"/>
    <mergeCell ref="B591:B595"/>
    <mergeCell ref="B623:B627"/>
    <mergeCell ref="B628:B629"/>
    <mergeCell ref="B656:B660"/>
    <mergeCell ref="B661:B664"/>
    <mergeCell ref="B691:B694"/>
    <mergeCell ref="B695:B698"/>
    <mergeCell ref="B725:B731"/>
    <mergeCell ref="B732:B734"/>
    <mergeCell ref="B735:B736"/>
    <mergeCell ref="B762:B766"/>
    <mergeCell ref="B767:B768"/>
    <mergeCell ref="B769:B770"/>
    <mergeCell ref="B796:B805"/>
    <mergeCell ref="B806:B808"/>
    <mergeCell ref="B809:B810"/>
    <mergeCell ref="B836:B845"/>
    <mergeCell ref="B846:B848"/>
    <mergeCell ref="B849:B850"/>
    <mergeCell ref="B876:B880"/>
    <mergeCell ref="B881:B882"/>
    <mergeCell ref="B883:B884"/>
    <mergeCell ref="B910:B917"/>
    <mergeCell ref="B918:B920"/>
    <mergeCell ref="B921:B922"/>
    <mergeCell ref="B923:B924"/>
    <mergeCell ref="B950:B958"/>
    <mergeCell ref="B959:B961"/>
    <mergeCell ref="B988:B991"/>
    <mergeCell ref="B992:B996"/>
    <mergeCell ref="B1023:B1034"/>
    <mergeCell ref="B1035:B1037"/>
    <mergeCell ref="B1064:B1070"/>
    <mergeCell ref="B1071:B1072"/>
    <mergeCell ref="B1099:B1102"/>
    <mergeCell ref="B1103:B1105"/>
    <mergeCell ref="B1132:B1136"/>
    <mergeCell ref="B1137:B1140"/>
    <mergeCell ref="B1167:B1172"/>
    <mergeCell ref="B1173:B1175"/>
    <mergeCell ref="B1202:B1205"/>
    <mergeCell ref="B1206:B1209"/>
    <mergeCell ref="B1236:B1237"/>
    <mergeCell ref="B1265:B1270"/>
    <mergeCell ref="B1271:B1273"/>
    <mergeCell ref="B1300:B1304"/>
    <mergeCell ref="B1305:B1306"/>
    <mergeCell ref="B1333:B1337"/>
    <mergeCell ref="B1365:B1367"/>
    <mergeCell ref="C15:C18"/>
    <mergeCell ref="C19:C21"/>
    <mergeCell ref="C22:C23"/>
    <mergeCell ref="C24:C25"/>
    <mergeCell ref="C26:C27"/>
    <mergeCell ref="C54:C57"/>
    <mergeCell ref="C88:C92"/>
    <mergeCell ref="C95:C97"/>
    <mergeCell ref="C156:C157"/>
    <mergeCell ref="C189:C190"/>
    <mergeCell ref="C220:C226"/>
    <mergeCell ref="C230:C231"/>
    <mergeCell ref="C259:C284"/>
    <mergeCell ref="C316:C317"/>
    <mergeCell ref="C319:C320"/>
    <mergeCell ref="C321:C322"/>
    <mergeCell ref="C349:C350"/>
    <mergeCell ref="C352:C354"/>
    <mergeCell ref="C486:C491"/>
    <mergeCell ref="C492:C493"/>
    <mergeCell ref="C494:C495"/>
    <mergeCell ref="C497:C498"/>
    <mergeCell ref="C524:C526"/>
    <mergeCell ref="C527:C528"/>
    <mergeCell ref="C530:C531"/>
    <mergeCell ref="C532:C533"/>
    <mergeCell ref="C592:C593"/>
    <mergeCell ref="C594:C595"/>
    <mergeCell ref="C623:C625"/>
    <mergeCell ref="C656:C657"/>
    <mergeCell ref="C658:C659"/>
    <mergeCell ref="C661:C662"/>
    <mergeCell ref="C692:C693"/>
    <mergeCell ref="C695:C696"/>
    <mergeCell ref="C725:C726"/>
    <mergeCell ref="C729:C731"/>
    <mergeCell ref="C732:C733"/>
    <mergeCell ref="C735:C736"/>
    <mergeCell ref="C763:C764"/>
    <mergeCell ref="C769:C770"/>
    <mergeCell ref="C796:C798"/>
    <mergeCell ref="C799:C800"/>
    <mergeCell ref="C801:C802"/>
    <mergeCell ref="C803:C805"/>
    <mergeCell ref="C806:C807"/>
    <mergeCell ref="C809:C810"/>
    <mergeCell ref="C836:C838"/>
    <mergeCell ref="C839:C840"/>
    <mergeCell ref="C841:C842"/>
    <mergeCell ref="C843:C845"/>
    <mergeCell ref="C846:C847"/>
    <mergeCell ref="C849:C850"/>
    <mergeCell ref="C879:C880"/>
    <mergeCell ref="C883:C884"/>
    <mergeCell ref="C910:C911"/>
    <mergeCell ref="C912:C913"/>
    <mergeCell ref="C914:C915"/>
    <mergeCell ref="C916:C917"/>
    <mergeCell ref="C918:C919"/>
    <mergeCell ref="C921:C922"/>
    <mergeCell ref="C923:C924"/>
    <mergeCell ref="C950:C952"/>
    <mergeCell ref="C955:C958"/>
    <mergeCell ref="C959:C960"/>
    <mergeCell ref="C1023:C1031"/>
    <mergeCell ref="C1035:C1036"/>
    <mergeCell ref="C1064:C1066"/>
    <mergeCell ref="C1071:C1072"/>
    <mergeCell ref="C1103:C1104"/>
    <mergeCell ref="C1132:C1133"/>
    <mergeCell ref="C1137:C1138"/>
    <mergeCell ref="C1167:C1168"/>
    <mergeCell ref="C1169:C1170"/>
    <mergeCell ref="C1173:C1174"/>
    <mergeCell ref="C1206:C1207"/>
    <mergeCell ref="C1236:C1237"/>
    <mergeCell ref="C1265:C1268"/>
    <mergeCell ref="C1272:C1273"/>
    <mergeCell ref="C1300:C1302"/>
    <mergeCell ref="C1335:C1336"/>
    <mergeCell ref="D594:D595"/>
    <mergeCell ref="E594:E595"/>
    <mergeCell ref="F594:F595"/>
    <mergeCell ref="G594:G595"/>
    <mergeCell ref="H594:H595"/>
    <mergeCell ref="A6:C11"/>
    <mergeCell ref="B64:K65"/>
    <mergeCell ref="A67:K72"/>
    <mergeCell ref="A79:C84"/>
    <mergeCell ref="B30:K31"/>
    <mergeCell ref="A33:K38"/>
    <mergeCell ref="A45:C50"/>
    <mergeCell ref="A116:C121"/>
    <mergeCell ref="B101:K102"/>
    <mergeCell ref="A104:K109"/>
    <mergeCell ref="B132:K133"/>
    <mergeCell ref="A135:K140"/>
    <mergeCell ref="A147:C152"/>
    <mergeCell ref="B165:K166"/>
    <mergeCell ref="A168:K173"/>
    <mergeCell ref="A180:C185"/>
    <mergeCell ref="B196:K197"/>
    <mergeCell ref="A199:K204"/>
    <mergeCell ref="A211:C216"/>
    <mergeCell ref="A250:C255"/>
    <mergeCell ref="B235:K236"/>
    <mergeCell ref="A238:K243"/>
    <mergeCell ref="B292:K293"/>
    <mergeCell ref="A295:K300"/>
    <mergeCell ref="A307:C312"/>
    <mergeCell ref="B360:K361"/>
    <mergeCell ref="A363:K368"/>
    <mergeCell ref="A375:C380"/>
    <mergeCell ref="A340:C345"/>
    <mergeCell ref="B325:K326"/>
    <mergeCell ref="A328:K333"/>
    <mergeCell ref="A477:C482"/>
    <mergeCell ref="B394:K395"/>
    <mergeCell ref="A397:K402"/>
    <mergeCell ref="A409:C414"/>
    <mergeCell ref="B462:K463"/>
    <mergeCell ref="A465:K470"/>
    <mergeCell ref="B428:K429"/>
    <mergeCell ref="A431:K436"/>
    <mergeCell ref="A443:C448"/>
    <mergeCell ref="B500:K501"/>
    <mergeCell ref="A503:K508"/>
    <mergeCell ref="A515:C520"/>
    <mergeCell ref="B567:K568"/>
    <mergeCell ref="A570:K575"/>
    <mergeCell ref="A582:C587"/>
    <mergeCell ref="B536:K537"/>
    <mergeCell ref="A539:K544"/>
    <mergeCell ref="A551:C556"/>
    <mergeCell ref="A614:C619"/>
    <mergeCell ref="B599:K600"/>
    <mergeCell ref="A602:K607"/>
    <mergeCell ref="I594:K595"/>
    <mergeCell ref="B667:K668"/>
    <mergeCell ref="A670:K675"/>
    <mergeCell ref="A682:C687"/>
    <mergeCell ref="A647:C652"/>
    <mergeCell ref="B632:K633"/>
    <mergeCell ref="A635:K640"/>
    <mergeCell ref="B701:K702"/>
    <mergeCell ref="A704:K709"/>
    <mergeCell ref="A716:C721"/>
    <mergeCell ref="B738:K739"/>
    <mergeCell ref="A741:K746"/>
    <mergeCell ref="B772:K773"/>
    <mergeCell ref="A775:K780"/>
    <mergeCell ref="A787:C792"/>
    <mergeCell ref="A753:C758"/>
    <mergeCell ref="A827:C832"/>
    <mergeCell ref="B812:K813"/>
    <mergeCell ref="A815:K820"/>
    <mergeCell ref="B852:K853"/>
    <mergeCell ref="A855:K860"/>
    <mergeCell ref="B964:K965"/>
    <mergeCell ref="A967:K972"/>
    <mergeCell ref="A867:C872"/>
    <mergeCell ref="A979:C984"/>
    <mergeCell ref="B886:K887"/>
    <mergeCell ref="A889:K894"/>
    <mergeCell ref="A941:C946"/>
    <mergeCell ref="A901:C906"/>
    <mergeCell ref="B926:K927"/>
    <mergeCell ref="A929:K934"/>
    <mergeCell ref="B999:K1000"/>
    <mergeCell ref="A1002:K1007"/>
    <mergeCell ref="A1014:C1019"/>
    <mergeCell ref="A1123:C1128"/>
    <mergeCell ref="A1158:C1163"/>
    <mergeCell ref="B1108:K1109"/>
    <mergeCell ref="A1111:K1116"/>
    <mergeCell ref="A1193:C1198"/>
    <mergeCell ref="B1040:K1041"/>
    <mergeCell ref="A1043:K1048"/>
    <mergeCell ref="A1055:C1060"/>
    <mergeCell ref="B1075:K1076"/>
    <mergeCell ref="A1078:K1083"/>
    <mergeCell ref="A1090:C1095"/>
    <mergeCell ref="B1143:K1144"/>
    <mergeCell ref="A1146:K1151"/>
    <mergeCell ref="B1178:K1179"/>
    <mergeCell ref="A1181:K1186"/>
    <mergeCell ref="B1341:K1342"/>
    <mergeCell ref="A1344:K1349"/>
    <mergeCell ref="B1212:K1213"/>
    <mergeCell ref="A1215:K1220"/>
    <mergeCell ref="A1291:C1296"/>
    <mergeCell ref="A1356:C1361"/>
    <mergeCell ref="B1309:K1310"/>
    <mergeCell ref="A1312:K1317"/>
    <mergeCell ref="B1276:K1277"/>
    <mergeCell ref="A1279:K1284"/>
    <mergeCell ref="A1227:C1232"/>
    <mergeCell ref="B1241:K1242"/>
    <mergeCell ref="A1244:K1249"/>
    <mergeCell ref="A1256:C1261"/>
    <mergeCell ref="A1324:C1329"/>
    <mergeCell ref="B1371:K1372"/>
    <mergeCell ref="A1374:K1379"/>
  </mergeCells>
  <pageMargins left="0.75" right="0.75" top="1" bottom="1" header="0.5" footer="0.5"/>
  <pageSetup paperSize="9" scale="1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2024-09-11T02:59:00Z</dcterms:created>
  <dcterms:modified xsi:type="dcterms:W3CDTF">2024-11-19T07:04:35Z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2024-09-11T02:59:09.009Z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3BE72A9D90514328BC4D0270B67179D9_12</vt:lpwstr>
  </property>
</Properties>
</file>