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清单!$A$7:$L$119</definedName>
  </definedNames>
  <calcPr calcId="144525"/>
</workbook>
</file>

<file path=xl/sharedStrings.xml><?xml version="1.0" encoding="utf-8"?>
<sst xmlns="http://schemas.openxmlformats.org/spreadsheetml/2006/main" count="352" uniqueCount="131">
  <si>
    <t xml:space="preserve"> 中国人民财产保险股份有限公司___临沧市__分公司___永德___支公司种植业保险分户理赔清单</t>
  </si>
  <si>
    <r>
      <t xml:space="preserve">保险单号：PHL720235335N000000254        报案号：RHL720235335N000008149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</si>
  <si>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11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</si>
  <si>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</si>
  <si>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</si>
  <si>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</si>
  <si>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</si>
  <si>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</si>
  <si>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</si>
  <si>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</si>
  <si>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</si>
  <si>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</si>
  <si>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</si>
  <si>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</si>
  <si>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</si>
  <si>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</si>
  <si>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</si>
  <si>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</si>
  <si>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李文成</t>
  </si>
  <si>
    <t>亚练</t>
  </si>
  <si>
    <t>鱼新塘</t>
  </si>
  <si>
    <t>徐荣富</t>
  </si>
  <si>
    <t>杨双富</t>
  </si>
  <si>
    <t>李石文</t>
  </si>
  <si>
    <t>字乔</t>
  </si>
  <si>
    <t>王黑亮</t>
  </si>
  <si>
    <t>董学志</t>
  </si>
  <si>
    <t>字忠强</t>
  </si>
  <si>
    <t>罗正良</t>
  </si>
  <si>
    <t>杨荣</t>
  </si>
  <si>
    <t>李永平</t>
  </si>
  <si>
    <t>杨华军</t>
  </si>
  <si>
    <t>杨国庆</t>
  </si>
  <si>
    <t>字春才</t>
  </si>
  <si>
    <t>杨华兵</t>
  </si>
  <si>
    <t>鲁开红</t>
  </si>
  <si>
    <t>李太华</t>
  </si>
  <si>
    <t>李光强</t>
  </si>
  <si>
    <t>饶俊杰</t>
  </si>
  <si>
    <t>李福真</t>
  </si>
  <si>
    <t>杨新艳</t>
  </si>
  <si>
    <t>邓绍荣</t>
  </si>
  <si>
    <t>杨忠义</t>
  </si>
  <si>
    <t>罗建荣</t>
  </si>
  <si>
    <t>仇铭辉</t>
  </si>
  <si>
    <t>袁兴强</t>
  </si>
  <si>
    <t>董忠华</t>
  </si>
  <si>
    <t>刘灿</t>
  </si>
  <si>
    <t>杨福所</t>
  </si>
  <si>
    <t>李王杰</t>
  </si>
  <si>
    <t>杨德明</t>
  </si>
  <si>
    <t>杨金荣</t>
  </si>
  <si>
    <t>李杨国</t>
  </si>
  <si>
    <t>杨光强</t>
  </si>
  <si>
    <t>辉国强</t>
  </si>
  <si>
    <t>杨从起</t>
  </si>
  <si>
    <t>李自昌</t>
  </si>
  <si>
    <t>杨会雪</t>
  </si>
  <si>
    <t>殷双狗</t>
  </si>
  <si>
    <t>字照生</t>
  </si>
  <si>
    <t>张建美</t>
  </si>
  <si>
    <t>李玉竹</t>
  </si>
  <si>
    <t>杨光仙</t>
  </si>
  <si>
    <t>宋才学</t>
  </si>
  <si>
    <t>李贵荣</t>
  </si>
  <si>
    <t>仇建军</t>
  </si>
  <si>
    <t>温老平</t>
  </si>
  <si>
    <t>李字福</t>
  </si>
  <si>
    <t>赵志强</t>
  </si>
  <si>
    <t>李从生</t>
  </si>
  <si>
    <t>唐太宗</t>
  </si>
  <si>
    <t>杨老成</t>
  </si>
  <si>
    <t>周建山</t>
  </si>
  <si>
    <t>罗老二</t>
  </si>
  <si>
    <t>杨金山</t>
  </si>
  <si>
    <t>禹建春</t>
  </si>
  <si>
    <t>杨志华</t>
  </si>
  <si>
    <t>刘成华</t>
  </si>
  <si>
    <t>杨金华</t>
  </si>
  <si>
    <t>字照德</t>
  </si>
  <si>
    <t>杨军华</t>
  </si>
  <si>
    <t>宋状三</t>
  </si>
  <si>
    <t>字小洪</t>
  </si>
  <si>
    <t>杨华荣</t>
  </si>
  <si>
    <t>罗正伟</t>
  </si>
  <si>
    <t>字福保</t>
  </si>
  <si>
    <t>杨应兵</t>
  </si>
  <si>
    <t>饶世州</t>
  </si>
  <si>
    <t>杨金龙</t>
  </si>
  <si>
    <t>杨学明</t>
  </si>
  <si>
    <t>董应军</t>
  </si>
  <si>
    <t>杨光军</t>
  </si>
  <si>
    <t>李新荣</t>
  </si>
  <si>
    <t>李廷先</t>
  </si>
  <si>
    <t>杨学兵</t>
  </si>
  <si>
    <t>李云川</t>
  </si>
  <si>
    <t>罗兴昌</t>
  </si>
  <si>
    <t>杨二发</t>
  </si>
  <si>
    <t>马老文</t>
  </si>
  <si>
    <t>茶文荣</t>
  </si>
  <si>
    <t>字玉忠</t>
  </si>
  <si>
    <t>李石桥</t>
  </si>
  <si>
    <t>杨从生</t>
  </si>
  <si>
    <t>罗正强</t>
  </si>
  <si>
    <t>字金春</t>
  </si>
  <si>
    <t>杨杰</t>
  </si>
  <si>
    <t>周兴志</t>
  </si>
  <si>
    <t>李阿田</t>
  </si>
  <si>
    <t>李军</t>
  </si>
  <si>
    <t>稠太柱</t>
  </si>
  <si>
    <t>字任发</t>
  </si>
  <si>
    <t>杨太红</t>
  </si>
  <si>
    <t>杨金良</t>
  </si>
  <si>
    <t>郭先花</t>
  </si>
  <si>
    <t>严小娣</t>
  </si>
  <si>
    <t>字珍存</t>
  </si>
  <si>
    <t>袁军华</t>
  </si>
  <si>
    <t>李光华</t>
  </si>
  <si>
    <t>李从兴</t>
  </si>
  <si>
    <t>辉太安</t>
  </si>
  <si>
    <t>字从贵</t>
  </si>
  <si>
    <t>字贵从</t>
  </si>
  <si>
    <t>杨先富</t>
  </si>
  <si>
    <t>字万林</t>
  </si>
  <si>
    <t>李春华</t>
  </si>
  <si>
    <t>李小九</t>
  </si>
  <si>
    <t>字贵田</t>
  </si>
  <si>
    <t>字石存</t>
  </si>
  <si>
    <t>字石昌</t>
  </si>
  <si>
    <t>字玉香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</si>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</sst>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19"/>
  <sheetViews>
    <sheetView tabSelected="1" workbookViewId="0">
      <selection activeCell="V16" sqref="V16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98.3</v>
      </c>
      <c r="F8" s="25">
        <v>98.3</v>
      </c>
      <c r="G8" s="26">
        <f>H8/0.5</f>
        <v>84</v>
      </c>
      <c r="H8" s="27">
        <f>L8/K8/J8/I8</f>
        <v>42</v>
      </c>
      <c r="I8" s="23">
        <v>700</v>
      </c>
      <c r="J8" s="34">
        <v>0.7</v>
      </c>
      <c r="K8" s="34">
        <v>0.5</v>
      </c>
      <c r="L8" s="26">
        <v>10290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56.4</v>
      </c>
      <c r="F9" s="25">
        <v>56.4</v>
      </c>
      <c r="G9" s="26">
        <f>H9/0.5</f>
        <v>11</v>
      </c>
      <c r="H9" s="27">
        <f>L9/K9/J9/I9</f>
        <v>5.5</v>
      </c>
      <c r="I9" s="23">
        <v>700</v>
      </c>
      <c r="J9" s="34">
        <v>0.7</v>
      </c>
      <c r="K9" s="34">
        <v>0.5</v>
      </c>
      <c r="L9" s="35">
        <v>1347.5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72.1</v>
      </c>
      <c r="F10" s="25">
        <v>72.1</v>
      </c>
      <c r="G10" s="26">
        <f>H10/0.5</f>
        <v>36</v>
      </c>
      <c r="H10" s="27">
        <f>L10/K10/J10/I10</f>
        <v>18</v>
      </c>
      <c r="I10" s="23">
        <v>700</v>
      </c>
      <c r="J10" s="34">
        <v>0.7</v>
      </c>
      <c r="K10" s="34">
        <v>0.5</v>
      </c>
      <c r="L10" s="26">
        <v>4410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61.5</v>
      </c>
      <c r="F11" s="25">
        <v>61.5</v>
      </c>
      <c r="G11" s="26">
        <f>H11/0.5</f>
        <v>25.7</v>
      </c>
      <c r="H11" s="27">
        <f>L11/K11/J11/I11</f>
        <v>12.85</v>
      </c>
      <c r="I11" s="23">
        <v>700</v>
      </c>
      <c r="J11" s="34">
        <v>0.7</v>
      </c>
      <c r="K11" s="34">
        <v>0.5</v>
      </c>
      <c r="L11" s="35">
        <v>3148.25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23.7</v>
      </c>
      <c r="F12" s="25">
        <v>23.7</v>
      </c>
      <c r="G12" s="26">
        <f t="shared" ref="G12:G43" si="0">H12/0.5</f>
        <v>9.4</v>
      </c>
      <c r="H12" s="27">
        <f t="shared" ref="H12:H43" si="1">L12/K12/J12/I12</f>
        <v>4.7</v>
      </c>
      <c r="I12" s="23">
        <v>700</v>
      </c>
      <c r="J12" s="34">
        <v>0.7</v>
      </c>
      <c r="K12" s="34">
        <v>0.5</v>
      </c>
      <c r="L12" s="26">
        <v>1151.5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19.8</v>
      </c>
      <c r="F13" s="25">
        <v>19.8</v>
      </c>
      <c r="G13" s="26">
        <f t="shared" si="0"/>
        <v>6.3</v>
      </c>
      <c r="H13" s="27">
        <f t="shared" si="1"/>
        <v>3.15</v>
      </c>
      <c r="I13" s="23">
        <v>700</v>
      </c>
      <c r="J13" s="34">
        <v>0.7</v>
      </c>
      <c r="K13" s="34">
        <v>0.5</v>
      </c>
      <c r="L13" s="35">
        <v>771.75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48.1</v>
      </c>
      <c r="F14" s="25">
        <v>48.1</v>
      </c>
      <c r="G14" s="26">
        <f t="shared" si="0"/>
        <v>18.8</v>
      </c>
      <c r="H14" s="27">
        <f t="shared" si="1"/>
        <v>9.4</v>
      </c>
      <c r="I14" s="23">
        <v>700</v>
      </c>
      <c r="J14" s="34">
        <v>0.7</v>
      </c>
      <c r="K14" s="34">
        <v>0.5</v>
      </c>
      <c r="L14" s="26">
        <v>2303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32.3</v>
      </c>
      <c r="F15" s="25">
        <v>32.3</v>
      </c>
      <c r="G15" s="26">
        <f t="shared" si="0"/>
        <v>5.7</v>
      </c>
      <c r="H15" s="27">
        <f t="shared" si="1"/>
        <v>2.85</v>
      </c>
      <c r="I15" s="23">
        <v>700</v>
      </c>
      <c r="J15" s="34">
        <v>0.7</v>
      </c>
      <c r="K15" s="34">
        <v>0.5</v>
      </c>
      <c r="L15" s="35">
        <v>698.25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36.4</v>
      </c>
      <c r="F16" s="25">
        <v>36.4</v>
      </c>
      <c r="G16" s="26">
        <f t="shared" si="0"/>
        <v>7.7</v>
      </c>
      <c r="H16" s="27">
        <f t="shared" si="1"/>
        <v>3.85</v>
      </c>
      <c r="I16" s="23">
        <v>700</v>
      </c>
      <c r="J16" s="34">
        <v>0.7</v>
      </c>
      <c r="K16" s="34">
        <v>0.5</v>
      </c>
      <c r="L16" s="26">
        <v>943.25</v>
      </c>
    </row>
    <row r="17" s="2" customFormat="1" spans="1:12">
      <c r="A17" s="24">
        <v>10</v>
      </c>
      <c r="B17" s="24" t="s">
        <v>29</v>
      </c>
      <c r="C17" s="23" t="s">
        <v>19</v>
      </c>
      <c r="D17" s="23" t="s">
        <v>20</v>
      </c>
      <c r="E17" s="25">
        <v>82.51</v>
      </c>
      <c r="F17" s="25">
        <v>82.51</v>
      </c>
      <c r="G17" s="26">
        <f t="shared" si="0"/>
        <v>6.4</v>
      </c>
      <c r="H17" s="27">
        <f t="shared" si="1"/>
        <v>3.2</v>
      </c>
      <c r="I17" s="23">
        <v>700</v>
      </c>
      <c r="J17" s="34">
        <v>0.7</v>
      </c>
      <c r="K17" s="34">
        <v>0.5</v>
      </c>
      <c r="L17" s="26">
        <v>784</v>
      </c>
    </row>
    <row r="18" s="2" customFormat="1" spans="1:12">
      <c r="A18" s="23">
        <v>11</v>
      </c>
      <c r="B18" s="24" t="s">
        <v>30</v>
      </c>
      <c r="C18" s="23" t="s">
        <v>19</v>
      </c>
      <c r="D18" s="23" t="s">
        <v>20</v>
      </c>
      <c r="E18" s="25">
        <v>77.27</v>
      </c>
      <c r="F18" s="25">
        <v>77.27</v>
      </c>
      <c r="G18" s="26">
        <f t="shared" si="0"/>
        <v>4.6</v>
      </c>
      <c r="H18" s="27">
        <f t="shared" si="1"/>
        <v>2.3</v>
      </c>
      <c r="I18" s="23">
        <v>700</v>
      </c>
      <c r="J18" s="34">
        <v>0.7</v>
      </c>
      <c r="K18" s="34">
        <v>0.5</v>
      </c>
      <c r="L18" s="35">
        <v>563.5</v>
      </c>
    </row>
    <row r="19" s="2" customFormat="1" spans="1:12">
      <c r="A19" s="24">
        <v>12</v>
      </c>
      <c r="B19" s="24" t="s">
        <v>31</v>
      </c>
      <c r="C19" s="23" t="s">
        <v>19</v>
      </c>
      <c r="D19" s="23" t="s">
        <v>20</v>
      </c>
      <c r="E19" s="25">
        <v>82.36</v>
      </c>
      <c r="F19" s="25">
        <v>82.36</v>
      </c>
      <c r="G19" s="26">
        <f t="shared" si="0"/>
        <v>10.5</v>
      </c>
      <c r="H19" s="27">
        <f t="shared" si="1"/>
        <v>5.25</v>
      </c>
      <c r="I19" s="23">
        <v>700</v>
      </c>
      <c r="J19" s="34">
        <v>0.7</v>
      </c>
      <c r="K19" s="34">
        <v>0.5</v>
      </c>
      <c r="L19" s="26">
        <v>1286.25</v>
      </c>
    </row>
    <row r="20" s="2" customFormat="1" spans="1:12">
      <c r="A20" s="23">
        <v>13</v>
      </c>
      <c r="B20" s="24" t="s">
        <v>32</v>
      </c>
      <c r="C20" s="23" t="s">
        <v>19</v>
      </c>
      <c r="D20" s="23" t="s">
        <v>20</v>
      </c>
      <c r="E20" s="25">
        <v>73.47</v>
      </c>
      <c r="F20" s="25">
        <v>73.47</v>
      </c>
      <c r="G20" s="26">
        <f t="shared" si="0"/>
        <v>4.5</v>
      </c>
      <c r="H20" s="27">
        <f t="shared" si="1"/>
        <v>2.25</v>
      </c>
      <c r="I20" s="23">
        <v>700</v>
      </c>
      <c r="J20" s="34">
        <v>0.7</v>
      </c>
      <c r="K20" s="34">
        <v>0.5</v>
      </c>
      <c r="L20" s="35">
        <v>551.25</v>
      </c>
    </row>
    <row r="21" s="2" customFormat="1" spans="1:12">
      <c r="A21" s="24">
        <v>14</v>
      </c>
      <c r="B21" s="24" t="s">
        <v>33</v>
      </c>
      <c r="C21" s="23" t="s">
        <v>19</v>
      </c>
      <c r="D21" s="23" t="s">
        <v>20</v>
      </c>
      <c r="E21" s="25">
        <v>71.41</v>
      </c>
      <c r="F21" s="25">
        <v>71.41</v>
      </c>
      <c r="G21" s="26">
        <f t="shared" si="0"/>
        <v>4.6</v>
      </c>
      <c r="H21" s="27">
        <f t="shared" si="1"/>
        <v>2.3</v>
      </c>
      <c r="I21" s="23">
        <v>700</v>
      </c>
      <c r="J21" s="34">
        <v>0.7</v>
      </c>
      <c r="K21" s="34">
        <v>0.5</v>
      </c>
      <c r="L21" s="26">
        <v>563.5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108.03</v>
      </c>
      <c r="F22" s="25">
        <v>108.03</v>
      </c>
      <c r="G22" s="26">
        <f t="shared" si="0"/>
        <v>42.7</v>
      </c>
      <c r="H22" s="27">
        <f t="shared" si="1"/>
        <v>21.35</v>
      </c>
      <c r="I22" s="23">
        <v>700</v>
      </c>
      <c r="J22" s="34">
        <v>0.7</v>
      </c>
      <c r="K22" s="34">
        <v>0.5</v>
      </c>
      <c r="L22" s="26">
        <v>5230.75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64.1</v>
      </c>
      <c r="F23" s="25">
        <v>64.1</v>
      </c>
      <c r="G23" s="26">
        <f t="shared" si="0"/>
        <v>6.7</v>
      </c>
      <c r="H23" s="27">
        <f t="shared" si="1"/>
        <v>3.35</v>
      </c>
      <c r="I23" s="23">
        <v>700</v>
      </c>
      <c r="J23" s="34">
        <v>0.7</v>
      </c>
      <c r="K23" s="34">
        <v>0.5</v>
      </c>
      <c r="L23" s="35">
        <v>820.75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60.88</v>
      </c>
      <c r="F24" s="25">
        <v>60.88</v>
      </c>
      <c r="G24" s="26">
        <f t="shared" si="0"/>
        <v>7.1</v>
      </c>
      <c r="H24" s="27">
        <f t="shared" si="1"/>
        <v>3.55</v>
      </c>
      <c r="I24" s="23">
        <v>700</v>
      </c>
      <c r="J24" s="34">
        <v>0.7</v>
      </c>
      <c r="K24" s="34">
        <v>0.5</v>
      </c>
      <c r="L24" s="26">
        <v>869.75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58.6</v>
      </c>
      <c r="F25" s="25">
        <v>58.6</v>
      </c>
      <c r="G25" s="26">
        <f t="shared" si="0"/>
        <v>6.5</v>
      </c>
      <c r="H25" s="27">
        <f t="shared" si="1"/>
        <v>3.25</v>
      </c>
      <c r="I25" s="23">
        <v>700</v>
      </c>
      <c r="J25" s="34">
        <v>0.7</v>
      </c>
      <c r="K25" s="34">
        <v>0.5</v>
      </c>
      <c r="L25" s="35">
        <v>796.25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59.77</v>
      </c>
      <c r="F26" s="25">
        <v>59.77</v>
      </c>
      <c r="G26" s="26">
        <f t="shared" si="0"/>
        <v>8.7</v>
      </c>
      <c r="H26" s="27">
        <f t="shared" si="1"/>
        <v>4.35</v>
      </c>
      <c r="I26" s="23">
        <v>700</v>
      </c>
      <c r="J26" s="34">
        <v>0.7</v>
      </c>
      <c r="K26" s="34">
        <v>0.5</v>
      </c>
      <c r="L26" s="26">
        <v>1065.75</v>
      </c>
    </row>
    <row r="27" s="2" customFormat="1" spans="1:12">
      <c r="A27" s="24">
        <v>20</v>
      </c>
      <c r="B27" s="24" t="s">
        <v>39</v>
      </c>
      <c r="C27" s="23" t="s">
        <v>19</v>
      </c>
      <c r="D27" s="23" t="s">
        <v>20</v>
      </c>
      <c r="E27" s="25">
        <v>55.76</v>
      </c>
      <c r="F27" s="25">
        <v>55.76</v>
      </c>
      <c r="G27" s="26">
        <f t="shared" si="0"/>
        <v>4.7</v>
      </c>
      <c r="H27" s="27">
        <f t="shared" si="1"/>
        <v>2.35</v>
      </c>
      <c r="I27" s="23">
        <v>700</v>
      </c>
      <c r="J27" s="34">
        <v>0.7</v>
      </c>
      <c r="K27" s="34">
        <v>0.5</v>
      </c>
      <c r="L27" s="26">
        <v>575.75</v>
      </c>
    </row>
    <row r="28" s="2" customFormat="1" spans="1:12">
      <c r="A28" s="23">
        <v>21</v>
      </c>
      <c r="B28" s="24" t="s">
        <v>40</v>
      </c>
      <c r="C28" s="23" t="s">
        <v>19</v>
      </c>
      <c r="D28" s="23" t="s">
        <v>20</v>
      </c>
      <c r="E28" s="25">
        <v>56</v>
      </c>
      <c r="F28" s="25">
        <v>56</v>
      </c>
      <c r="G28" s="26">
        <f t="shared" si="0"/>
        <v>7.9</v>
      </c>
      <c r="H28" s="27">
        <f t="shared" si="1"/>
        <v>3.95</v>
      </c>
      <c r="I28" s="23">
        <v>700</v>
      </c>
      <c r="J28" s="34">
        <v>0.7</v>
      </c>
      <c r="K28" s="34">
        <v>0.5</v>
      </c>
      <c r="L28" s="35">
        <v>967.75</v>
      </c>
    </row>
    <row r="29" s="2" customFormat="1" spans="1:12">
      <c r="A29" s="24">
        <v>22</v>
      </c>
      <c r="B29" s="24" t="s">
        <v>41</v>
      </c>
      <c r="C29" s="23" t="s">
        <v>19</v>
      </c>
      <c r="D29" s="23" t="s">
        <v>20</v>
      </c>
      <c r="E29" s="25">
        <v>64.37</v>
      </c>
      <c r="F29" s="25">
        <v>64.37</v>
      </c>
      <c r="G29" s="26">
        <f t="shared" si="0"/>
        <v>17.7</v>
      </c>
      <c r="H29" s="27">
        <f t="shared" si="1"/>
        <v>8.85</v>
      </c>
      <c r="I29" s="23">
        <v>700</v>
      </c>
      <c r="J29" s="34">
        <v>0.7</v>
      </c>
      <c r="K29" s="34">
        <v>0.5</v>
      </c>
      <c r="L29" s="26">
        <v>2168.25</v>
      </c>
    </row>
    <row r="30" s="2" customFormat="1" spans="1:12">
      <c r="A30" s="23">
        <v>23</v>
      </c>
      <c r="B30" s="24" t="s">
        <v>42</v>
      </c>
      <c r="C30" s="23" t="s">
        <v>19</v>
      </c>
      <c r="D30" s="23" t="s">
        <v>20</v>
      </c>
      <c r="E30" s="25">
        <v>64.5</v>
      </c>
      <c r="F30" s="25">
        <v>64.5</v>
      </c>
      <c r="G30" s="26">
        <f t="shared" si="0"/>
        <v>18.6</v>
      </c>
      <c r="H30" s="27">
        <f t="shared" si="1"/>
        <v>9.3</v>
      </c>
      <c r="I30" s="23">
        <v>700</v>
      </c>
      <c r="J30" s="34">
        <v>0.7</v>
      </c>
      <c r="K30" s="34">
        <v>0.5</v>
      </c>
      <c r="L30" s="35">
        <v>2278.5</v>
      </c>
    </row>
    <row r="31" s="2" customFormat="1" spans="1:12">
      <c r="A31" s="24">
        <v>24</v>
      </c>
      <c r="B31" s="24" t="s">
        <v>43</v>
      </c>
      <c r="C31" s="23" t="s">
        <v>19</v>
      </c>
      <c r="D31" s="23" t="s">
        <v>20</v>
      </c>
      <c r="E31" s="25">
        <v>56.73</v>
      </c>
      <c r="F31" s="25">
        <v>56.73</v>
      </c>
      <c r="G31" s="26">
        <f t="shared" si="0"/>
        <v>12.3</v>
      </c>
      <c r="H31" s="27">
        <f t="shared" si="1"/>
        <v>6.15</v>
      </c>
      <c r="I31" s="23">
        <v>700</v>
      </c>
      <c r="J31" s="34">
        <v>0.7</v>
      </c>
      <c r="K31" s="34">
        <v>0.5</v>
      </c>
      <c r="L31" s="26">
        <v>1506.75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48.79</v>
      </c>
      <c r="F32" s="25">
        <v>48.79</v>
      </c>
      <c r="G32" s="26">
        <f t="shared" si="0"/>
        <v>5.8</v>
      </c>
      <c r="H32" s="27">
        <f t="shared" si="1"/>
        <v>2.9</v>
      </c>
      <c r="I32" s="23">
        <v>700</v>
      </c>
      <c r="J32" s="34">
        <v>0.7</v>
      </c>
      <c r="K32" s="34">
        <v>0.5</v>
      </c>
      <c r="L32" s="26">
        <v>710.5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71.01</v>
      </c>
      <c r="F33" s="25">
        <v>71.01</v>
      </c>
      <c r="G33" s="26">
        <f t="shared" si="0"/>
        <v>29.6</v>
      </c>
      <c r="H33" s="27">
        <f t="shared" si="1"/>
        <v>14.8</v>
      </c>
      <c r="I33" s="23">
        <v>700</v>
      </c>
      <c r="J33" s="34">
        <v>0.7</v>
      </c>
      <c r="K33" s="34">
        <v>0.5</v>
      </c>
      <c r="L33" s="35">
        <v>3626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45.7</v>
      </c>
      <c r="F34" s="25">
        <v>45.7</v>
      </c>
      <c r="G34" s="26">
        <f t="shared" si="0"/>
        <v>4.7</v>
      </c>
      <c r="H34" s="27">
        <f t="shared" si="1"/>
        <v>2.35</v>
      </c>
      <c r="I34" s="23">
        <v>700</v>
      </c>
      <c r="J34" s="34">
        <v>0.7</v>
      </c>
      <c r="K34" s="34">
        <v>0.5</v>
      </c>
      <c r="L34" s="26">
        <v>575.75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45.93</v>
      </c>
      <c r="F35" s="25">
        <v>45.93</v>
      </c>
      <c r="G35" s="26">
        <f t="shared" si="0"/>
        <v>5.6</v>
      </c>
      <c r="H35" s="27">
        <f t="shared" si="1"/>
        <v>2.8</v>
      </c>
      <c r="I35" s="23">
        <v>700</v>
      </c>
      <c r="J35" s="34">
        <v>0.7</v>
      </c>
      <c r="K35" s="34">
        <v>0.5</v>
      </c>
      <c r="L35" s="35">
        <v>686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42.8</v>
      </c>
      <c r="F36" s="25">
        <v>42.8</v>
      </c>
      <c r="G36" s="26">
        <f t="shared" si="0"/>
        <v>2.7</v>
      </c>
      <c r="H36" s="27">
        <f t="shared" si="1"/>
        <v>1.35</v>
      </c>
      <c r="I36" s="23">
        <v>700</v>
      </c>
      <c r="J36" s="34">
        <v>0.7</v>
      </c>
      <c r="K36" s="34">
        <v>0.5</v>
      </c>
      <c r="L36" s="26">
        <v>330.75</v>
      </c>
    </row>
    <row r="37" s="2" customFormat="1" spans="1:12">
      <c r="A37" s="24">
        <v>30</v>
      </c>
      <c r="B37" s="24" t="s">
        <v>49</v>
      </c>
      <c r="C37" s="23" t="s">
        <v>19</v>
      </c>
      <c r="D37" s="23" t="s">
        <v>20</v>
      </c>
      <c r="E37" s="25">
        <v>45.75</v>
      </c>
      <c r="F37" s="25">
        <v>45.75</v>
      </c>
      <c r="G37" s="26">
        <f t="shared" si="0"/>
        <v>6.1</v>
      </c>
      <c r="H37" s="27">
        <f t="shared" si="1"/>
        <v>3.05</v>
      </c>
      <c r="I37" s="23">
        <v>700</v>
      </c>
      <c r="J37" s="34">
        <v>0.7</v>
      </c>
      <c r="K37" s="34">
        <v>0.5</v>
      </c>
      <c r="L37" s="26">
        <v>747.25</v>
      </c>
    </row>
    <row r="38" s="2" customFormat="1" spans="1:12">
      <c r="A38" s="23">
        <v>31</v>
      </c>
      <c r="B38" s="24" t="s">
        <v>50</v>
      </c>
      <c r="C38" s="23" t="s">
        <v>19</v>
      </c>
      <c r="D38" s="23" t="s">
        <v>20</v>
      </c>
      <c r="E38" s="25">
        <v>51.45</v>
      </c>
      <c r="F38" s="25">
        <v>51.45</v>
      </c>
      <c r="G38" s="26">
        <f t="shared" si="0"/>
        <v>12.2</v>
      </c>
      <c r="H38" s="27">
        <f t="shared" si="1"/>
        <v>6.1</v>
      </c>
      <c r="I38" s="23">
        <v>700</v>
      </c>
      <c r="J38" s="34">
        <v>0.7</v>
      </c>
      <c r="K38" s="34">
        <v>0.5</v>
      </c>
      <c r="L38" s="35">
        <v>1494.5</v>
      </c>
    </row>
    <row r="39" s="2" customFormat="1" spans="1:12">
      <c r="A39" s="24">
        <v>32</v>
      </c>
      <c r="B39" s="24" t="s">
        <v>51</v>
      </c>
      <c r="C39" s="23" t="s">
        <v>19</v>
      </c>
      <c r="D39" s="23" t="s">
        <v>20</v>
      </c>
      <c r="E39" s="25">
        <v>47</v>
      </c>
      <c r="F39" s="25">
        <v>47</v>
      </c>
      <c r="G39" s="26">
        <f t="shared" si="0"/>
        <v>9.1</v>
      </c>
      <c r="H39" s="27">
        <f t="shared" si="1"/>
        <v>4.55</v>
      </c>
      <c r="I39" s="23">
        <v>700</v>
      </c>
      <c r="J39" s="34">
        <v>0.7</v>
      </c>
      <c r="K39" s="34">
        <v>0.5</v>
      </c>
      <c r="L39" s="26">
        <v>1114.75</v>
      </c>
    </row>
    <row r="40" s="2" customFormat="1" spans="1:12">
      <c r="A40" s="23">
        <v>33</v>
      </c>
      <c r="B40" s="24" t="s">
        <v>52</v>
      </c>
      <c r="C40" s="23" t="s">
        <v>19</v>
      </c>
      <c r="D40" s="23" t="s">
        <v>20</v>
      </c>
      <c r="E40" s="25">
        <v>40.18</v>
      </c>
      <c r="F40" s="25">
        <v>40.18</v>
      </c>
      <c r="G40" s="26">
        <f t="shared" si="0"/>
        <v>5.9</v>
      </c>
      <c r="H40" s="27">
        <f t="shared" si="1"/>
        <v>2.95</v>
      </c>
      <c r="I40" s="23">
        <v>700</v>
      </c>
      <c r="J40" s="34">
        <v>0.7</v>
      </c>
      <c r="K40" s="34">
        <v>0.5</v>
      </c>
      <c r="L40" s="35">
        <v>722.75</v>
      </c>
    </row>
    <row r="41" s="2" customFormat="1" spans="1:12">
      <c r="A41" s="24">
        <v>34</v>
      </c>
      <c r="B41" s="24" t="s">
        <v>53</v>
      </c>
      <c r="C41" s="23" t="s">
        <v>19</v>
      </c>
      <c r="D41" s="23" t="s">
        <v>20</v>
      </c>
      <c r="E41" s="25">
        <v>34.81</v>
      </c>
      <c r="F41" s="25">
        <v>34.81</v>
      </c>
      <c r="G41" s="26">
        <f t="shared" si="0"/>
        <v>2.4</v>
      </c>
      <c r="H41" s="27">
        <f t="shared" si="1"/>
        <v>1.2</v>
      </c>
      <c r="I41" s="23">
        <v>700</v>
      </c>
      <c r="J41" s="34">
        <v>0.7</v>
      </c>
      <c r="K41" s="34">
        <v>0.5</v>
      </c>
      <c r="L41" s="26">
        <v>294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5">
        <v>36.1</v>
      </c>
      <c r="F42" s="25">
        <v>36.1</v>
      </c>
      <c r="G42" s="26">
        <f t="shared" si="0"/>
        <v>4.5</v>
      </c>
      <c r="H42" s="27">
        <f t="shared" si="1"/>
        <v>2.25</v>
      </c>
      <c r="I42" s="23">
        <v>700</v>
      </c>
      <c r="J42" s="34">
        <v>0.7</v>
      </c>
      <c r="K42" s="34">
        <v>0.5</v>
      </c>
      <c r="L42" s="26">
        <v>551.25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37</v>
      </c>
      <c r="F43" s="25">
        <v>37</v>
      </c>
      <c r="G43" s="26">
        <f t="shared" si="0"/>
        <v>6.1</v>
      </c>
      <c r="H43" s="27">
        <f t="shared" si="1"/>
        <v>3.05</v>
      </c>
      <c r="I43" s="23">
        <v>700</v>
      </c>
      <c r="J43" s="34">
        <v>0.7</v>
      </c>
      <c r="K43" s="34">
        <v>0.5</v>
      </c>
      <c r="L43" s="35">
        <v>747.25</v>
      </c>
    </row>
    <row r="44" spans="1:12">
      <c r="A44" s="23">
        <v>37</v>
      </c>
      <c r="B44" s="24" t="s">
        <v>56</v>
      </c>
      <c r="C44" s="23" t="s">
        <v>19</v>
      </c>
      <c r="D44" s="23" t="s">
        <v>20</v>
      </c>
      <c r="E44" s="25">
        <v>35.88</v>
      </c>
      <c r="F44" s="25">
        <v>35.88</v>
      </c>
      <c r="G44" s="26">
        <f t="shared" ref="G44:G75" si="2">H44/0.5</f>
        <v>5.6</v>
      </c>
      <c r="H44" s="27">
        <f t="shared" ref="H44:H75" si="3">L44/K44/J44/I44</f>
        <v>2.8</v>
      </c>
      <c r="I44" s="23">
        <v>700</v>
      </c>
      <c r="J44" s="34">
        <v>0.7</v>
      </c>
      <c r="K44" s="34">
        <v>0.5</v>
      </c>
      <c r="L44" s="26">
        <v>686</v>
      </c>
    </row>
    <row r="45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35.9</v>
      </c>
      <c r="F45" s="25">
        <v>35.9</v>
      </c>
      <c r="G45" s="26">
        <f t="shared" si="2"/>
        <v>5.7</v>
      </c>
      <c r="H45" s="27">
        <f t="shared" si="3"/>
        <v>2.85</v>
      </c>
      <c r="I45" s="23">
        <v>700</v>
      </c>
      <c r="J45" s="34">
        <v>0.7</v>
      </c>
      <c r="K45" s="34">
        <v>0.5</v>
      </c>
      <c r="L45" s="35">
        <v>698.25</v>
      </c>
    </row>
    <row r="46" spans="1:12">
      <c r="A46" s="23">
        <v>39</v>
      </c>
      <c r="B46" s="24" t="s">
        <v>58</v>
      </c>
      <c r="C46" s="23" t="s">
        <v>19</v>
      </c>
      <c r="D46" s="23" t="s">
        <v>20</v>
      </c>
      <c r="E46" s="25">
        <v>30.49</v>
      </c>
      <c r="F46" s="25">
        <v>30.49</v>
      </c>
      <c r="G46" s="26">
        <f t="shared" si="2"/>
        <v>2.6</v>
      </c>
      <c r="H46" s="27">
        <f t="shared" si="3"/>
        <v>1.3</v>
      </c>
      <c r="I46" s="23">
        <v>700</v>
      </c>
      <c r="J46" s="34">
        <v>0.7</v>
      </c>
      <c r="K46" s="34">
        <v>0.5</v>
      </c>
      <c r="L46" s="26">
        <v>318.5</v>
      </c>
    </row>
    <row r="47" spans="1:12">
      <c r="A47" s="24">
        <v>40</v>
      </c>
      <c r="B47" s="24" t="s">
        <v>59</v>
      </c>
      <c r="C47" s="23" t="s">
        <v>19</v>
      </c>
      <c r="D47" s="23" t="s">
        <v>20</v>
      </c>
      <c r="E47" s="25">
        <v>33.46</v>
      </c>
      <c r="F47" s="25">
        <v>33.46</v>
      </c>
      <c r="G47" s="26">
        <f t="shared" si="2"/>
        <v>5.6</v>
      </c>
      <c r="H47" s="27">
        <f t="shared" si="3"/>
        <v>2.8</v>
      </c>
      <c r="I47" s="23">
        <v>700</v>
      </c>
      <c r="J47" s="34">
        <v>0.7</v>
      </c>
      <c r="K47" s="34">
        <v>0.5</v>
      </c>
      <c r="L47" s="26">
        <v>686</v>
      </c>
    </row>
    <row r="48" spans="1:12">
      <c r="A48" s="23">
        <v>41</v>
      </c>
      <c r="B48" s="24" t="s">
        <v>60</v>
      </c>
      <c r="C48" s="23" t="s">
        <v>19</v>
      </c>
      <c r="D48" s="23" t="s">
        <v>20</v>
      </c>
      <c r="E48" s="25">
        <v>33.48</v>
      </c>
      <c r="F48" s="25">
        <v>33.48</v>
      </c>
      <c r="G48" s="26">
        <f t="shared" si="2"/>
        <v>5.7</v>
      </c>
      <c r="H48" s="27">
        <f t="shared" si="3"/>
        <v>2.85</v>
      </c>
      <c r="I48" s="23">
        <v>700</v>
      </c>
      <c r="J48" s="34">
        <v>0.7</v>
      </c>
      <c r="K48" s="34">
        <v>0.5</v>
      </c>
      <c r="L48" s="35">
        <v>698.25</v>
      </c>
    </row>
    <row r="49" spans="1:12">
      <c r="A49" s="24">
        <v>42</v>
      </c>
      <c r="B49" s="24" t="s">
        <v>61</v>
      </c>
      <c r="C49" s="23" t="s">
        <v>19</v>
      </c>
      <c r="D49" s="23" t="s">
        <v>20</v>
      </c>
      <c r="E49" s="25">
        <v>30.54</v>
      </c>
      <c r="F49" s="25">
        <v>30.54</v>
      </c>
      <c r="G49" s="26">
        <f t="shared" si="2"/>
        <v>2.8</v>
      </c>
      <c r="H49" s="27">
        <f t="shared" si="3"/>
        <v>1.4</v>
      </c>
      <c r="I49" s="23">
        <v>700</v>
      </c>
      <c r="J49" s="34">
        <v>0.7</v>
      </c>
      <c r="K49" s="34">
        <v>0.5</v>
      </c>
      <c r="L49" s="26">
        <v>343</v>
      </c>
    </row>
    <row r="50" spans="1:12">
      <c r="A50" s="23">
        <v>43</v>
      </c>
      <c r="B50" s="24" t="s">
        <v>62</v>
      </c>
      <c r="C50" s="23" t="s">
        <v>19</v>
      </c>
      <c r="D50" s="23" t="s">
        <v>20</v>
      </c>
      <c r="E50" s="25">
        <v>41.18</v>
      </c>
      <c r="F50" s="25">
        <v>41.18</v>
      </c>
      <c r="G50" s="26">
        <f t="shared" si="2"/>
        <v>14</v>
      </c>
      <c r="H50" s="27">
        <f t="shared" si="3"/>
        <v>7</v>
      </c>
      <c r="I50" s="23">
        <v>700</v>
      </c>
      <c r="J50" s="34">
        <v>0.7</v>
      </c>
      <c r="K50" s="34">
        <v>0.5</v>
      </c>
      <c r="L50" s="35">
        <v>1715</v>
      </c>
    </row>
    <row r="51" spans="1:12">
      <c r="A51" s="24">
        <v>44</v>
      </c>
      <c r="B51" s="24" t="s">
        <v>63</v>
      </c>
      <c r="C51" s="23" t="s">
        <v>19</v>
      </c>
      <c r="D51" s="23" t="s">
        <v>20</v>
      </c>
      <c r="E51" s="25">
        <v>30.5</v>
      </c>
      <c r="F51" s="25">
        <v>30.5</v>
      </c>
      <c r="G51" s="26">
        <f t="shared" si="2"/>
        <v>3.5</v>
      </c>
      <c r="H51" s="27">
        <f t="shared" si="3"/>
        <v>1.75</v>
      </c>
      <c r="I51" s="23">
        <v>700</v>
      </c>
      <c r="J51" s="34">
        <v>0.7</v>
      </c>
      <c r="K51" s="34">
        <v>0.5</v>
      </c>
      <c r="L51" s="26">
        <v>428.75</v>
      </c>
    </row>
    <row r="52" spans="1:12">
      <c r="A52" s="23">
        <v>45</v>
      </c>
      <c r="B52" s="24" t="s">
        <v>64</v>
      </c>
      <c r="C52" s="23" t="s">
        <v>19</v>
      </c>
      <c r="D52" s="23" t="s">
        <v>20</v>
      </c>
      <c r="E52" s="25">
        <v>32.06</v>
      </c>
      <c r="F52" s="25">
        <v>32.06</v>
      </c>
      <c r="G52" s="26">
        <f t="shared" si="2"/>
        <v>5.2</v>
      </c>
      <c r="H52" s="27">
        <f t="shared" si="3"/>
        <v>2.6</v>
      </c>
      <c r="I52" s="23">
        <v>700</v>
      </c>
      <c r="J52" s="34">
        <v>0.7</v>
      </c>
      <c r="K52" s="34">
        <v>0.5</v>
      </c>
      <c r="L52" s="26">
        <v>637</v>
      </c>
    </row>
    <row r="53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29.33</v>
      </c>
      <c r="F53" s="25">
        <v>29.33</v>
      </c>
      <c r="G53" s="26">
        <f t="shared" si="2"/>
        <v>3.3</v>
      </c>
      <c r="H53" s="27">
        <f t="shared" si="3"/>
        <v>1.65</v>
      </c>
      <c r="I53" s="23">
        <v>700</v>
      </c>
      <c r="J53" s="34">
        <v>0.7</v>
      </c>
      <c r="K53" s="34">
        <v>0.5</v>
      </c>
      <c r="L53" s="35">
        <v>404.25</v>
      </c>
    </row>
    <row r="54" spans="1:12">
      <c r="A54" s="23">
        <v>47</v>
      </c>
      <c r="B54" s="24" t="s">
        <v>66</v>
      </c>
      <c r="C54" s="23" t="s">
        <v>19</v>
      </c>
      <c r="D54" s="23" t="s">
        <v>20</v>
      </c>
      <c r="E54" s="25">
        <v>33.7</v>
      </c>
      <c r="F54" s="25">
        <v>33.7</v>
      </c>
      <c r="G54" s="26">
        <f t="shared" si="2"/>
        <v>8</v>
      </c>
      <c r="H54" s="27">
        <f t="shared" si="3"/>
        <v>4</v>
      </c>
      <c r="I54" s="23">
        <v>700</v>
      </c>
      <c r="J54" s="34">
        <v>0.7</v>
      </c>
      <c r="K54" s="34">
        <v>0.5</v>
      </c>
      <c r="L54" s="26">
        <v>980</v>
      </c>
    </row>
    <row r="55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28.16</v>
      </c>
      <c r="F55" s="25">
        <v>28.16</v>
      </c>
      <c r="G55" s="26">
        <f t="shared" si="2"/>
        <v>2.6</v>
      </c>
      <c r="H55" s="27">
        <f t="shared" si="3"/>
        <v>1.3</v>
      </c>
      <c r="I55" s="23">
        <v>700</v>
      </c>
      <c r="J55" s="34">
        <v>0.7</v>
      </c>
      <c r="K55" s="34">
        <v>0.5</v>
      </c>
      <c r="L55" s="35">
        <v>318.5</v>
      </c>
    </row>
    <row r="56" spans="1:12">
      <c r="A56" s="23">
        <v>49</v>
      </c>
      <c r="B56" s="24" t="s">
        <v>68</v>
      </c>
      <c r="C56" s="23" t="s">
        <v>19</v>
      </c>
      <c r="D56" s="23" t="s">
        <v>20</v>
      </c>
      <c r="E56" s="25">
        <v>27.7</v>
      </c>
      <c r="F56" s="25">
        <v>27.7</v>
      </c>
      <c r="G56" s="26">
        <f t="shared" si="2"/>
        <v>2.2</v>
      </c>
      <c r="H56" s="27">
        <f t="shared" si="3"/>
        <v>1.1</v>
      </c>
      <c r="I56" s="23">
        <v>700</v>
      </c>
      <c r="J56" s="34">
        <v>0.7</v>
      </c>
      <c r="K56" s="34">
        <v>0.5</v>
      </c>
      <c r="L56" s="26">
        <v>269.5</v>
      </c>
    </row>
    <row r="57" spans="1:12">
      <c r="A57" s="24">
        <v>50</v>
      </c>
      <c r="B57" s="24" t="s">
        <v>69</v>
      </c>
      <c r="C57" s="23" t="s">
        <v>19</v>
      </c>
      <c r="D57" s="23" t="s">
        <v>20</v>
      </c>
      <c r="E57" s="25">
        <v>28.96</v>
      </c>
      <c r="F57" s="25">
        <v>28.96</v>
      </c>
      <c r="G57" s="26">
        <f t="shared" si="2"/>
        <v>4.4</v>
      </c>
      <c r="H57" s="27">
        <f t="shared" si="3"/>
        <v>2.2</v>
      </c>
      <c r="I57" s="23">
        <v>700</v>
      </c>
      <c r="J57" s="34">
        <v>0.7</v>
      </c>
      <c r="K57" s="34">
        <v>0.5</v>
      </c>
      <c r="L57" s="26">
        <v>539</v>
      </c>
    </row>
    <row r="58" spans="1:12">
      <c r="A58" s="23">
        <v>51</v>
      </c>
      <c r="B58" s="24" t="s">
        <v>70</v>
      </c>
      <c r="C58" s="23" t="s">
        <v>19</v>
      </c>
      <c r="D58" s="23" t="s">
        <v>20</v>
      </c>
      <c r="E58" s="25">
        <v>27.03</v>
      </c>
      <c r="F58" s="25">
        <v>27.03</v>
      </c>
      <c r="G58" s="26">
        <f t="shared" si="2"/>
        <v>2.7</v>
      </c>
      <c r="H58" s="27">
        <f t="shared" si="3"/>
        <v>1.35</v>
      </c>
      <c r="I58" s="23">
        <v>700</v>
      </c>
      <c r="J58" s="34">
        <v>0.7</v>
      </c>
      <c r="K58" s="34">
        <v>0.5</v>
      </c>
      <c r="L58" s="35">
        <v>330.75</v>
      </c>
    </row>
    <row r="59" spans="1:12">
      <c r="A59" s="24">
        <v>52</v>
      </c>
      <c r="B59" s="24" t="s">
        <v>71</v>
      </c>
      <c r="C59" s="23" t="s">
        <v>19</v>
      </c>
      <c r="D59" s="23" t="s">
        <v>20</v>
      </c>
      <c r="E59" s="25">
        <v>27.8</v>
      </c>
      <c r="F59" s="25">
        <v>27.8</v>
      </c>
      <c r="G59" s="26">
        <f t="shared" si="2"/>
        <v>3.5</v>
      </c>
      <c r="H59" s="27">
        <f t="shared" si="3"/>
        <v>1.75</v>
      </c>
      <c r="I59" s="23">
        <v>700</v>
      </c>
      <c r="J59" s="34">
        <v>0.7</v>
      </c>
      <c r="K59" s="34">
        <v>0.5</v>
      </c>
      <c r="L59" s="26">
        <v>428.75</v>
      </c>
    </row>
    <row r="60" spans="1:12">
      <c r="A60" s="23">
        <v>53</v>
      </c>
      <c r="B60" s="24" t="s">
        <v>72</v>
      </c>
      <c r="C60" s="23" t="s">
        <v>19</v>
      </c>
      <c r="D60" s="23" t="s">
        <v>20</v>
      </c>
      <c r="E60" s="25">
        <v>25.91</v>
      </c>
      <c r="F60" s="25">
        <v>25.91</v>
      </c>
      <c r="G60" s="26">
        <f t="shared" si="2"/>
        <v>1.9</v>
      </c>
      <c r="H60" s="27">
        <f t="shared" si="3"/>
        <v>0.95</v>
      </c>
      <c r="I60" s="23">
        <v>700</v>
      </c>
      <c r="J60" s="34">
        <v>0.7</v>
      </c>
      <c r="K60" s="34">
        <v>0.5</v>
      </c>
      <c r="L60" s="35">
        <v>232.75</v>
      </c>
    </row>
    <row r="61" spans="1:12">
      <c r="A61" s="24">
        <v>54</v>
      </c>
      <c r="B61" s="24" t="s">
        <v>73</v>
      </c>
      <c r="C61" s="23" t="s">
        <v>19</v>
      </c>
      <c r="D61" s="23" t="s">
        <v>20</v>
      </c>
      <c r="E61" s="25">
        <v>28</v>
      </c>
      <c r="F61" s="25">
        <v>28</v>
      </c>
      <c r="G61" s="26">
        <f t="shared" si="2"/>
        <v>4.5</v>
      </c>
      <c r="H61" s="27">
        <f t="shared" si="3"/>
        <v>2.25</v>
      </c>
      <c r="I61" s="23">
        <v>700</v>
      </c>
      <c r="J61" s="34">
        <v>0.7</v>
      </c>
      <c r="K61" s="34">
        <v>0.5</v>
      </c>
      <c r="L61" s="26">
        <v>551.25</v>
      </c>
    </row>
    <row r="62" spans="1:12">
      <c r="A62" s="23">
        <v>55</v>
      </c>
      <c r="B62" s="24" t="s">
        <v>74</v>
      </c>
      <c r="C62" s="23" t="s">
        <v>19</v>
      </c>
      <c r="D62" s="23" t="s">
        <v>20</v>
      </c>
      <c r="E62" s="25">
        <v>30.26</v>
      </c>
      <c r="F62" s="25">
        <v>30.26</v>
      </c>
      <c r="G62" s="26">
        <f t="shared" si="2"/>
        <v>6.9</v>
      </c>
      <c r="H62" s="27">
        <f t="shared" si="3"/>
        <v>3.45</v>
      </c>
      <c r="I62" s="23">
        <v>700</v>
      </c>
      <c r="J62" s="34">
        <v>0.7</v>
      </c>
      <c r="K62" s="34">
        <v>0.5</v>
      </c>
      <c r="L62" s="26">
        <v>845.25</v>
      </c>
    </row>
    <row r="63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24.87</v>
      </c>
      <c r="F63" s="25">
        <v>24.87</v>
      </c>
      <c r="G63" s="26">
        <f t="shared" si="2"/>
        <v>2.3</v>
      </c>
      <c r="H63" s="27">
        <f t="shared" si="3"/>
        <v>1.15</v>
      </c>
      <c r="I63" s="23">
        <v>700</v>
      </c>
      <c r="J63" s="34">
        <v>0.7</v>
      </c>
      <c r="K63" s="34">
        <v>0.5</v>
      </c>
      <c r="L63" s="35">
        <v>281.75</v>
      </c>
    </row>
    <row r="64" spans="1:12">
      <c r="A64" s="23">
        <v>57</v>
      </c>
      <c r="B64" s="24" t="s">
        <v>76</v>
      </c>
      <c r="C64" s="23" t="s">
        <v>19</v>
      </c>
      <c r="D64" s="23" t="s">
        <v>20</v>
      </c>
      <c r="E64" s="25">
        <v>30.5</v>
      </c>
      <c r="F64" s="25">
        <v>30.5</v>
      </c>
      <c r="G64" s="26">
        <f t="shared" si="2"/>
        <v>8</v>
      </c>
      <c r="H64" s="27">
        <f t="shared" si="3"/>
        <v>4</v>
      </c>
      <c r="I64" s="23">
        <v>700</v>
      </c>
      <c r="J64" s="34">
        <v>0.7</v>
      </c>
      <c r="K64" s="34">
        <v>0.5</v>
      </c>
      <c r="L64" s="26">
        <v>980</v>
      </c>
    </row>
    <row r="65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25.37</v>
      </c>
      <c r="F65" s="25">
        <v>25.37</v>
      </c>
      <c r="G65" s="26">
        <f t="shared" si="2"/>
        <v>3.9</v>
      </c>
      <c r="H65" s="27">
        <f t="shared" si="3"/>
        <v>1.95</v>
      </c>
      <c r="I65" s="23">
        <v>700</v>
      </c>
      <c r="J65" s="34">
        <v>0.7</v>
      </c>
      <c r="K65" s="34">
        <v>0.5</v>
      </c>
      <c r="L65" s="35">
        <v>477.75</v>
      </c>
    </row>
    <row r="66" spans="1:12">
      <c r="A66" s="23">
        <v>59</v>
      </c>
      <c r="B66" s="24" t="s">
        <v>78</v>
      </c>
      <c r="C66" s="23" t="s">
        <v>19</v>
      </c>
      <c r="D66" s="23" t="s">
        <v>20</v>
      </c>
      <c r="E66" s="25">
        <v>33.5</v>
      </c>
      <c r="F66" s="25">
        <v>33.5</v>
      </c>
      <c r="G66" s="26">
        <f t="shared" si="2"/>
        <v>12.3</v>
      </c>
      <c r="H66" s="27">
        <f t="shared" si="3"/>
        <v>6.15</v>
      </c>
      <c r="I66" s="23">
        <v>700</v>
      </c>
      <c r="J66" s="34">
        <v>0.7</v>
      </c>
      <c r="K66" s="34">
        <v>0.5</v>
      </c>
      <c r="L66" s="26">
        <v>1506.75</v>
      </c>
    </row>
    <row r="67" spans="1:12">
      <c r="A67" s="24">
        <v>60</v>
      </c>
      <c r="B67" s="24" t="s">
        <v>79</v>
      </c>
      <c r="C67" s="23" t="s">
        <v>19</v>
      </c>
      <c r="D67" s="23" t="s">
        <v>20</v>
      </c>
      <c r="E67" s="25">
        <v>25.21</v>
      </c>
      <c r="F67" s="25">
        <v>25.21</v>
      </c>
      <c r="G67" s="26">
        <f t="shared" si="2"/>
        <v>4.3</v>
      </c>
      <c r="H67" s="27">
        <f t="shared" si="3"/>
        <v>2.15</v>
      </c>
      <c r="I67" s="23">
        <v>700</v>
      </c>
      <c r="J67" s="34">
        <v>0.7</v>
      </c>
      <c r="K67" s="34">
        <v>0.5</v>
      </c>
      <c r="L67" s="26">
        <v>526.75</v>
      </c>
    </row>
    <row r="68" spans="1:12">
      <c r="A68" s="23">
        <v>61</v>
      </c>
      <c r="B68" s="24" t="s">
        <v>80</v>
      </c>
      <c r="C68" s="23" t="s">
        <v>19</v>
      </c>
      <c r="D68" s="23" t="s">
        <v>20</v>
      </c>
      <c r="E68" s="25">
        <v>25.2</v>
      </c>
      <c r="F68" s="25">
        <v>25.2</v>
      </c>
      <c r="G68" s="26">
        <f t="shared" si="2"/>
        <v>4.9</v>
      </c>
      <c r="H68" s="27">
        <f t="shared" si="3"/>
        <v>2.45</v>
      </c>
      <c r="I68" s="23">
        <v>700</v>
      </c>
      <c r="J68" s="34">
        <v>0.7</v>
      </c>
      <c r="K68" s="34">
        <v>0.5</v>
      </c>
      <c r="L68" s="35">
        <v>600.25</v>
      </c>
    </row>
    <row r="69" spans="1:12">
      <c r="A69" s="24">
        <v>62</v>
      </c>
      <c r="B69" s="24" t="s">
        <v>81</v>
      </c>
      <c r="C69" s="23" t="s">
        <v>19</v>
      </c>
      <c r="D69" s="23" t="s">
        <v>20</v>
      </c>
      <c r="E69" s="25">
        <v>25.3</v>
      </c>
      <c r="F69" s="25">
        <v>25.3</v>
      </c>
      <c r="G69" s="26">
        <f t="shared" si="2"/>
        <v>5.1</v>
      </c>
      <c r="H69" s="27">
        <f t="shared" si="3"/>
        <v>2.55</v>
      </c>
      <c r="I69" s="23">
        <v>700</v>
      </c>
      <c r="J69" s="34">
        <v>0.7</v>
      </c>
      <c r="K69" s="34">
        <v>0.5</v>
      </c>
      <c r="L69" s="26">
        <v>624.75</v>
      </c>
    </row>
    <row r="70" spans="1:12">
      <c r="A70" s="23">
        <v>63</v>
      </c>
      <c r="B70" s="24" t="s">
        <v>78</v>
      </c>
      <c r="C70" s="23" t="s">
        <v>19</v>
      </c>
      <c r="D70" s="23" t="s">
        <v>20</v>
      </c>
      <c r="E70" s="25">
        <v>24.48</v>
      </c>
      <c r="F70" s="25">
        <v>24.48</v>
      </c>
      <c r="G70" s="26">
        <f t="shared" si="2"/>
        <v>4.5</v>
      </c>
      <c r="H70" s="27">
        <f t="shared" si="3"/>
        <v>2.25</v>
      </c>
      <c r="I70" s="23">
        <v>700</v>
      </c>
      <c r="J70" s="34">
        <v>0.7</v>
      </c>
      <c r="K70" s="34">
        <v>0.5</v>
      </c>
      <c r="L70" s="35">
        <v>551.25</v>
      </c>
    </row>
    <row r="71" spans="1:12">
      <c r="A71" s="24">
        <v>64</v>
      </c>
      <c r="B71" s="24" t="s">
        <v>82</v>
      </c>
      <c r="C71" s="23" t="s">
        <v>19</v>
      </c>
      <c r="D71" s="23" t="s">
        <v>20</v>
      </c>
      <c r="E71" s="25">
        <v>22.27</v>
      </c>
      <c r="F71" s="25">
        <v>22.27</v>
      </c>
      <c r="G71" s="26">
        <f t="shared" si="2"/>
        <v>2.4</v>
      </c>
      <c r="H71" s="27">
        <f t="shared" si="3"/>
        <v>1.2</v>
      </c>
      <c r="I71" s="23">
        <v>700</v>
      </c>
      <c r="J71" s="34">
        <v>0.7</v>
      </c>
      <c r="K71" s="34">
        <v>0.5</v>
      </c>
      <c r="L71" s="26">
        <v>294</v>
      </c>
    </row>
    <row r="72" spans="1:12">
      <c r="A72" s="23">
        <v>65</v>
      </c>
      <c r="B72" s="24" t="s">
        <v>83</v>
      </c>
      <c r="C72" s="23" t="s">
        <v>19</v>
      </c>
      <c r="D72" s="23" t="s">
        <v>20</v>
      </c>
      <c r="E72" s="25">
        <v>23.92</v>
      </c>
      <c r="F72" s="25">
        <v>23.92</v>
      </c>
      <c r="G72" s="26">
        <f t="shared" si="2"/>
        <v>4.3</v>
      </c>
      <c r="H72" s="27">
        <f t="shared" si="3"/>
        <v>2.15</v>
      </c>
      <c r="I72" s="23">
        <v>700</v>
      </c>
      <c r="J72" s="34">
        <v>0.7</v>
      </c>
      <c r="K72" s="34">
        <v>0.5</v>
      </c>
      <c r="L72" s="26">
        <v>526.75</v>
      </c>
    </row>
    <row r="73" spans="1:12">
      <c r="A73" s="24">
        <v>66</v>
      </c>
      <c r="B73" s="24" t="s">
        <v>84</v>
      </c>
      <c r="C73" s="23" t="s">
        <v>19</v>
      </c>
      <c r="D73" s="23" t="s">
        <v>20</v>
      </c>
      <c r="E73" s="25">
        <v>23</v>
      </c>
      <c r="F73" s="25">
        <v>23</v>
      </c>
      <c r="G73" s="26">
        <f t="shared" si="2"/>
        <v>3.4</v>
      </c>
      <c r="H73" s="27">
        <f t="shared" si="3"/>
        <v>1.7</v>
      </c>
      <c r="I73" s="23">
        <v>700</v>
      </c>
      <c r="J73" s="34">
        <v>0.7</v>
      </c>
      <c r="K73" s="34">
        <v>0.5</v>
      </c>
      <c r="L73" s="35">
        <v>416.5</v>
      </c>
    </row>
    <row r="74" spans="1:12">
      <c r="A74" s="23">
        <v>67</v>
      </c>
      <c r="B74" s="24" t="s">
        <v>85</v>
      </c>
      <c r="C74" s="23" t="s">
        <v>19</v>
      </c>
      <c r="D74" s="23" t="s">
        <v>20</v>
      </c>
      <c r="E74" s="25">
        <v>20.72</v>
      </c>
      <c r="F74" s="25">
        <v>20.72</v>
      </c>
      <c r="G74" s="26">
        <f t="shared" si="2"/>
        <v>1.8</v>
      </c>
      <c r="H74" s="27">
        <f t="shared" si="3"/>
        <v>0.9</v>
      </c>
      <c r="I74" s="23">
        <v>700</v>
      </c>
      <c r="J74" s="34">
        <v>0.7</v>
      </c>
      <c r="K74" s="34">
        <v>0.5</v>
      </c>
      <c r="L74" s="26">
        <v>220.5</v>
      </c>
    </row>
    <row r="75" spans="1:12">
      <c r="A75" s="24">
        <v>68</v>
      </c>
      <c r="B75" s="24" t="s">
        <v>86</v>
      </c>
      <c r="C75" s="23" t="s">
        <v>19</v>
      </c>
      <c r="D75" s="23" t="s">
        <v>20</v>
      </c>
      <c r="E75" s="25">
        <v>26.33</v>
      </c>
      <c r="F75" s="25">
        <v>26.33</v>
      </c>
      <c r="G75" s="26">
        <f t="shared" si="2"/>
        <v>7.7</v>
      </c>
      <c r="H75" s="27">
        <f t="shared" si="3"/>
        <v>3.85</v>
      </c>
      <c r="I75" s="23">
        <v>700</v>
      </c>
      <c r="J75" s="34">
        <v>0.7</v>
      </c>
      <c r="K75" s="34">
        <v>0.5</v>
      </c>
      <c r="L75" s="35">
        <v>943.25</v>
      </c>
    </row>
    <row r="76" spans="1:12">
      <c r="A76" s="23">
        <v>69</v>
      </c>
      <c r="B76" s="24" t="s">
        <v>87</v>
      </c>
      <c r="C76" s="23" t="s">
        <v>19</v>
      </c>
      <c r="D76" s="23" t="s">
        <v>20</v>
      </c>
      <c r="E76" s="25">
        <v>20.44</v>
      </c>
      <c r="F76" s="25">
        <v>20.44</v>
      </c>
      <c r="G76" s="26">
        <f t="shared" ref="G76:G118" si="4">H76/0.5</f>
        <v>3.1</v>
      </c>
      <c r="H76" s="27">
        <f t="shared" ref="H76:H118" si="5">L76/K76/J76/I76</f>
        <v>1.55</v>
      </c>
      <c r="I76" s="23">
        <v>700</v>
      </c>
      <c r="J76" s="34">
        <v>0.7</v>
      </c>
      <c r="K76" s="34">
        <v>0.5</v>
      </c>
      <c r="L76" s="26">
        <v>379.75</v>
      </c>
    </row>
    <row r="77" spans="1:12">
      <c r="A77" s="24">
        <v>70</v>
      </c>
      <c r="B77" s="24" t="s">
        <v>88</v>
      </c>
      <c r="C77" s="23" t="s">
        <v>19</v>
      </c>
      <c r="D77" s="23" t="s">
        <v>20</v>
      </c>
      <c r="E77" s="25">
        <v>27.43</v>
      </c>
      <c r="F77" s="25">
        <v>27.43</v>
      </c>
      <c r="G77" s="26">
        <f t="shared" si="4"/>
        <v>10.4</v>
      </c>
      <c r="H77" s="27">
        <f t="shared" si="5"/>
        <v>5.2</v>
      </c>
      <c r="I77" s="23">
        <v>700</v>
      </c>
      <c r="J77" s="34">
        <v>0.7</v>
      </c>
      <c r="K77" s="34">
        <v>0.5</v>
      </c>
      <c r="L77" s="26">
        <v>1274</v>
      </c>
    </row>
    <row r="78" spans="1:12">
      <c r="A78" s="23">
        <v>71</v>
      </c>
      <c r="B78" s="24" t="s">
        <v>89</v>
      </c>
      <c r="C78" s="23" t="s">
        <v>19</v>
      </c>
      <c r="D78" s="23" t="s">
        <v>20</v>
      </c>
      <c r="E78" s="25">
        <v>19.6</v>
      </c>
      <c r="F78" s="25">
        <v>19.6</v>
      </c>
      <c r="G78" s="26">
        <f t="shared" si="4"/>
        <v>2.6</v>
      </c>
      <c r="H78" s="27">
        <f t="shared" si="5"/>
        <v>1.3</v>
      </c>
      <c r="I78" s="23">
        <v>700</v>
      </c>
      <c r="J78" s="34">
        <v>0.7</v>
      </c>
      <c r="K78" s="34">
        <v>0.5</v>
      </c>
      <c r="L78" s="35">
        <v>318.5</v>
      </c>
    </row>
    <row r="79" spans="1:12">
      <c r="A79" s="24">
        <v>72</v>
      </c>
      <c r="B79" s="24" t="s">
        <v>90</v>
      </c>
      <c r="C79" s="23" t="s">
        <v>19</v>
      </c>
      <c r="D79" s="23" t="s">
        <v>20</v>
      </c>
      <c r="E79" s="25">
        <v>22.4</v>
      </c>
      <c r="F79" s="25">
        <v>22.4</v>
      </c>
      <c r="G79" s="26">
        <f t="shared" si="4"/>
        <v>5.8</v>
      </c>
      <c r="H79" s="27">
        <f t="shared" si="5"/>
        <v>2.9</v>
      </c>
      <c r="I79" s="23">
        <v>700</v>
      </c>
      <c r="J79" s="34">
        <v>0.7</v>
      </c>
      <c r="K79" s="34">
        <v>0.5</v>
      </c>
      <c r="L79" s="26">
        <v>710.5</v>
      </c>
    </row>
    <row r="80" spans="1:12">
      <c r="A80" s="23">
        <v>73</v>
      </c>
      <c r="B80" s="24" t="s">
        <v>91</v>
      </c>
      <c r="C80" s="23" t="s">
        <v>19</v>
      </c>
      <c r="D80" s="23" t="s">
        <v>20</v>
      </c>
      <c r="E80" s="25">
        <v>20</v>
      </c>
      <c r="F80" s="25">
        <v>20</v>
      </c>
      <c r="G80" s="26">
        <f t="shared" si="4"/>
        <v>3.7</v>
      </c>
      <c r="H80" s="27">
        <f t="shared" si="5"/>
        <v>1.85</v>
      </c>
      <c r="I80" s="23">
        <v>700</v>
      </c>
      <c r="J80" s="34">
        <v>0.7</v>
      </c>
      <c r="K80" s="34">
        <v>0.5</v>
      </c>
      <c r="L80" s="35">
        <v>453.25</v>
      </c>
    </row>
    <row r="81" spans="1:12">
      <c r="A81" s="24">
        <v>74</v>
      </c>
      <c r="B81" s="24" t="s">
        <v>92</v>
      </c>
      <c r="C81" s="23" t="s">
        <v>19</v>
      </c>
      <c r="D81" s="23" t="s">
        <v>20</v>
      </c>
      <c r="E81" s="25">
        <v>18.58</v>
      </c>
      <c r="F81" s="25">
        <v>18.58</v>
      </c>
      <c r="G81" s="26">
        <f t="shared" si="4"/>
        <v>3.1</v>
      </c>
      <c r="H81" s="27">
        <f t="shared" si="5"/>
        <v>1.55</v>
      </c>
      <c r="I81" s="23">
        <v>700</v>
      </c>
      <c r="J81" s="34">
        <v>0.7</v>
      </c>
      <c r="K81" s="34">
        <v>0.5</v>
      </c>
      <c r="L81" s="26">
        <v>379.75</v>
      </c>
    </row>
    <row r="82" spans="1:12">
      <c r="A82" s="23">
        <v>75</v>
      </c>
      <c r="B82" s="24" t="s">
        <v>93</v>
      </c>
      <c r="C82" s="23" t="s">
        <v>19</v>
      </c>
      <c r="D82" s="23" t="s">
        <v>20</v>
      </c>
      <c r="E82" s="25">
        <v>18.83</v>
      </c>
      <c r="F82" s="25">
        <v>18.83</v>
      </c>
      <c r="G82" s="26">
        <f t="shared" si="4"/>
        <v>3.4</v>
      </c>
      <c r="H82" s="27">
        <f t="shared" si="5"/>
        <v>1.7</v>
      </c>
      <c r="I82" s="23">
        <v>700</v>
      </c>
      <c r="J82" s="34">
        <v>0.7</v>
      </c>
      <c r="K82" s="34">
        <v>0.5</v>
      </c>
      <c r="L82" s="26">
        <v>416.5</v>
      </c>
    </row>
    <row r="83" spans="1:12">
      <c r="A83" s="24">
        <v>76</v>
      </c>
      <c r="B83" s="24" t="s">
        <v>94</v>
      </c>
      <c r="C83" s="23" t="s">
        <v>19</v>
      </c>
      <c r="D83" s="23" t="s">
        <v>20</v>
      </c>
      <c r="E83" s="25">
        <v>17.1</v>
      </c>
      <c r="F83" s="25">
        <v>17.1</v>
      </c>
      <c r="G83" s="26">
        <f t="shared" si="4"/>
        <v>2.7</v>
      </c>
      <c r="H83" s="27">
        <f t="shared" si="5"/>
        <v>1.35</v>
      </c>
      <c r="I83" s="23">
        <v>700</v>
      </c>
      <c r="J83" s="34">
        <v>0.7</v>
      </c>
      <c r="K83" s="34">
        <v>0.5</v>
      </c>
      <c r="L83" s="26">
        <v>330.75</v>
      </c>
    </row>
    <row r="84" spans="1:12">
      <c r="A84" s="23">
        <v>77</v>
      </c>
      <c r="B84" s="24" t="s">
        <v>95</v>
      </c>
      <c r="C84" s="23" t="s">
        <v>19</v>
      </c>
      <c r="D84" s="23" t="s">
        <v>20</v>
      </c>
      <c r="E84" s="25">
        <v>18.65</v>
      </c>
      <c r="F84" s="25">
        <v>18.65</v>
      </c>
      <c r="G84" s="26">
        <f t="shared" si="4"/>
        <v>4.3</v>
      </c>
      <c r="H84" s="27">
        <f t="shared" si="5"/>
        <v>2.15</v>
      </c>
      <c r="I84" s="23">
        <v>700</v>
      </c>
      <c r="J84" s="34">
        <v>0.7</v>
      </c>
      <c r="K84" s="34">
        <v>0.5</v>
      </c>
      <c r="L84" s="35">
        <v>526.75</v>
      </c>
    </row>
    <row r="85" spans="1:12">
      <c r="A85" s="24">
        <v>78</v>
      </c>
      <c r="B85" s="24" t="s">
        <v>96</v>
      </c>
      <c r="C85" s="23" t="s">
        <v>19</v>
      </c>
      <c r="D85" s="23" t="s">
        <v>20</v>
      </c>
      <c r="E85" s="25">
        <v>23.8</v>
      </c>
      <c r="F85" s="25">
        <v>23.8</v>
      </c>
      <c r="G85" s="26">
        <f t="shared" si="4"/>
        <v>10.1</v>
      </c>
      <c r="H85" s="27">
        <f t="shared" si="5"/>
        <v>5.05</v>
      </c>
      <c r="I85" s="23">
        <v>700</v>
      </c>
      <c r="J85" s="34">
        <v>0.7</v>
      </c>
      <c r="K85" s="34">
        <v>0.5</v>
      </c>
      <c r="L85" s="26">
        <v>1237.25</v>
      </c>
    </row>
    <row r="86" spans="1:12">
      <c r="A86" s="23">
        <v>79</v>
      </c>
      <c r="B86" s="24" t="s">
        <v>97</v>
      </c>
      <c r="C86" s="23" t="s">
        <v>19</v>
      </c>
      <c r="D86" s="23" t="s">
        <v>20</v>
      </c>
      <c r="E86" s="25">
        <v>20.1</v>
      </c>
      <c r="F86" s="25">
        <v>20.1</v>
      </c>
      <c r="G86" s="26">
        <f t="shared" si="4"/>
        <v>6.9</v>
      </c>
      <c r="H86" s="27">
        <f t="shared" si="5"/>
        <v>3.45</v>
      </c>
      <c r="I86" s="23">
        <v>700</v>
      </c>
      <c r="J86" s="34">
        <v>0.7</v>
      </c>
      <c r="K86" s="34">
        <v>0.5</v>
      </c>
      <c r="L86" s="35">
        <v>845.25</v>
      </c>
    </row>
    <row r="87" spans="1:12">
      <c r="A87" s="24">
        <v>80</v>
      </c>
      <c r="B87" s="24" t="s">
        <v>98</v>
      </c>
      <c r="C87" s="23" t="s">
        <v>19</v>
      </c>
      <c r="D87" s="23" t="s">
        <v>20</v>
      </c>
      <c r="E87" s="25">
        <v>14.88</v>
      </c>
      <c r="F87" s="25">
        <v>14.88</v>
      </c>
      <c r="G87" s="26">
        <f t="shared" si="4"/>
        <v>2.5</v>
      </c>
      <c r="H87" s="27">
        <f t="shared" si="5"/>
        <v>1.25</v>
      </c>
      <c r="I87" s="23">
        <v>700</v>
      </c>
      <c r="J87" s="34">
        <v>0.7</v>
      </c>
      <c r="K87" s="34">
        <v>0.5</v>
      </c>
      <c r="L87" s="26">
        <v>306.25</v>
      </c>
    </row>
    <row r="88" spans="1:12">
      <c r="A88" s="23">
        <v>81</v>
      </c>
      <c r="B88" s="24" t="s">
        <v>99</v>
      </c>
      <c r="C88" s="23" t="s">
        <v>19</v>
      </c>
      <c r="D88" s="23" t="s">
        <v>20</v>
      </c>
      <c r="E88" s="25">
        <v>28.27</v>
      </c>
      <c r="F88" s="25">
        <v>28.27</v>
      </c>
      <c r="G88" s="26">
        <f t="shared" si="4"/>
        <v>15.9</v>
      </c>
      <c r="H88" s="27">
        <f t="shared" si="5"/>
        <v>7.95</v>
      </c>
      <c r="I88" s="23">
        <v>700</v>
      </c>
      <c r="J88" s="34">
        <v>0.7</v>
      </c>
      <c r="K88" s="34">
        <v>0.5</v>
      </c>
      <c r="L88" s="35">
        <v>1947.75</v>
      </c>
    </row>
    <row r="89" spans="1:12">
      <c r="A89" s="24">
        <v>82</v>
      </c>
      <c r="B89" s="24" t="s">
        <v>100</v>
      </c>
      <c r="C89" s="23" t="s">
        <v>19</v>
      </c>
      <c r="D89" s="23" t="s">
        <v>20</v>
      </c>
      <c r="E89" s="25">
        <v>13.75</v>
      </c>
      <c r="F89" s="25">
        <v>13.75</v>
      </c>
      <c r="G89" s="26">
        <f t="shared" si="4"/>
        <v>1.4</v>
      </c>
      <c r="H89" s="27">
        <f t="shared" si="5"/>
        <v>0.7</v>
      </c>
      <c r="I89" s="23">
        <v>700</v>
      </c>
      <c r="J89" s="34">
        <v>0.7</v>
      </c>
      <c r="K89" s="34">
        <v>0.5</v>
      </c>
      <c r="L89" s="26">
        <v>171.5</v>
      </c>
    </row>
    <row r="90" spans="1:12">
      <c r="A90" s="23">
        <v>83</v>
      </c>
      <c r="B90" s="24" t="s">
        <v>101</v>
      </c>
      <c r="C90" s="23" t="s">
        <v>19</v>
      </c>
      <c r="D90" s="23" t="s">
        <v>20</v>
      </c>
      <c r="E90" s="25">
        <v>13.61</v>
      </c>
      <c r="F90" s="25">
        <v>13.61</v>
      </c>
      <c r="G90" s="26">
        <f t="shared" si="4"/>
        <v>1.9</v>
      </c>
      <c r="H90" s="27">
        <f t="shared" si="5"/>
        <v>0.95</v>
      </c>
      <c r="I90" s="23">
        <v>700</v>
      </c>
      <c r="J90" s="34">
        <v>0.7</v>
      </c>
      <c r="K90" s="34">
        <v>0.5</v>
      </c>
      <c r="L90" s="35">
        <v>232.75</v>
      </c>
    </row>
    <row r="91" spans="1:12">
      <c r="A91" s="24">
        <v>84</v>
      </c>
      <c r="B91" s="24" t="s">
        <v>102</v>
      </c>
      <c r="C91" s="23" t="s">
        <v>19</v>
      </c>
      <c r="D91" s="23" t="s">
        <v>20</v>
      </c>
      <c r="E91" s="25">
        <v>14.28</v>
      </c>
      <c r="F91" s="25">
        <v>14.28</v>
      </c>
      <c r="G91" s="26">
        <f t="shared" si="4"/>
        <v>2.6</v>
      </c>
      <c r="H91" s="27">
        <f t="shared" si="5"/>
        <v>1.3</v>
      </c>
      <c r="I91" s="23">
        <v>700</v>
      </c>
      <c r="J91" s="34">
        <v>0.7</v>
      </c>
      <c r="K91" s="34">
        <v>0.5</v>
      </c>
      <c r="L91" s="26">
        <v>318.5</v>
      </c>
    </row>
    <row r="92" spans="1:12">
      <c r="A92" s="23">
        <v>85</v>
      </c>
      <c r="B92" s="24" t="s">
        <v>103</v>
      </c>
      <c r="C92" s="23" t="s">
        <v>19</v>
      </c>
      <c r="D92" s="23" t="s">
        <v>20</v>
      </c>
      <c r="E92" s="25">
        <v>13.3</v>
      </c>
      <c r="F92" s="25">
        <v>13.3</v>
      </c>
      <c r="G92" s="26">
        <f t="shared" si="4"/>
        <v>1.8</v>
      </c>
      <c r="H92" s="27">
        <f t="shared" si="5"/>
        <v>0.9</v>
      </c>
      <c r="I92" s="23">
        <v>700</v>
      </c>
      <c r="J92" s="34">
        <v>0.7</v>
      </c>
      <c r="K92" s="34">
        <v>0.5</v>
      </c>
      <c r="L92" s="35">
        <v>220.5</v>
      </c>
    </row>
    <row r="93" spans="1:12">
      <c r="A93" s="24">
        <v>86</v>
      </c>
      <c r="B93" s="24" t="s">
        <v>104</v>
      </c>
      <c r="C93" s="23" t="s">
        <v>19</v>
      </c>
      <c r="D93" s="23" t="s">
        <v>20</v>
      </c>
      <c r="E93" s="25">
        <v>12.36</v>
      </c>
      <c r="F93" s="25">
        <v>12.36</v>
      </c>
      <c r="G93" s="26">
        <f t="shared" si="4"/>
        <v>1.8</v>
      </c>
      <c r="H93" s="27">
        <f t="shared" si="5"/>
        <v>0.9</v>
      </c>
      <c r="I93" s="23">
        <v>700</v>
      </c>
      <c r="J93" s="34">
        <v>0.7</v>
      </c>
      <c r="K93" s="34">
        <v>0.5</v>
      </c>
      <c r="L93" s="26">
        <v>220.5</v>
      </c>
    </row>
    <row r="94" spans="1:12">
      <c r="A94" s="23">
        <v>87</v>
      </c>
      <c r="B94" s="24" t="s">
        <v>105</v>
      </c>
      <c r="C94" s="23" t="s">
        <v>19</v>
      </c>
      <c r="D94" s="23" t="s">
        <v>20</v>
      </c>
      <c r="E94" s="25">
        <v>13.3</v>
      </c>
      <c r="F94" s="25">
        <v>13.3</v>
      </c>
      <c r="G94" s="26">
        <f t="shared" si="4"/>
        <v>3.3</v>
      </c>
      <c r="H94" s="27">
        <f t="shared" si="5"/>
        <v>1.65</v>
      </c>
      <c r="I94" s="23">
        <v>700</v>
      </c>
      <c r="J94" s="34">
        <v>0.7</v>
      </c>
      <c r="K94" s="34">
        <v>0.5</v>
      </c>
      <c r="L94" s="35">
        <v>404.25</v>
      </c>
    </row>
    <row r="95" spans="1:12">
      <c r="A95" s="24">
        <v>88</v>
      </c>
      <c r="B95" s="24" t="s">
        <v>106</v>
      </c>
      <c r="C95" s="23" t="s">
        <v>19</v>
      </c>
      <c r="D95" s="23" t="s">
        <v>20</v>
      </c>
      <c r="E95" s="25">
        <v>16.05</v>
      </c>
      <c r="F95" s="25">
        <v>16.05</v>
      </c>
      <c r="G95" s="26">
        <f t="shared" si="4"/>
        <v>6.2</v>
      </c>
      <c r="H95" s="27">
        <f t="shared" si="5"/>
        <v>3.1</v>
      </c>
      <c r="I95" s="23">
        <v>700</v>
      </c>
      <c r="J95" s="34">
        <v>0.7</v>
      </c>
      <c r="K95" s="34">
        <v>0.5</v>
      </c>
      <c r="L95" s="26">
        <v>759.5</v>
      </c>
    </row>
    <row r="96" spans="1:12">
      <c r="A96" s="23">
        <v>89</v>
      </c>
      <c r="B96" s="24" t="s">
        <v>107</v>
      </c>
      <c r="C96" s="23" t="s">
        <v>19</v>
      </c>
      <c r="D96" s="23" t="s">
        <v>20</v>
      </c>
      <c r="E96" s="25">
        <v>11.32</v>
      </c>
      <c r="F96" s="25">
        <v>11.32</v>
      </c>
      <c r="G96" s="26">
        <f t="shared" si="4"/>
        <v>1.5</v>
      </c>
      <c r="H96" s="27">
        <f t="shared" si="5"/>
        <v>0.75</v>
      </c>
      <c r="I96" s="23">
        <v>700</v>
      </c>
      <c r="J96" s="34">
        <v>0.7</v>
      </c>
      <c r="K96" s="34">
        <v>0.5</v>
      </c>
      <c r="L96" s="35">
        <v>183.75</v>
      </c>
    </row>
    <row r="97" spans="1:12">
      <c r="A97" s="24">
        <v>90</v>
      </c>
      <c r="B97" s="24" t="s">
        <v>108</v>
      </c>
      <c r="C97" s="23" t="s">
        <v>19</v>
      </c>
      <c r="D97" s="23" t="s">
        <v>20</v>
      </c>
      <c r="E97" s="25">
        <v>12.22</v>
      </c>
      <c r="F97" s="25">
        <v>12.22</v>
      </c>
      <c r="G97" s="26">
        <f t="shared" si="4"/>
        <v>2.5</v>
      </c>
      <c r="H97" s="27">
        <f t="shared" si="5"/>
        <v>1.25</v>
      </c>
      <c r="I97" s="23">
        <v>700</v>
      </c>
      <c r="J97" s="34">
        <v>0.7</v>
      </c>
      <c r="K97" s="34">
        <v>0.5</v>
      </c>
      <c r="L97" s="26">
        <v>306.25</v>
      </c>
    </row>
    <row r="98" spans="1:12">
      <c r="A98" s="23">
        <v>91</v>
      </c>
      <c r="B98" s="24" t="s">
        <v>109</v>
      </c>
      <c r="C98" s="23" t="s">
        <v>19</v>
      </c>
      <c r="D98" s="23" t="s">
        <v>20</v>
      </c>
      <c r="E98" s="25">
        <v>14.53</v>
      </c>
      <c r="F98" s="25">
        <v>14.53</v>
      </c>
      <c r="G98" s="26">
        <f t="shared" si="4"/>
        <v>5.1</v>
      </c>
      <c r="H98" s="27">
        <f t="shared" si="5"/>
        <v>2.55</v>
      </c>
      <c r="I98" s="23">
        <v>700</v>
      </c>
      <c r="J98" s="34">
        <v>0.7</v>
      </c>
      <c r="K98" s="34">
        <v>0.5</v>
      </c>
      <c r="L98" s="35">
        <v>624.75</v>
      </c>
    </row>
    <row r="99" spans="1:12">
      <c r="A99" s="24">
        <v>92</v>
      </c>
      <c r="B99" s="24" t="s">
        <v>110</v>
      </c>
      <c r="C99" s="23" t="s">
        <v>19</v>
      </c>
      <c r="D99" s="23" t="s">
        <v>20</v>
      </c>
      <c r="E99" s="25">
        <v>11.6</v>
      </c>
      <c r="F99" s="25">
        <v>11.6</v>
      </c>
      <c r="G99" s="26">
        <f t="shared" si="4"/>
        <v>2.4</v>
      </c>
      <c r="H99" s="27">
        <f t="shared" si="5"/>
        <v>1.2</v>
      </c>
      <c r="I99" s="23">
        <v>700</v>
      </c>
      <c r="J99" s="34">
        <v>0.7</v>
      </c>
      <c r="K99" s="34">
        <v>0.5</v>
      </c>
      <c r="L99" s="26">
        <v>294</v>
      </c>
    </row>
    <row r="100" spans="1:12">
      <c r="A100" s="23">
        <v>93</v>
      </c>
      <c r="B100" s="24" t="s">
        <v>111</v>
      </c>
      <c r="C100" s="23" t="s">
        <v>19</v>
      </c>
      <c r="D100" s="23" t="s">
        <v>20</v>
      </c>
      <c r="E100" s="25">
        <v>11.1</v>
      </c>
      <c r="F100" s="25">
        <v>11.1</v>
      </c>
      <c r="G100" s="26">
        <f t="shared" si="4"/>
        <v>2.3</v>
      </c>
      <c r="H100" s="27">
        <f t="shared" si="5"/>
        <v>1.15</v>
      </c>
      <c r="I100" s="23">
        <v>700</v>
      </c>
      <c r="J100" s="34">
        <v>0.7</v>
      </c>
      <c r="K100" s="34">
        <v>0.5</v>
      </c>
      <c r="L100" s="35">
        <v>281.75</v>
      </c>
    </row>
    <row r="101" spans="1:12">
      <c r="A101" s="24">
        <v>94</v>
      </c>
      <c r="B101" s="24" t="s">
        <v>112</v>
      </c>
      <c r="C101" s="23" t="s">
        <v>19</v>
      </c>
      <c r="D101" s="23" t="s">
        <v>20</v>
      </c>
      <c r="E101" s="25">
        <v>10.5</v>
      </c>
      <c r="F101" s="25">
        <v>10.5</v>
      </c>
      <c r="G101" s="26">
        <f t="shared" si="4"/>
        <v>2.6</v>
      </c>
      <c r="H101" s="27">
        <f t="shared" si="5"/>
        <v>1.3</v>
      </c>
      <c r="I101" s="23">
        <v>700</v>
      </c>
      <c r="J101" s="34">
        <v>0.7</v>
      </c>
      <c r="K101" s="34">
        <v>0.5</v>
      </c>
      <c r="L101" s="26">
        <v>318.5</v>
      </c>
    </row>
    <row r="102" spans="1:12">
      <c r="A102" s="23">
        <v>95</v>
      </c>
      <c r="B102" s="24" t="s">
        <v>113</v>
      </c>
      <c r="C102" s="23" t="s">
        <v>19</v>
      </c>
      <c r="D102" s="23" t="s">
        <v>20</v>
      </c>
      <c r="E102" s="25">
        <v>11.3</v>
      </c>
      <c r="F102" s="25">
        <v>11.3</v>
      </c>
      <c r="G102" s="26">
        <f t="shared" si="4"/>
        <v>3.7</v>
      </c>
      <c r="H102" s="27">
        <f t="shared" si="5"/>
        <v>1.85</v>
      </c>
      <c r="I102" s="23">
        <v>700</v>
      </c>
      <c r="J102" s="34">
        <v>0.7</v>
      </c>
      <c r="K102" s="34">
        <v>0.5</v>
      </c>
      <c r="L102" s="35">
        <v>453.25</v>
      </c>
    </row>
    <row r="103" spans="1:12">
      <c r="A103" s="24">
        <v>96</v>
      </c>
      <c r="B103" s="24" t="s">
        <v>114</v>
      </c>
      <c r="C103" s="23" t="s">
        <v>19</v>
      </c>
      <c r="D103" s="23" t="s">
        <v>20</v>
      </c>
      <c r="E103" s="25">
        <v>9.37</v>
      </c>
      <c r="F103" s="25">
        <v>9.37</v>
      </c>
      <c r="G103" s="26">
        <f t="shared" si="4"/>
        <v>2</v>
      </c>
      <c r="H103" s="27">
        <f t="shared" si="5"/>
        <v>1</v>
      </c>
      <c r="I103" s="23">
        <v>700</v>
      </c>
      <c r="J103" s="34">
        <v>0.7</v>
      </c>
      <c r="K103" s="34">
        <v>0.5</v>
      </c>
      <c r="L103" s="26">
        <v>245</v>
      </c>
    </row>
    <row r="104" spans="1:12">
      <c r="A104" s="23">
        <v>97</v>
      </c>
      <c r="B104" s="24" t="s">
        <v>115</v>
      </c>
      <c r="C104" s="23" t="s">
        <v>19</v>
      </c>
      <c r="D104" s="23" t="s">
        <v>20</v>
      </c>
      <c r="E104" s="25">
        <v>8.64</v>
      </c>
      <c r="F104" s="25">
        <v>8.64</v>
      </c>
      <c r="G104" s="26">
        <f t="shared" si="4"/>
        <v>2</v>
      </c>
      <c r="H104" s="27">
        <f t="shared" si="5"/>
        <v>1</v>
      </c>
      <c r="I104" s="23">
        <v>700</v>
      </c>
      <c r="J104" s="34">
        <v>0.7</v>
      </c>
      <c r="K104" s="34">
        <v>0.5</v>
      </c>
      <c r="L104" s="35">
        <v>245</v>
      </c>
    </row>
    <row r="105" spans="1:12">
      <c r="A105" s="24">
        <v>98</v>
      </c>
      <c r="B105" s="24" t="s">
        <v>116</v>
      </c>
      <c r="C105" s="23" t="s">
        <v>19</v>
      </c>
      <c r="D105" s="23" t="s">
        <v>20</v>
      </c>
      <c r="E105" s="25">
        <v>11.26</v>
      </c>
      <c r="F105" s="25">
        <v>11.26</v>
      </c>
      <c r="G105" s="26">
        <f t="shared" si="4"/>
        <v>5.1</v>
      </c>
      <c r="H105" s="27">
        <f t="shared" si="5"/>
        <v>2.55</v>
      </c>
      <c r="I105" s="23">
        <v>700</v>
      </c>
      <c r="J105" s="34">
        <v>0.7</v>
      </c>
      <c r="K105" s="34">
        <v>0.5</v>
      </c>
      <c r="L105" s="26">
        <v>624.75</v>
      </c>
    </row>
    <row r="106" spans="1:12">
      <c r="A106" s="23">
        <v>99</v>
      </c>
      <c r="B106" s="24" t="s">
        <v>117</v>
      </c>
      <c r="C106" s="23" t="s">
        <v>19</v>
      </c>
      <c r="D106" s="23" t="s">
        <v>20</v>
      </c>
      <c r="E106" s="25">
        <v>12.32</v>
      </c>
      <c r="F106" s="25">
        <v>12.32</v>
      </c>
      <c r="G106" s="26">
        <f t="shared" si="4"/>
        <v>6.4</v>
      </c>
      <c r="H106" s="27">
        <f t="shared" si="5"/>
        <v>3.2</v>
      </c>
      <c r="I106" s="23">
        <v>700</v>
      </c>
      <c r="J106" s="34">
        <v>0.7</v>
      </c>
      <c r="K106" s="34">
        <v>0.5</v>
      </c>
      <c r="L106" s="35">
        <v>784</v>
      </c>
    </row>
    <row r="107" spans="1:12">
      <c r="A107" s="24">
        <v>100</v>
      </c>
      <c r="B107" s="24" t="s">
        <v>118</v>
      </c>
      <c r="C107" s="23" t="s">
        <v>19</v>
      </c>
      <c r="D107" s="23" t="s">
        <v>20</v>
      </c>
      <c r="E107" s="25">
        <v>14.17</v>
      </c>
      <c r="F107" s="25">
        <v>14.17</v>
      </c>
      <c r="G107" s="26">
        <f t="shared" si="4"/>
        <v>8.3</v>
      </c>
      <c r="H107" s="27">
        <f t="shared" si="5"/>
        <v>4.15</v>
      </c>
      <c r="I107" s="23">
        <v>700</v>
      </c>
      <c r="J107" s="34">
        <v>0.7</v>
      </c>
      <c r="K107" s="34">
        <v>0.5</v>
      </c>
      <c r="L107" s="26">
        <v>1016.75</v>
      </c>
    </row>
    <row r="108" spans="1:12">
      <c r="A108" s="23">
        <v>101</v>
      </c>
      <c r="B108" s="24" t="s">
        <v>119</v>
      </c>
      <c r="C108" s="23" t="s">
        <v>19</v>
      </c>
      <c r="D108" s="23" t="s">
        <v>20</v>
      </c>
      <c r="E108" s="25">
        <v>7.7</v>
      </c>
      <c r="F108" s="25">
        <v>7.7</v>
      </c>
      <c r="G108" s="26">
        <f t="shared" si="4"/>
        <v>2.1</v>
      </c>
      <c r="H108" s="27">
        <f t="shared" si="5"/>
        <v>1.05</v>
      </c>
      <c r="I108" s="23">
        <v>700</v>
      </c>
      <c r="J108" s="34">
        <v>0.7</v>
      </c>
      <c r="K108" s="34">
        <v>0.5</v>
      </c>
      <c r="L108" s="35">
        <v>257.25</v>
      </c>
    </row>
    <row r="109" spans="1:12">
      <c r="A109" s="24">
        <v>102</v>
      </c>
      <c r="B109" s="24" t="s">
        <v>120</v>
      </c>
      <c r="C109" s="23" t="s">
        <v>19</v>
      </c>
      <c r="D109" s="23" t="s">
        <v>20</v>
      </c>
      <c r="E109" s="25">
        <v>6.4</v>
      </c>
      <c r="F109" s="25">
        <v>6.4</v>
      </c>
      <c r="G109" s="26">
        <f t="shared" si="4"/>
        <v>1.1</v>
      </c>
      <c r="H109" s="27">
        <f t="shared" si="5"/>
        <v>0.55</v>
      </c>
      <c r="I109" s="23">
        <v>700</v>
      </c>
      <c r="J109" s="34">
        <v>0.7</v>
      </c>
      <c r="K109" s="34">
        <v>0.5</v>
      </c>
      <c r="L109" s="26">
        <v>134.75</v>
      </c>
    </row>
    <row r="110" spans="1:12">
      <c r="A110" s="23">
        <v>103</v>
      </c>
      <c r="B110" s="24" t="s">
        <v>121</v>
      </c>
      <c r="C110" s="23" t="s">
        <v>19</v>
      </c>
      <c r="D110" s="23" t="s">
        <v>20</v>
      </c>
      <c r="E110" s="25">
        <v>6.21</v>
      </c>
      <c r="F110" s="25">
        <v>6.21</v>
      </c>
      <c r="G110" s="26">
        <f t="shared" si="4"/>
        <v>1.7</v>
      </c>
      <c r="H110" s="27">
        <f t="shared" si="5"/>
        <v>0.85</v>
      </c>
      <c r="I110" s="23">
        <v>700</v>
      </c>
      <c r="J110" s="34">
        <v>0.7</v>
      </c>
      <c r="K110" s="34">
        <v>0.5</v>
      </c>
      <c r="L110" s="35">
        <v>208.25</v>
      </c>
    </row>
    <row r="111" spans="1:12">
      <c r="A111" s="24">
        <v>104</v>
      </c>
      <c r="B111" s="24" t="s">
        <v>122</v>
      </c>
      <c r="C111" s="23" t="s">
        <v>19</v>
      </c>
      <c r="D111" s="23" t="s">
        <v>20</v>
      </c>
      <c r="E111" s="25">
        <v>7.7</v>
      </c>
      <c r="F111" s="25">
        <v>7.7</v>
      </c>
      <c r="G111" s="26">
        <f t="shared" si="4"/>
        <v>3.2</v>
      </c>
      <c r="H111" s="27">
        <f t="shared" si="5"/>
        <v>1.6</v>
      </c>
      <c r="I111" s="23">
        <v>700</v>
      </c>
      <c r="J111" s="34">
        <v>0.7</v>
      </c>
      <c r="K111" s="34">
        <v>0.5</v>
      </c>
      <c r="L111" s="26">
        <v>392</v>
      </c>
    </row>
    <row r="112" spans="1:12">
      <c r="A112" s="23">
        <v>105</v>
      </c>
      <c r="B112" s="24" t="s">
        <v>123</v>
      </c>
      <c r="C112" s="23" t="s">
        <v>19</v>
      </c>
      <c r="D112" s="23" t="s">
        <v>20</v>
      </c>
      <c r="E112" s="25">
        <v>4.5</v>
      </c>
      <c r="F112" s="25">
        <v>4.5</v>
      </c>
      <c r="G112" s="26">
        <f t="shared" si="4"/>
        <v>1.1</v>
      </c>
      <c r="H112" s="27">
        <f t="shared" si="5"/>
        <v>0.55</v>
      </c>
      <c r="I112" s="23">
        <v>700</v>
      </c>
      <c r="J112" s="34">
        <v>0.7</v>
      </c>
      <c r="K112" s="34">
        <v>0.5</v>
      </c>
      <c r="L112" s="35">
        <v>134.75</v>
      </c>
    </row>
    <row r="113" spans="1:12">
      <c r="A113" s="24">
        <v>106</v>
      </c>
      <c r="B113" s="24" t="s">
        <v>124</v>
      </c>
      <c r="C113" s="23" t="s">
        <v>19</v>
      </c>
      <c r="D113" s="23" t="s">
        <v>20</v>
      </c>
      <c r="E113" s="25">
        <v>4.81</v>
      </c>
      <c r="F113" s="25">
        <v>4.81</v>
      </c>
      <c r="G113" s="26">
        <f t="shared" si="4"/>
        <v>1.5</v>
      </c>
      <c r="H113" s="27">
        <f t="shared" si="5"/>
        <v>0.75</v>
      </c>
      <c r="I113" s="23">
        <v>700</v>
      </c>
      <c r="J113" s="34">
        <v>0.7</v>
      </c>
      <c r="K113" s="34">
        <v>0.5</v>
      </c>
      <c r="L113" s="26">
        <v>183.75</v>
      </c>
    </row>
    <row r="114" spans="1:12">
      <c r="A114" s="23">
        <v>107</v>
      </c>
      <c r="B114" s="24" t="s">
        <v>125</v>
      </c>
      <c r="C114" s="23" t="s">
        <v>19</v>
      </c>
      <c r="D114" s="23" t="s">
        <v>20</v>
      </c>
      <c r="E114" s="25">
        <v>4.99</v>
      </c>
      <c r="F114" s="25">
        <v>4.99</v>
      </c>
      <c r="G114" s="26">
        <f t="shared" si="4"/>
        <v>1.7</v>
      </c>
      <c r="H114" s="27">
        <f t="shared" si="5"/>
        <v>0.85</v>
      </c>
      <c r="I114" s="23">
        <v>700</v>
      </c>
      <c r="J114" s="34">
        <v>0.7</v>
      </c>
      <c r="K114" s="34">
        <v>0.5</v>
      </c>
      <c r="L114" s="35">
        <v>208.25</v>
      </c>
    </row>
    <row r="115" spans="1:12">
      <c r="A115" s="24">
        <v>108</v>
      </c>
      <c r="B115" s="24" t="s">
        <v>126</v>
      </c>
      <c r="C115" s="23" t="s">
        <v>19</v>
      </c>
      <c r="D115" s="23" t="s">
        <v>20</v>
      </c>
      <c r="E115" s="25">
        <v>4.88</v>
      </c>
      <c r="F115" s="25">
        <v>4.88</v>
      </c>
      <c r="G115" s="26">
        <f t="shared" si="4"/>
        <v>1.6</v>
      </c>
      <c r="H115" s="27">
        <f t="shared" si="5"/>
        <v>0.8</v>
      </c>
      <c r="I115" s="23">
        <v>700</v>
      </c>
      <c r="J115" s="34">
        <v>0.7</v>
      </c>
      <c r="K115" s="34">
        <v>0.5</v>
      </c>
      <c r="L115" s="26">
        <v>196</v>
      </c>
    </row>
    <row r="116" spans="1:12">
      <c r="A116" s="23">
        <v>109</v>
      </c>
      <c r="B116" s="24" t="s">
        <v>127</v>
      </c>
      <c r="C116" s="23" t="s">
        <v>19</v>
      </c>
      <c r="D116" s="23" t="s">
        <v>20</v>
      </c>
      <c r="E116" s="25">
        <v>4.31</v>
      </c>
      <c r="F116" s="25">
        <v>4.31</v>
      </c>
      <c r="G116" s="26">
        <f t="shared" si="4"/>
        <v>1.2</v>
      </c>
      <c r="H116" s="27">
        <f t="shared" si="5"/>
        <v>0.6</v>
      </c>
      <c r="I116" s="23">
        <v>700</v>
      </c>
      <c r="J116" s="34">
        <v>0.7</v>
      </c>
      <c r="K116" s="34">
        <v>0.5</v>
      </c>
      <c r="L116" s="35">
        <v>147</v>
      </c>
    </row>
    <row r="117" spans="1:12">
      <c r="A117" s="24">
        <v>110</v>
      </c>
      <c r="B117" s="24" t="s">
        <v>128</v>
      </c>
      <c r="C117" s="23" t="s">
        <v>19</v>
      </c>
      <c r="D117" s="23" t="s">
        <v>20</v>
      </c>
      <c r="E117" s="25">
        <v>4.26</v>
      </c>
      <c r="F117" s="25">
        <v>4.26</v>
      </c>
      <c r="G117" s="26">
        <f t="shared" si="4"/>
        <v>1.3</v>
      </c>
      <c r="H117" s="27">
        <f t="shared" si="5"/>
        <v>0.65</v>
      </c>
      <c r="I117" s="23">
        <v>700</v>
      </c>
      <c r="J117" s="34">
        <v>0.7</v>
      </c>
      <c r="K117" s="34">
        <v>0.5</v>
      </c>
      <c r="L117" s="26">
        <v>159.25</v>
      </c>
    </row>
    <row r="118" spans="1:12">
      <c r="A118" s="23">
        <v>111</v>
      </c>
      <c r="B118" s="24" t="s">
        <v>129</v>
      </c>
      <c r="C118" s="23" t="s">
        <v>19</v>
      </c>
      <c r="D118" s="23" t="s">
        <v>20</v>
      </c>
      <c r="E118" s="25">
        <v>3.16</v>
      </c>
      <c r="F118" s="25">
        <v>3.16</v>
      </c>
      <c r="G118" s="26">
        <f t="shared" si="4"/>
        <v>1.2</v>
      </c>
      <c r="H118" s="27">
        <f t="shared" si="5"/>
        <v>0.6</v>
      </c>
      <c r="I118" s="23">
        <v>700</v>
      </c>
      <c r="J118" s="34">
        <v>0.7</v>
      </c>
      <c r="K118" s="34">
        <v>0.5</v>
      </c>
      <c r="L118" s="35">
        <v>147</v>
      </c>
    </row>
    <row r="119" spans="1:12">
      <c r="A119" s="23" t="s">
        <v>130</v>
      </c>
      <c r="B119" s="24"/>
      <c r="C119" s="23"/>
      <c r="D119" s="23"/>
      <c r="E119" s="25">
        <f>SUM(E8:E118)</f>
        <v>3515.87</v>
      </c>
      <c r="F119" s="25">
        <f>SUM(F8:F118)</f>
        <v>3515.87</v>
      </c>
      <c r="G119" s="25">
        <f>SUM(G8:G118)</f>
        <v>773.5</v>
      </c>
      <c r="H119" s="25">
        <f>SUM(H8:H118)</f>
        <v>386.75</v>
      </c>
      <c r="I119" s="23"/>
      <c r="J119" s="34"/>
      <c r="K119" s="34"/>
      <c r="L119" s="26">
        <f>SUM(L8:L118)</f>
        <v>94753.75</v>
      </c>
    </row>
  </sheetData>
  <autoFilter ref="A7:L119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185"/>
    <cfRule type="duplicateValues" dxfId="0" priority="1175"/>
    <cfRule type="duplicateValues" dxfId="0" priority="1145"/>
  </conditionalFormatting>
  <conditionalFormatting sqref="B9">
    <cfRule type="duplicateValues" dxfId="0" priority="1221"/>
    <cfRule type="duplicateValues" dxfId="0" priority="1194"/>
  </conditionalFormatting>
  <conditionalFormatting sqref="B10">
    <cfRule type="duplicateValues" dxfId="0" priority="1184"/>
    <cfRule type="duplicateValues" dxfId="0" priority="1174"/>
    <cfRule type="duplicateValues" dxfId="0" priority="1144"/>
  </conditionalFormatting>
  <conditionalFormatting sqref="B11">
    <cfRule type="duplicateValues" dxfId="0" priority="1220"/>
    <cfRule type="duplicateValues" dxfId="0" priority="1193"/>
  </conditionalFormatting>
  <conditionalFormatting sqref="B12">
    <cfRule type="duplicateValues" dxfId="0" priority="387"/>
    <cfRule type="duplicateValues" dxfId="0" priority="343"/>
    <cfRule type="duplicateValues" dxfId="0" priority="211"/>
  </conditionalFormatting>
  <conditionalFormatting sqref="B13">
    <cfRule type="duplicateValues" dxfId="0" priority="503"/>
    <cfRule type="duplicateValues" dxfId="0" priority="416"/>
  </conditionalFormatting>
  <conditionalFormatting sqref="B14">
    <cfRule type="duplicateValues" dxfId="0" priority="372"/>
    <cfRule type="duplicateValues" dxfId="0" priority="328"/>
    <cfRule type="duplicateValues" dxfId="0" priority="196"/>
  </conditionalFormatting>
  <conditionalFormatting sqref="B15">
    <cfRule type="duplicateValues" dxfId="0" priority="488"/>
    <cfRule type="duplicateValues" dxfId="0" priority="401"/>
  </conditionalFormatting>
  <conditionalFormatting sqref="B16">
    <cfRule type="duplicateValues" dxfId="0" priority="357"/>
    <cfRule type="duplicateValues" dxfId="0" priority="313"/>
    <cfRule type="duplicateValues" dxfId="0" priority="181"/>
  </conditionalFormatting>
  <conditionalFormatting sqref="B17">
    <cfRule type="duplicateValues" dxfId="0" priority="386"/>
    <cfRule type="duplicateValues" dxfId="0" priority="342"/>
    <cfRule type="duplicateValues" dxfId="0" priority="210"/>
  </conditionalFormatting>
  <conditionalFormatting sqref="B18">
    <cfRule type="duplicateValues" dxfId="0" priority="502"/>
    <cfRule type="duplicateValues" dxfId="0" priority="415"/>
  </conditionalFormatting>
  <conditionalFormatting sqref="B19">
    <cfRule type="duplicateValues" dxfId="0" priority="371"/>
    <cfRule type="duplicateValues" dxfId="0" priority="327"/>
    <cfRule type="duplicateValues" dxfId="0" priority="195"/>
  </conditionalFormatting>
  <conditionalFormatting sqref="B20">
    <cfRule type="duplicateValues" dxfId="0" priority="487"/>
    <cfRule type="duplicateValues" dxfId="0" priority="400"/>
  </conditionalFormatting>
  <conditionalFormatting sqref="B21">
    <cfRule type="duplicateValues" dxfId="0" priority="356"/>
    <cfRule type="duplicateValues" dxfId="0" priority="312"/>
    <cfRule type="duplicateValues" dxfId="0" priority="180"/>
  </conditionalFormatting>
  <conditionalFormatting sqref="B22">
    <cfRule type="duplicateValues" dxfId="0" priority="385"/>
    <cfRule type="duplicateValues" dxfId="0" priority="341"/>
    <cfRule type="duplicateValues" dxfId="0" priority="209"/>
  </conditionalFormatting>
  <conditionalFormatting sqref="B23">
    <cfRule type="duplicateValues" dxfId="0" priority="501"/>
    <cfRule type="duplicateValues" dxfId="0" priority="414"/>
  </conditionalFormatting>
  <conditionalFormatting sqref="B24">
    <cfRule type="duplicateValues" dxfId="0" priority="370"/>
    <cfRule type="duplicateValues" dxfId="0" priority="326"/>
    <cfRule type="duplicateValues" dxfId="0" priority="194"/>
  </conditionalFormatting>
  <conditionalFormatting sqref="B25">
    <cfRule type="duplicateValues" dxfId="0" priority="486"/>
    <cfRule type="duplicateValues" dxfId="0" priority="399"/>
  </conditionalFormatting>
  <conditionalFormatting sqref="B26">
    <cfRule type="duplicateValues" dxfId="0" priority="355"/>
    <cfRule type="duplicateValues" dxfId="0" priority="311"/>
    <cfRule type="duplicateValues" dxfId="0" priority="179"/>
  </conditionalFormatting>
  <conditionalFormatting sqref="B27">
    <cfRule type="duplicateValues" dxfId="0" priority="384"/>
    <cfRule type="duplicateValues" dxfId="0" priority="340"/>
    <cfRule type="duplicateValues" dxfId="0" priority="208"/>
  </conditionalFormatting>
  <conditionalFormatting sqref="B28">
    <cfRule type="duplicateValues" dxfId="0" priority="500"/>
    <cfRule type="duplicateValues" dxfId="0" priority="413"/>
  </conditionalFormatting>
  <conditionalFormatting sqref="B29">
    <cfRule type="duplicateValues" dxfId="0" priority="369"/>
    <cfRule type="duplicateValues" dxfId="0" priority="325"/>
    <cfRule type="duplicateValues" dxfId="0" priority="193"/>
  </conditionalFormatting>
  <conditionalFormatting sqref="B30">
    <cfRule type="duplicateValues" dxfId="0" priority="485"/>
    <cfRule type="duplicateValues" dxfId="0" priority="398"/>
  </conditionalFormatting>
  <conditionalFormatting sqref="B31">
    <cfRule type="duplicateValues" dxfId="0" priority="354"/>
    <cfRule type="duplicateValues" dxfId="0" priority="310"/>
    <cfRule type="duplicateValues" dxfId="0" priority="178"/>
  </conditionalFormatting>
  <conditionalFormatting sqref="B32">
    <cfRule type="duplicateValues" dxfId="0" priority="383"/>
    <cfRule type="duplicateValues" dxfId="0" priority="339"/>
    <cfRule type="duplicateValues" dxfId="0" priority="207"/>
  </conditionalFormatting>
  <conditionalFormatting sqref="B33">
    <cfRule type="duplicateValues" dxfId="0" priority="499"/>
    <cfRule type="duplicateValues" dxfId="0" priority="412"/>
  </conditionalFormatting>
  <conditionalFormatting sqref="B34">
    <cfRule type="duplicateValues" dxfId="0" priority="368"/>
    <cfRule type="duplicateValues" dxfId="0" priority="324"/>
    <cfRule type="duplicateValues" dxfId="0" priority="192"/>
  </conditionalFormatting>
  <conditionalFormatting sqref="B35">
    <cfRule type="duplicateValues" dxfId="0" priority="484"/>
    <cfRule type="duplicateValues" dxfId="0" priority="397"/>
  </conditionalFormatting>
  <conditionalFormatting sqref="B36">
    <cfRule type="duplicateValues" dxfId="0" priority="353"/>
    <cfRule type="duplicateValues" dxfId="0" priority="309"/>
    <cfRule type="duplicateValues" dxfId="0" priority="177"/>
  </conditionalFormatting>
  <conditionalFormatting sqref="B37">
    <cfRule type="duplicateValues" dxfId="0" priority="382"/>
    <cfRule type="duplicateValues" dxfId="0" priority="338"/>
    <cfRule type="duplicateValues" dxfId="0" priority="206"/>
  </conditionalFormatting>
  <conditionalFormatting sqref="B38">
    <cfRule type="duplicateValues" dxfId="0" priority="498"/>
    <cfRule type="duplicateValues" dxfId="0" priority="411"/>
  </conditionalFormatting>
  <conditionalFormatting sqref="B39">
    <cfRule type="duplicateValues" dxfId="0" priority="367"/>
    <cfRule type="duplicateValues" dxfId="0" priority="323"/>
    <cfRule type="duplicateValues" dxfId="0" priority="191"/>
  </conditionalFormatting>
  <conditionalFormatting sqref="B40">
    <cfRule type="duplicateValues" dxfId="0" priority="483"/>
    <cfRule type="duplicateValues" dxfId="0" priority="396"/>
  </conditionalFormatting>
  <conditionalFormatting sqref="B41">
    <cfRule type="duplicateValues" dxfId="0" priority="352"/>
    <cfRule type="duplicateValues" dxfId="0" priority="308"/>
    <cfRule type="duplicateValues" dxfId="0" priority="176"/>
  </conditionalFormatting>
  <conditionalFormatting sqref="B42">
    <cfRule type="duplicateValues" dxfId="0" priority="381"/>
    <cfRule type="duplicateValues" dxfId="0" priority="337"/>
    <cfRule type="duplicateValues" dxfId="0" priority="205"/>
  </conditionalFormatting>
  <conditionalFormatting sqref="B43">
    <cfRule type="duplicateValues" dxfId="0" priority="497"/>
    <cfRule type="duplicateValues" dxfId="0" priority="410"/>
  </conditionalFormatting>
  <conditionalFormatting sqref="B44">
    <cfRule type="duplicateValues" dxfId="0" priority="366"/>
    <cfRule type="duplicateValues" dxfId="0" priority="322"/>
    <cfRule type="duplicateValues" dxfId="0" priority="190"/>
  </conditionalFormatting>
  <conditionalFormatting sqref="B45">
    <cfRule type="duplicateValues" dxfId="0" priority="482"/>
    <cfRule type="duplicateValues" dxfId="0" priority="395"/>
  </conditionalFormatting>
  <conditionalFormatting sqref="B46">
    <cfRule type="duplicateValues" dxfId="0" priority="351"/>
    <cfRule type="duplicateValues" dxfId="0" priority="307"/>
    <cfRule type="duplicateValues" dxfId="0" priority="175"/>
  </conditionalFormatting>
  <conditionalFormatting sqref="B47">
    <cfRule type="duplicateValues" dxfId="0" priority="380"/>
    <cfRule type="duplicateValues" dxfId="0" priority="336"/>
    <cfRule type="duplicateValues" dxfId="0" priority="204"/>
  </conditionalFormatting>
  <conditionalFormatting sqref="B48">
    <cfRule type="duplicateValues" dxfId="0" priority="496"/>
    <cfRule type="duplicateValues" dxfId="0" priority="409"/>
  </conditionalFormatting>
  <conditionalFormatting sqref="B49">
    <cfRule type="duplicateValues" dxfId="0" priority="365"/>
    <cfRule type="duplicateValues" dxfId="0" priority="321"/>
    <cfRule type="duplicateValues" dxfId="0" priority="189"/>
  </conditionalFormatting>
  <conditionalFormatting sqref="B50">
    <cfRule type="duplicateValues" dxfId="0" priority="481"/>
    <cfRule type="duplicateValues" dxfId="0" priority="394"/>
  </conditionalFormatting>
  <conditionalFormatting sqref="B51">
    <cfRule type="duplicateValues" dxfId="0" priority="350"/>
    <cfRule type="duplicateValues" dxfId="0" priority="306"/>
    <cfRule type="duplicateValues" dxfId="0" priority="174"/>
  </conditionalFormatting>
  <conditionalFormatting sqref="B52">
    <cfRule type="duplicateValues" dxfId="0" priority="379"/>
    <cfRule type="duplicateValues" dxfId="0" priority="335"/>
    <cfRule type="duplicateValues" dxfId="0" priority="203"/>
  </conditionalFormatting>
  <conditionalFormatting sqref="B53">
    <cfRule type="duplicateValues" dxfId="0" priority="495"/>
    <cfRule type="duplicateValues" dxfId="0" priority="408"/>
  </conditionalFormatting>
  <conditionalFormatting sqref="B54">
    <cfRule type="duplicateValues" dxfId="0" priority="364"/>
    <cfRule type="duplicateValues" dxfId="0" priority="320"/>
    <cfRule type="duplicateValues" dxfId="0" priority="188"/>
  </conditionalFormatting>
  <conditionalFormatting sqref="B55">
    <cfRule type="duplicateValues" dxfId="0" priority="480"/>
    <cfRule type="duplicateValues" dxfId="0" priority="393"/>
  </conditionalFormatting>
  <conditionalFormatting sqref="B56">
    <cfRule type="duplicateValues" dxfId="0" priority="349"/>
    <cfRule type="duplicateValues" dxfId="0" priority="305"/>
    <cfRule type="duplicateValues" dxfId="0" priority="173"/>
  </conditionalFormatting>
  <conditionalFormatting sqref="B57">
    <cfRule type="duplicateValues" dxfId="0" priority="378"/>
    <cfRule type="duplicateValues" dxfId="0" priority="334"/>
    <cfRule type="duplicateValues" dxfId="0" priority="202"/>
  </conditionalFormatting>
  <conditionalFormatting sqref="B58">
    <cfRule type="duplicateValues" dxfId="0" priority="494"/>
    <cfRule type="duplicateValues" dxfId="0" priority="407"/>
  </conditionalFormatting>
  <conditionalFormatting sqref="B59">
    <cfRule type="duplicateValues" dxfId="0" priority="363"/>
    <cfRule type="duplicateValues" dxfId="0" priority="319"/>
    <cfRule type="duplicateValues" dxfId="0" priority="187"/>
  </conditionalFormatting>
  <conditionalFormatting sqref="B60">
    <cfRule type="duplicateValues" dxfId="0" priority="479"/>
    <cfRule type="duplicateValues" dxfId="0" priority="392"/>
  </conditionalFormatting>
  <conditionalFormatting sqref="B61">
    <cfRule type="duplicateValues" dxfId="0" priority="348"/>
    <cfRule type="duplicateValues" dxfId="0" priority="304"/>
    <cfRule type="duplicateValues" dxfId="0" priority="172"/>
  </conditionalFormatting>
  <conditionalFormatting sqref="B62">
    <cfRule type="duplicateValues" dxfId="0" priority="377"/>
    <cfRule type="duplicateValues" dxfId="0" priority="333"/>
    <cfRule type="duplicateValues" dxfId="0" priority="201"/>
  </conditionalFormatting>
  <conditionalFormatting sqref="B63">
    <cfRule type="duplicateValues" dxfId="0" priority="493"/>
    <cfRule type="duplicateValues" dxfId="0" priority="406"/>
  </conditionalFormatting>
  <conditionalFormatting sqref="B64">
    <cfRule type="duplicateValues" dxfId="0" priority="362"/>
    <cfRule type="duplicateValues" dxfId="0" priority="318"/>
    <cfRule type="duplicateValues" dxfId="0" priority="186"/>
  </conditionalFormatting>
  <conditionalFormatting sqref="B65">
    <cfRule type="duplicateValues" dxfId="0" priority="478"/>
    <cfRule type="duplicateValues" dxfId="0" priority="391"/>
  </conditionalFormatting>
  <conditionalFormatting sqref="B66">
    <cfRule type="duplicateValues" dxfId="0" priority="347"/>
    <cfRule type="duplicateValues" dxfId="0" priority="303"/>
    <cfRule type="duplicateValues" dxfId="0" priority="171"/>
  </conditionalFormatting>
  <conditionalFormatting sqref="B67">
    <cfRule type="duplicateValues" dxfId="0" priority="376"/>
    <cfRule type="duplicateValues" dxfId="0" priority="332"/>
    <cfRule type="duplicateValues" dxfId="0" priority="200"/>
  </conditionalFormatting>
  <conditionalFormatting sqref="B68">
    <cfRule type="duplicateValues" dxfId="0" priority="492"/>
    <cfRule type="duplicateValues" dxfId="0" priority="405"/>
  </conditionalFormatting>
  <conditionalFormatting sqref="B69">
    <cfRule type="duplicateValues" dxfId="0" priority="361"/>
    <cfRule type="duplicateValues" dxfId="0" priority="317"/>
    <cfRule type="duplicateValues" dxfId="0" priority="185"/>
  </conditionalFormatting>
  <conditionalFormatting sqref="B70">
    <cfRule type="duplicateValues" dxfId="0" priority="477"/>
    <cfRule type="duplicateValues" dxfId="0" priority="390"/>
  </conditionalFormatting>
  <conditionalFormatting sqref="B71">
    <cfRule type="duplicateValues" dxfId="0" priority="346"/>
    <cfRule type="duplicateValues" dxfId="0" priority="302"/>
    <cfRule type="duplicateValues" dxfId="0" priority="170"/>
  </conditionalFormatting>
  <conditionalFormatting sqref="B72">
    <cfRule type="duplicateValues" dxfId="0" priority="375"/>
    <cfRule type="duplicateValues" dxfId="0" priority="331"/>
    <cfRule type="duplicateValues" dxfId="0" priority="199"/>
  </conditionalFormatting>
  <conditionalFormatting sqref="B73">
    <cfRule type="duplicateValues" dxfId="0" priority="491"/>
    <cfRule type="duplicateValues" dxfId="0" priority="404"/>
  </conditionalFormatting>
  <conditionalFormatting sqref="B74">
    <cfRule type="duplicateValues" dxfId="0" priority="360"/>
    <cfRule type="duplicateValues" dxfId="0" priority="316"/>
    <cfRule type="duplicateValues" dxfId="0" priority="184"/>
  </conditionalFormatting>
  <conditionalFormatting sqref="B75">
    <cfRule type="duplicateValues" dxfId="0" priority="476"/>
    <cfRule type="duplicateValues" dxfId="0" priority="389"/>
  </conditionalFormatting>
  <conditionalFormatting sqref="B76">
    <cfRule type="duplicateValues" dxfId="0" priority="345"/>
    <cfRule type="duplicateValues" dxfId="0" priority="301"/>
    <cfRule type="duplicateValues" dxfId="0" priority="169"/>
  </conditionalFormatting>
  <conditionalFormatting sqref="B77">
    <cfRule type="duplicateValues" dxfId="0" priority="374"/>
    <cfRule type="duplicateValues" dxfId="0" priority="330"/>
    <cfRule type="duplicateValues" dxfId="0" priority="198"/>
  </conditionalFormatting>
  <conditionalFormatting sqref="B78">
    <cfRule type="duplicateValues" dxfId="0" priority="490"/>
    <cfRule type="duplicateValues" dxfId="0" priority="403"/>
  </conditionalFormatting>
  <conditionalFormatting sqref="B79">
    <cfRule type="duplicateValues" dxfId="0" priority="359"/>
    <cfRule type="duplicateValues" dxfId="0" priority="315"/>
    <cfRule type="duplicateValues" dxfId="0" priority="183"/>
  </conditionalFormatting>
  <conditionalFormatting sqref="B80">
    <cfRule type="duplicateValues" dxfId="0" priority="475"/>
    <cfRule type="duplicateValues" dxfId="0" priority="388"/>
  </conditionalFormatting>
  <conditionalFormatting sqref="B81">
    <cfRule type="duplicateValues" dxfId="0" priority="344"/>
    <cfRule type="duplicateValues" dxfId="0" priority="300"/>
    <cfRule type="duplicateValues" dxfId="0" priority="168"/>
  </conditionalFormatting>
  <conditionalFormatting sqref="B82">
    <cfRule type="duplicateValues" dxfId="0" priority="373"/>
    <cfRule type="duplicateValues" dxfId="0" priority="329"/>
    <cfRule type="duplicateValues" dxfId="0" priority="197"/>
  </conditionalFormatting>
  <conditionalFormatting sqref="B83">
    <cfRule type="duplicateValues" dxfId="0" priority="95"/>
    <cfRule type="duplicateValues" dxfId="0" priority="76"/>
    <cfRule type="duplicateValues" dxfId="0" priority="19"/>
  </conditionalFormatting>
  <conditionalFormatting sqref="B84">
    <cfRule type="duplicateValues" dxfId="0" priority="167"/>
    <cfRule type="duplicateValues" dxfId="0" priority="113"/>
  </conditionalFormatting>
  <conditionalFormatting sqref="B85">
    <cfRule type="duplicateValues" dxfId="0" priority="94"/>
    <cfRule type="duplicateValues" dxfId="0" priority="75"/>
    <cfRule type="duplicateValues" dxfId="0" priority="18"/>
  </conditionalFormatting>
  <conditionalFormatting sqref="B86">
    <cfRule type="duplicateValues" dxfId="0" priority="166"/>
    <cfRule type="duplicateValues" dxfId="0" priority="112"/>
  </conditionalFormatting>
  <conditionalFormatting sqref="B87">
    <cfRule type="duplicateValues" dxfId="0" priority="93"/>
    <cfRule type="duplicateValues" dxfId="0" priority="74"/>
    <cfRule type="duplicateValues" dxfId="0" priority="17"/>
  </conditionalFormatting>
  <conditionalFormatting sqref="B88">
    <cfRule type="duplicateValues" dxfId="0" priority="165"/>
    <cfRule type="duplicateValues" dxfId="0" priority="111"/>
  </conditionalFormatting>
  <conditionalFormatting sqref="B89">
    <cfRule type="duplicateValues" dxfId="0" priority="92"/>
    <cfRule type="duplicateValues" dxfId="0" priority="73"/>
    <cfRule type="duplicateValues" dxfId="0" priority="16"/>
  </conditionalFormatting>
  <conditionalFormatting sqref="B90">
    <cfRule type="duplicateValues" dxfId="0" priority="164"/>
    <cfRule type="duplicateValues" dxfId="0" priority="110"/>
  </conditionalFormatting>
  <conditionalFormatting sqref="B91">
    <cfRule type="duplicateValues" dxfId="0" priority="91"/>
    <cfRule type="duplicateValues" dxfId="0" priority="72"/>
    <cfRule type="duplicateValues" dxfId="0" priority="15"/>
  </conditionalFormatting>
  <conditionalFormatting sqref="B92">
    <cfRule type="duplicateValues" dxfId="0" priority="163"/>
    <cfRule type="duplicateValues" dxfId="0" priority="109"/>
  </conditionalFormatting>
  <conditionalFormatting sqref="B93">
    <cfRule type="duplicateValues" dxfId="0" priority="90"/>
    <cfRule type="duplicateValues" dxfId="0" priority="71"/>
    <cfRule type="duplicateValues" dxfId="0" priority="14"/>
  </conditionalFormatting>
  <conditionalFormatting sqref="B94">
    <cfRule type="duplicateValues" dxfId="0" priority="162"/>
    <cfRule type="duplicateValues" dxfId="0" priority="108"/>
  </conditionalFormatting>
  <conditionalFormatting sqref="B95">
    <cfRule type="duplicateValues" dxfId="0" priority="89"/>
    <cfRule type="duplicateValues" dxfId="0" priority="70"/>
    <cfRule type="duplicateValues" dxfId="0" priority="13"/>
  </conditionalFormatting>
  <conditionalFormatting sqref="B96">
    <cfRule type="duplicateValues" dxfId="0" priority="161"/>
    <cfRule type="duplicateValues" dxfId="0" priority="107"/>
  </conditionalFormatting>
  <conditionalFormatting sqref="B97">
    <cfRule type="duplicateValues" dxfId="0" priority="88"/>
    <cfRule type="duplicateValues" dxfId="0" priority="69"/>
    <cfRule type="duplicateValues" dxfId="0" priority="12"/>
  </conditionalFormatting>
  <conditionalFormatting sqref="B98">
    <cfRule type="duplicateValues" dxfId="0" priority="160"/>
    <cfRule type="duplicateValues" dxfId="0" priority="106"/>
  </conditionalFormatting>
  <conditionalFormatting sqref="B99">
    <cfRule type="duplicateValues" dxfId="0" priority="87"/>
    <cfRule type="duplicateValues" dxfId="0" priority="68"/>
    <cfRule type="duplicateValues" dxfId="0" priority="11"/>
  </conditionalFormatting>
  <conditionalFormatting sqref="B100">
    <cfRule type="duplicateValues" dxfId="0" priority="159"/>
    <cfRule type="duplicateValues" dxfId="0" priority="105"/>
  </conditionalFormatting>
  <conditionalFormatting sqref="B101">
    <cfRule type="duplicateValues" dxfId="0" priority="86"/>
    <cfRule type="duplicateValues" dxfId="0" priority="67"/>
    <cfRule type="duplicateValues" dxfId="0" priority="10"/>
  </conditionalFormatting>
  <conditionalFormatting sqref="B102">
    <cfRule type="duplicateValues" dxfId="0" priority="158"/>
    <cfRule type="duplicateValues" dxfId="0" priority="104"/>
  </conditionalFormatting>
  <conditionalFormatting sqref="B103">
    <cfRule type="duplicateValues" dxfId="0" priority="85"/>
    <cfRule type="duplicateValues" dxfId="0" priority="66"/>
    <cfRule type="duplicateValues" dxfId="0" priority="9"/>
  </conditionalFormatting>
  <conditionalFormatting sqref="B104">
    <cfRule type="duplicateValues" dxfId="0" priority="157"/>
    <cfRule type="duplicateValues" dxfId="0" priority="103"/>
  </conditionalFormatting>
  <conditionalFormatting sqref="B105">
    <cfRule type="duplicateValues" dxfId="0" priority="84"/>
    <cfRule type="duplicateValues" dxfId="0" priority="65"/>
    <cfRule type="duplicateValues" dxfId="0" priority="8"/>
  </conditionalFormatting>
  <conditionalFormatting sqref="B106">
    <cfRule type="duplicateValues" dxfId="0" priority="156"/>
    <cfRule type="duplicateValues" dxfId="0" priority="102"/>
  </conditionalFormatting>
  <conditionalFormatting sqref="B107">
    <cfRule type="duplicateValues" dxfId="0" priority="83"/>
    <cfRule type="duplicateValues" dxfId="0" priority="64"/>
    <cfRule type="duplicateValues" dxfId="0" priority="7"/>
  </conditionalFormatting>
  <conditionalFormatting sqref="B108">
    <cfRule type="duplicateValues" dxfId="0" priority="155"/>
    <cfRule type="duplicateValues" dxfId="0" priority="101"/>
  </conditionalFormatting>
  <conditionalFormatting sqref="B109">
    <cfRule type="duplicateValues" dxfId="0" priority="82"/>
    <cfRule type="duplicateValues" dxfId="0" priority="63"/>
    <cfRule type="duplicateValues" dxfId="0" priority="6"/>
  </conditionalFormatting>
  <conditionalFormatting sqref="B110">
    <cfRule type="duplicateValues" dxfId="0" priority="154"/>
    <cfRule type="duplicateValues" dxfId="0" priority="100"/>
  </conditionalFormatting>
  <conditionalFormatting sqref="B111">
    <cfRule type="duplicateValues" dxfId="0" priority="81"/>
    <cfRule type="duplicateValues" dxfId="0" priority="62"/>
    <cfRule type="duplicateValues" dxfId="0" priority="5"/>
  </conditionalFormatting>
  <conditionalFormatting sqref="B112">
    <cfRule type="duplicateValues" dxfId="0" priority="153"/>
    <cfRule type="duplicateValues" dxfId="0" priority="99"/>
  </conditionalFormatting>
  <conditionalFormatting sqref="B113">
    <cfRule type="duplicateValues" dxfId="0" priority="80"/>
    <cfRule type="duplicateValues" dxfId="0" priority="61"/>
    <cfRule type="duplicateValues" dxfId="0" priority="4"/>
  </conditionalFormatting>
  <conditionalFormatting sqref="B114">
    <cfRule type="duplicateValues" dxfId="0" priority="152"/>
    <cfRule type="duplicateValues" dxfId="0" priority="98"/>
  </conditionalFormatting>
  <conditionalFormatting sqref="B115">
    <cfRule type="duplicateValues" dxfId="0" priority="79"/>
    <cfRule type="duplicateValues" dxfId="0" priority="60"/>
    <cfRule type="duplicateValues" dxfId="0" priority="3"/>
  </conditionalFormatting>
  <conditionalFormatting sqref="B116">
    <cfRule type="duplicateValues" dxfId="0" priority="151"/>
    <cfRule type="duplicateValues" dxfId="0" priority="97"/>
  </conditionalFormatting>
  <conditionalFormatting sqref="B117">
    <cfRule type="duplicateValues" dxfId="0" priority="78"/>
    <cfRule type="duplicateValues" dxfId="0" priority="59"/>
    <cfRule type="duplicateValues" dxfId="0" priority="2"/>
  </conditionalFormatting>
  <conditionalFormatting sqref="B118">
    <cfRule type="duplicateValues" dxfId="0" priority="150"/>
    <cfRule type="duplicateValues" dxfId="0" priority="96"/>
  </conditionalFormatting>
  <conditionalFormatting sqref="B119">
    <cfRule type="duplicateValues" dxfId="0" priority="77"/>
    <cfRule type="duplicateValues" dxfId="0" priority="58"/>
    <cfRule type="duplicateValues" dxfId="0" priority="1"/>
  </conditionalFormatting>
  <conditionalFormatting sqref="B1:B7">
    <cfRule type="duplicateValues" dxfId="0" priority="26800"/>
  </conditionalFormatting>
  <conditionalFormatting sqref="B$1:B$1048576">
    <cfRule type="duplicateValues" dxfId="0" priority="694"/>
  </conditionalFormatting>
  <conditionalFormatting sqref="B1:B7 B120:B1048576">
    <cfRule type="duplicateValues" dxfId="0" priority="15640"/>
  </conditionalFormatting>
  <conditionalFormatting sqref="B1:B7 B120:B59448">
    <cfRule type="duplicateValues" dxfId="0" priority="26812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4029B4A1FA684045AD04658C620F28BE</vt:lpwstr>
  </property>
</Properties>
</file>