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清单!$A$7:$L$13</definedName>
  </definedNames>
  <calcPr calcId="144525"/>
</workbook>
</file>

<file path=xl/sharedStrings.xml><?xml version="1.0" encoding="utf-8"?>
<sst xmlns="http://schemas.openxmlformats.org/spreadsheetml/2006/main" count="34" uniqueCount="26">
  <si>
    <t xml:space="preserve"> 中国人民财产保险股份有限公司___临沧市__分公司___永德___支公司种植业保险分户理赔清单</t>
  </si>
  <si>
    <r>
      <t xml:space="preserve">保险单号：PHL720235335N000000275        报案号：RHL720235335N000008381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</si>
  <si>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16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</si>
  <si>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</si>
  <si>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</si>
  <si>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</si>
  <si>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</si>
  <si>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</si>
  <si>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</si>
  <si>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</si>
  <si>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</si>
  <si>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</si>
  <si>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</si>
  <si>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</si>
  <si>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</si>
  <si>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</si>
  <si>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</si>
  <si>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</si>
  <si>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郭良云</t>
  </si>
  <si>
    <t>小勐统</t>
  </si>
  <si>
    <t>湾甸</t>
  </si>
  <si>
    <t>段春贵</t>
  </si>
  <si>
    <t>郭崇坤</t>
  </si>
  <si>
    <t>杨子权</t>
  </si>
  <si>
    <t>杨金海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</si>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</sst>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7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13"/>
  <sheetViews>
    <sheetView tabSelected="1" workbookViewId="0">
      <selection activeCell="N24" sqref="N24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4" customWidth="1"/>
    <col min="9" max="9" width="9" style="2"/>
    <col min="10" max="10" width="7.75" style="5" customWidth="1"/>
    <col min="11" max="11" width="8.625" style="2" customWidth="1"/>
    <col min="12" max="12" width="10.375" style="6" customWidth="1"/>
    <col min="13" max="16384" width="9" style="3"/>
  </cols>
  <sheetData>
    <row r="1" ht="20.25" spans="1:12">
      <c r="A1" s="7" t="s">
        <v>0</v>
      </c>
      <c r="B1" s="7"/>
      <c r="C1" s="7"/>
      <c r="D1" s="7"/>
      <c r="E1" s="7"/>
      <c r="F1" s="7"/>
      <c r="G1" s="8"/>
      <c r="H1" s="8"/>
      <c r="I1" s="7"/>
      <c r="J1" s="22"/>
      <c r="K1" s="7"/>
      <c r="L1" s="23"/>
    </row>
    <row r="2" spans="1:12">
      <c r="A2" s="9" t="s">
        <v>1</v>
      </c>
      <c r="B2" s="9"/>
      <c r="C2" s="9"/>
      <c r="D2" s="9"/>
      <c r="E2" s="10"/>
      <c r="F2" s="10"/>
      <c r="G2" s="11"/>
      <c r="H2" s="11"/>
      <c r="I2" s="10"/>
      <c r="J2" s="24"/>
      <c r="K2" s="10"/>
      <c r="L2" s="25"/>
    </row>
    <row r="3" spans="1:12">
      <c r="A3" s="9" t="s">
        <v>2</v>
      </c>
      <c r="B3" s="9"/>
      <c r="C3" s="9"/>
      <c r="D3" s="9"/>
      <c r="E3" s="10"/>
      <c r="F3" s="10"/>
      <c r="G3" s="11"/>
      <c r="H3" s="11"/>
      <c r="I3" s="10"/>
      <c r="J3" s="24"/>
      <c r="K3" s="10"/>
      <c r="L3" s="25"/>
    </row>
    <row r="4" spans="1:12">
      <c r="A4" s="9" t="s">
        <v>3</v>
      </c>
      <c r="B4" s="9"/>
      <c r="C4" s="9"/>
      <c r="D4" s="9"/>
      <c r="E4" s="10"/>
      <c r="F4" s="10"/>
      <c r="G4" s="11"/>
      <c r="H4" s="11"/>
      <c r="I4" s="10"/>
      <c r="J4" s="24"/>
      <c r="K4" s="10"/>
      <c r="L4" s="25"/>
    </row>
    <row r="5" spans="1:12">
      <c r="A5" s="12" t="s">
        <v>4</v>
      </c>
      <c r="B5" s="9"/>
      <c r="C5" s="12"/>
      <c r="D5" s="12"/>
      <c r="E5" s="13"/>
      <c r="F5" s="13"/>
      <c r="G5" s="14"/>
      <c r="H5" s="14"/>
      <c r="I5" s="10"/>
      <c r="J5" s="24"/>
      <c r="K5" s="10"/>
      <c r="L5" s="25"/>
    </row>
    <row r="6" spans="1:12">
      <c r="A6" s="15" t="s">
        <v>5</v>
      </c>
      <c r="B6" s="15" t="s">
        <v>6</v>
      </c>
      <c r="C6" s="15" t="s">
        <v>7</v>
      </c>
      <c r="D6" s="15"/>
      <c r="E6" s="15" t="s">
        <v>8</v>
      </c>
      <c r="F6" s="15" t="s">
        <v>9</v>
      </c>
      <c r="G6" s="16" t="s">
        <v>10</v>
      </c>
      <c r="H6" s="16" t="s">
        <v>11</v>
      </c>
      <c r="I6" s="15" t="s">
        <v>12</v>
      </c>
      <c r="J6" s="26" t="s">
        <v>13</v>
      </c>
      <c r="K6" s="15" t="s">
        <v>14</v>
      </c>
      <c r="L6" s="27" t="s">
        <v>15</v>
      </c>
    </row>
    <row r="7" spans="1:12">
      <c r="A7" s="15"/>
      <c r="B7" s="15"/>
      <c r="C7" s="15" t="s">
        <v>16</v>
      </c>
      <c r="D7" s="17" t="s">
        <v>17</v>
      </c>
      <c r="E7" s="15"/>
      <c r="F7" s="15"/>
      <c r="G7" s="16"/>
      <c r="H7" s="16"/>
      <c r="I7" s="15"/>
      <c r="J7" s="26"/>
      <c r="K7" s="15"/>
      <c r="L7" s="27"/>
    </row>
    <row r="8" s="1" customFormat="1" spans="1:12">
      <c r="A8" s="18">
        <v>1</v>
      </c>
      <c r="B8" s="19" t="s">
        <v>18</v>
      </c>
      <c r="C8" s="18" t="s">
        <v>19</v>
      </c>
      <c r="D8" s="18" t="s">
        <v>20</v>
      </c>
      <c r="E8" s="20">
        <v>98</v>
      </c>
      <c r="F8" s="20">
        <v>98</v>
      </c>
      <c r="G8" s="21">
        <f>H8/0.5</f>
        <v>95.592</v>
      </c>
      <c r="H8" s="21">
        <f>L8/K8/J8/I8</f>
        <v>47.796</v>
      </c>
      <c r="I8" s="18">
        <v>700</v>
      </c>
      <c r="J8" s="28">
        <v>0.7</v>
      </c>
      <c r="K8" s="28">
        <v>0.5</v>
      </c>
      <c r="L8" s="21">
        <v>11710.02</v>
      </c>
    </row>
    <row r="9" s="2" customFormat="1" spans="1:12">
      <c r="A9" s="18">
        <v>2</v>
      </c>
      <c r="B9" s="19" t="s">
        <v>21</v>
      </c>
      <c r="C9" s="18" t="s">
        <v>19</v>
      </c>
      <c r="D9" s="18" t="s">
        <v>20</v>
      </c>
      <c r="E9" s="20">
        <v>74</v>
      </c>
      <c r="F9" s="20">
        <v>74</v>
      </c>
      <c r="G9" s="21">
        <f>H9/0.5</f>
        <v>52.752</v>
      </c>
      <c r="H9" s="21">
        <f>L9/K9/J9/I9</f>
        <v>26.376</v>
      </c>
      <c r="I9" s="18">
        <v>700</v>
      </c>
      <c r="J9" s="28">
        <v>0.7</v>
      </c>
      <c r="K9" s="28">
        <v>0.5</v>
      </c>
      <c r="L9" s="21">
        <v>6462.12</v>
      </c>
    </row>
    <row r="10" s="2" customFormat="1" spans="1:12">
      <c r="A10" s="18">
        <v>3</v>
      </c>
      <c r="B10" s="19" t="s">
        <v>22</v>
      </c>
      <c r="C10" s="18" t="s">
        <v>19</v>
      </c>
      <c r="D10" s="18" t="s">
        <v>20</v>
      </c>
      <c r="E10" s="20">
        <v>88</v>
      </c>
      <c r="F10" s="20">
        <v>88</v>
      </c>
      <c r="G10" s="21">
        <f>H10/0.5</f>
        <v>75.936</v>
      </c>
      <c r="H10" s="21">
        <f>L10/K10/J10/I10</f>
        <v>37.968</v>
      </c>
      <c r="I10" s="18">
        <v>700</v>
      </c>
      <c r="J10" s="28">
        <v>0.7</v>
      </c>
      <c r="K10" s="28">
        <v>0.5</v>
      </c>
      <c r="L10" s="21">
        <v>9302.16</v>
      </c>
    </row>
    <row r="11" s="2" customFormat="1" spans="1:12">
      <c r="A11" s="18">
        <v>4</v>
      </c>
      <c r="B11" s="19" t="s">
        <v>23</v>
      </c>
      <c r="C11" s="18" t="s">
        <v>19</v>
      </c>
      <c r="D11" s="18" t="s">
        <v>20</v>
      </c>
      <c r="E11" s="20">
        <v>67.5</v>
      </c>
      <c r="F11" s="20">
        <v>67.5</v>
      </c>
      <c r="G11" s="21">
        <f>H11/0.5</f>
        <v>26.04</v>
      </c>
      <c r="H11" s="21">
        <f>L11/K11/J11/I11</f>
        <v>13.02</v>
      </c>
      <c r="I11" s="18">
        <v>700</v>
      </c>
      <c r="J11" s="28">
        <v>0.7</v>
      </c>
      <c r="K11" s="28">
        <v>0.5</v>
      </c>
      <c r="L11" s="21">
        <v>3189.9</v>
      </c>
    </row>
    <row r="12" s="2" customFormat="1" spans="1:12">
      <c r="A12" s="18">
        <v>5</v>
      </c>
      <c r="B12" s="19" t="s">
        <v>24</v>
      </c>
      <c r="C12" s="18" t="s">
        <v>19</v>
      </c>
      <c r="D12" s="18" t="s">
        <v>20</v>
      </c>
      <c r="E12" s="20">
        <v>12.3</v>
      </c>
      <c r="F12" s="20">
        <v>12.3</v>
      </c>
      <c r="G12" s="21">
        <f>H12/0.5</f>
        <v>5.04</v>
      </c>
      <c r="H12" s="21">
        <f>L12/K12/J12/I12</f>
        <v>2.52</v>
      </c>
      <c r="I12" s="18">
        <v>700</v>
      </c>
      <c r="J12" s="28">
        <v>0.7</v>
      </c>
      <c r="K12" s="28">
        <v>0.5</v>
      </c>
      <c r="L12" s="21">
        <v>617.4</v>
      </c>
    </row>
    <row r="13" s="2" customFormat="1" spans="1:12">
      <c r="A13" s="18" t="s">
        <v>25</v>
      </c>
      <c r="B13" s="19"/>
      <c r="C13" s="18"/>
      <c r="D13" s="18"/>
      <c r="E13" s="20">
        <f>SUM(E8:E12)</f>
        <v>339.8</v>
      </c>
      <c r="F13" s="20">
        <f>SUM(F8:F12)</f>
        <v>339.8</v>
      </c>
      <c r="G13" s="20">
        <f>SUM(G8:G12)</f>
        <v>255.36</v>
      </c>
      <c r="H13" s="20">
        <f>SUM(H8:H12)</f>
        <v>127.68</v>
      </c>
      <c r="I13" s="18"/>
      <c r="J13" s="28"/>
      <c r="K13" s="28"/>
      <c r="L13" s="21">
        <f>SUM(L8:L12)</f>
        <v>31281.6</v>
      </c>
    </row>
  </sheetData>
  <autoFilter ref="A7:L13">
    <sortState ref="A7:L13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173"/>
    <cfRule type="duplicateValues" dxfId="0" priority="141"/>
    <cfRule type="duplicateValues" dxfId="0" priority="109"/>
    <cfRule type="duplicateValues" dxfId="0" priority="77"/>
  </conditionalFormatting>
  <conditionalFormatting sqref="B9">
    <cfRule type="duplicateValues" dxfId="0" priority="172"/>
    <cfRule type="duplicateValues" dxfId="0" priority="140"/>
    <cfRule type="duplicateValues" dxfId="0" priority="108"/>
    <cfRule type="duplicateValues" dxfId="0" priority="76"/>
  </conditionalFormatting>
  <conditionalFormatting sqref="B10">
    <cfRule type="duplicateValues" dxfId="0" priority="171"/>
    <cfRule type="duplicateValues" dxfId="0" priority="139"/>
    <cfRule type="duplicateValues" dxfId="0" priority="107"/>
    <cfRule type="duplicateValues" dxfId="0" priority="75"/>
  </conditionalFormatting>
  <conditionalFormatting sqref="B11">
    <cfRule type="duplicateValues" dxfId="0" priority="170"/>
    <cfRule type="duplicateValues" dxfId="0" priority="138"/>
    <cfRule type="duplicateValues" dxfId="0" priority="106"/>
    <cfRule type="duplicateValues" dxfId="0" priority="74"/>
  </conditionalFormatting>
  <conditionalFormatting sqref="B12">
    <cfRule type="duplicateValues" dxfId="0" priority="169"/>
    <cfRule type="duplicateValues" dxfId="0" priority="137"/>
    <cfRule type="duplicateValues" dxfId="0" priority="105"/>
    <cfRule type="duplicateValues" dxfId="0" priority="73"/>
  </conditionalFormatting>
  <conditionalFormatting sqref="B13">
    <cfRule type="duplicateValues" dxfId="0" priority="168"/>
    <cfRule type="duplicateValues" dxfId="0" priority="136"/>
    <cfRule type="duplicateValues" dxfId="0" priority="104"/>
    <cfRule type="duplicateValues" dxfId="0" priority="72"/>
  </conditionalFormatting>
  <conditionalFormatting sqref="B1:B7">
    <cfRule type="duplicateValues" dxfId="0" priority="28037"/>
  </conditionalFormatting>
  <conditionalFormatting sqref="B1:B7 B14:B1048576">
    <cfRule type="duplicateValues" dxfId="0" priority="1931"/>
    <cfRule type="duplicateValues" dxfId="0" priority="16877"/>
  </conditionalFormatting>
  <conditionalFormatting sqref="B1:B7 B14:B59231">
    <cfRule type="duplicateValues" dxfId="0" priority="28049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578CDD23E05E4F878E7C8F60D3308F4F</vt:lpwstr>
  </property>
</Properties>
</file>