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清单!$A$7:$L$58</definedName>
  </definedNames>
  <calcPr calcId="144525"/>
</workbook>
</file>

<file path=xl/sharedStrings.xml><?xml version="1.0" encoding="utf-8"?>
<sst xmlns="http://schemas.openxmlformats.org/spreadsheetml/2006/main" count="169" uniqueCount="71">
  <si>
    <t xml:space="preserve"> 中国人民财产保险股份有限公司___临沧市__分公司___永德___支公司种植业保险分户理赔清单</t>
  </si>
  <si>
    <r>
      <t xml:space="preserve">保险单号：PHL720235335N000000190        报案号：RHL720235335N000006166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</si>
  <si>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07 月 10 日            出险原因：干旱                        标的名称：甘蔗                                 单位：700元/亩    </t>
  </si>
  <si>
    <t>缮制时间：2023 年 11 月 10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</si>
  <si>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</si>
  <si>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</si>
  <si>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</si>
  <si>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</si>
  <si>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</si>
  <si>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</si>
  <si>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</si>
  <si>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</si>
  <si>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</si>
  <si>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</si>
  <si>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</si>
  <si>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</si>
  <si>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</si>
  <si>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</si>
  <si>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崔绍兴</t>
  </si>
  <si>
    <t>大雪山</t>
  </si>
  <si>
    <t>团山</t>
  </si>
  <si>
    <t>何继升</t>
  </si>
  <si>
    <t>何平</t>
  </si>
  <si>
    <t>何在云</t>
  </si>
  <si>
    <t>李八三</t>
  </si>
  <si>
    <t>李八四</t>
  </si>
  <si>
    <t>李东祥</t>
  </si>
  <si>
    <t>李富开</t>
  </si>
  <si>
    <t>李建生</t>
  </si>
  <si>
    <t>李建忠</t>
  </si>
  <si>
    <t>李开昌</t>
  </si>
  <si>
    <t>李七六</t>
  </si>
  <si>
    <t>李清</t>
  </si>
  <si>
    <t>李三妹</t>
  </si>
  <si>
    <t>李太忠</t>
  </si>
  <si>
    <t>李万荣</t>
  </si>
  <si>
    <t>李小良</t>
  </si>
  <si>
    <t>李银海</t>
  </si>
  <si>
    <t>李永</t>
  </si>
  <si>
    <t>李永昌</t>
  </si>
  <si>
    <t>李正华</t>
  </si>
  <si>
    <t>林海东</t>
  </si>
  <si>
    <t>刘补中</t>
  </si>
  <si>
    <t>刘兰妹</t>
  </si>
  <si>
    <t>刘四</t>
  </si>
  <si>
    <t>鲁三</t>
  </si>
  <si>
    <t>鲁严华</t>
  </si>
  <si>
    <t>罗建勇</t>
  </si>
  <si>
    <t>罗连二</t>
  </si>
  <si>
    <t>罗章伟</t>
  </si>
  <si>
    <t>司小四</t>
  </si>
  <si>
    <t>腾永明</t>
  </si>
  <si>
    <t>王贵华</t>
  </si>
  <si>
    <t>吴开伟</t>
  </si>
  <si>
    <t>杨八平</t>
  </si>
  <si>
    <t>杨金华</t>
  </si>
  <si>
    <t>杨文学</t>
  </si>
  <si>
    <t>尤志虎</t>
  </si>
  <si>
    <t>张世明</t>
  </si>
  <si>
    <t>张旺</t>
  </si>
  <si>
    <t>朱双从</t>
  </si>
  <si>
    <t>字三妹</t>
  </si>
  <si>
    <t>鲁会娟</t>
  </si>
  <si>
    <t>赵红波</t>
  </si>
  <si>
    <t>鲁绍云</t>
  </si>
  <si>
    <t>赵国玲</t>
  </si>
  <si>
    <t>朱永良</t>
  </si>
  <si>
    <t>鲁绍文</t>
  </si>
  <si>
    <t>许翠芳</t>
  </si>
  <si>
    <t>赵铁兵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</si>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</sst>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7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5" fillId="2" borderId="2" xfId="67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58"/>
  <sheetViews>
    <sheetView tabSelected="1" topLeftCell="A2" workbookViewId="0">
      <selection activeCell="M5" sqref="M$1:Q$1048576"/>
    </sheetView>
  </sheetViews>
  <sheetFormatPr defaultColWidth="9" defaultRowHeight="14.25"/>
  <cols>
    <col min="1" max="1" width="6.875" style="2" customWidth="1"/>
    <col min="2" max="2" width="8.375" style="2" customWidth="1"/>
    <col min="3" max="3" width="7.125" style="2" customWidth="1"/>
    <col min="4" max="4" width="8.125" style="2" customWidth="1"/>
    <col min="5" max="6" width="9.25" style="3" customWidth="1"/>
    <col min="7" max="7" width="7.5" style="4" customWidth="1"/>
    <col min="8" max="8" width="8.375" style="4" customWidth="1"/>
    <col min="9" max="9" width="9" style="3"/>
    <col min="10" max="10" width="7.75" style="5" customWidth="1"/>
    <col min="11" max="11" width="8.625" style="3" customWidth="1"/>
    <col min="12" max="12" width="10.375" style="6" customWidth="1"/>
    <col min="13" max="16384" width="9" style="2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8"/>
      <c r="I1" s="7"/>
      <c r="J1" s="23"/>
      <c r="K1" s="7"/>
      <c r="L1" s="24"/>
    </row>
    <row r="2" spans="1:12">
      <c r="A2" s="9" t="s">
        <v>1</v>
      </c>
      <c r="B2" s="9"/>
      <c r="C2" s="9"/>
      <c r="D2" s="9"/>
      <c r="E2" s="10"/>
      <c r="F2" s="10"/>
      <c r="G2" s="11"/>
      <c r="H2" s="11"/>
      <c r="I2" s="10"/>
      <c r="J2" s="25"/>
      <c r="K2" s="10"/>
      <c r="L2" s="26"/>
    </row>
    <row r="3" spans="1:12">
      <c r="A3" s="9" t="s">
        <v>2</v>
      </c>
      <c r="B3" s="9"/>
      <c r="C3" s="9"/>
      <c r="D3" s="9"/>
      <c r="E3" s="10"/>
      <c r="F3" s="10"/>
      <c r="G3" s="11"/>
      <c r="H3" s="11"/>
      <c r="I3" s="10"/>
      <c r="J3" s="25"/>
      <c r="K3" s="10"/>
      <c r="L3" s="26"/>
    </row>
    <row r="4" spans="1:12">
      <c r="A4" s="9" t="s">
        <v>3</v>
      </c>
      <c r="B4" s="9"/>
      <c r="C4" s="9"/>
      <c r="D4" s="9"/>
      <c r="E4" s="10"/>
      <c r="F4" s="10"/>
      <c r="G4" s="11"/>
      <c r="H4" s="11"/>
      <c r="I4" s="10"/>
      <c r="J4" s="25"/>
      <c r="K4" s="10"/>
      <c r="L4" s="26"/>
    </row>
    <row r="5" spans="1:12">
      <c r="A5" s="12" t="s">
        <v>4</v>
      </c>
      <c r="B5" s="9"/>
      <c r="C5" s="12"/>
      <c r="D5" s="12"/>
      <c r="E5" s="13"/>
      <c r="F5" s="13"/>
      <c r="G5" s="14"/>
      <c r="H5" s="14"/>
      <c r="I5" s="10"/>
      <c r="J5" s="25"/>
      <c r="K5" s="10"/>
      <c r="L5" s="26"/>
    </row>
    <row r="6" spans="1:12">
      <c r="A6" s="15" t="s">
        <v>5</v>
      </c>
      <c r="B6" s="15" t="s">
        <v>6</v>
      </c>
      <c r="C6" s="15" t="s">
        <v>7</v>
      </c>
      <c r="D6" s="15"/>
      <c r="E6" s="15" t="s">
        <v>8</v>
      </c>
      <c r="F6" s="15" t="s">
        <v>9</v>
      </c>
      <c r="G6" s="16" t="s">
        <v>10</v>
      </c>
      <c r="H6" s="16" t="s">
        <v>11</v>
      </c>
      <c r="I6" s="15" t="s">
        <v>12</v>
      </c>
      <c r="J6" s="27" t="s">
        <v>13</v>
      </c>
      <c r="K6" s="15" t="s">
        <v>14</v>
      </c>
      <c r="L6" s="28" t="s">
        <v>15</v>
      </c>
    </row>
    <row r="7" spans="1:12">
      <c r="A7" s="15"/>
      <c r="B7" s="15"/>
      <c r="C7" s="15" t="s">
        <v>16</v>
      </c>
      <c r="D7" s="17" t="s">
        <v>17</v>
      </c>
      <c r="E7" s="15"/>
      <c r="F7" s="15"/>
      <c r="G7" s="16"/>
      <c r="H7" s="16"/>
      <c r="I7" s="15"/>
      <c r="J7" s="27"/>
      <c r="K7" s="15"/>
      <c r="L7" s="28"/>
    </row>
    <row r="8" s="1" customFormat="1" ht="45" customHeight="1" spans="1:12">
      <c r="A8" s="18">
        <v>1</v>
      </c>
      <c r="B8" s="19" t="s">
        <v>18</v>
      </c>
      <c r="C8" s="18" t="s">
        <v>19</v>
      </c>
      <c r="D8" s="18" t="s">
        <v>20</v>
      </c>
      <c r="E8" s="20">
        <v>64.7</v>
      </c>
      <c r="F8" s="20">
        <v>64.7</v>
      </c>
      <c r="G8" s="21">
        <v>3.16</v>
      </c>
      <c r="H8" s="21">
        <f>L8/K8/J8/I8</f>
        <v>3.16</v>
      </c>
      <c r="I8" s="18">
        <v>700</v>
      </c>
      <c r="J8" s="29">
        <v>0.7</v>
      </c>
      <c r="K8" s="29">
        <v>1</v>
      </c>
      <c r="L8" s="21">
        <v>1548.4</v>
      </c>
    </row>
    <row r="9" ht="45" customHeight="1" spans="1:12">
      <c r="A9" s="19">
        <v>2</v>
      </c>
      <c r="B9" s="19" t="s">
        <v>21</v>
      </c>
      <c r="C9" s="18" t="s">
        <v>19</v>
      </c>
      <c r="D9" s="18" t="s">
        <v>20</v>
      </c>
      <c r="E9" s="22">
        <v>76.6</v>
      </c>
      <c r="F9" s="22">
        <v>76.6</v>
      </c>
      <c r="G9" s="22">
        <v>9.57</v>
      </c>
      <c r="H9" s="21">
        <f t="shared" ref="H9:H40" si="0">L9/K9/J9/I9</f>
        <v>9.57</v>
      </c>
      <c r="I9" s="18">
        <v>700</v>
      </c>
      <c r="J9" s="29">
        <v>0.7</v>
      </c>
      <c r="K9" s="29">
        <v>1</v>
      </c>
      <c r="L9" s="22">
        <v>4689.3</v>
      </c>
    </row>
    <row r="10" ht="45" customHeight="1" spans="1:12">
      <c r="A10" s="18">
        <v>3</v>
      </c>
      <c r="B10" s="19" t="s">
        <v>22</v>
      </c>
      <c r="C10" s="18" t="s">
        <v>19</v>
      </c>
      <c r="D10" s="18" t="s">
        <v>20</v>
      </c>
      <c r="E10" s="20">
        <v>40.4</v>
      </c>
      <c r="F10" s="20">
        <v>40.4</v>
      </c>
      <c r="G10" s="21">
        <v>2.44</v>
      </c>
      <c r="H10" s="21">
        <f t="shared" si="0"/>
        <v>2.44</v>
      </c>
      <c r="I10" s="18">
        <v>700</v>
      </c>
      <c r="J10" s="29">
        <v>0.7</v>
      </c>
      <c r="K10" s="29">
        <v>1</v>
      </c>
      <c r="L10" s="21">
        <v>1195.6</v>
      </c>
    </row>
    <row r="11" ht="45" customHeight="1" spans="1:12">
      <c r="A11" s="19">
        <v>4</v>
      </c>
      <c r="B11" s="19" t="s">
        <v>23</v>
      </c>
      <c r="C11" s="18" t="s">
        <v>19</v>
      </c>
      <c r="D11" s="18" t="s">
        <v>20</v>
      </c>
      <c r="E11" s="22">
        <v>76.1</v>
      </c>
      <c r="F11" s="22">
        <v>76.1</v>
      </c>
      <c r="G11" s="22">
        <v>8.48</v>
      </c>
      <c r="H11" s="21">
        <f t="shared" si="0"/>
        <v>8.48</v>
      </c>
      <c r="I11" s="18">
        <v>700</v>
      </c>
      <c r="J11" s="29">
        <v>0.7</v>
      </c>
      <c r="K11" s="29">
        <v>1</v>
      </c>
      <c r="L11" s="22">
        <v>4155.2</v>
      </c>
    </row>
    <row r="12" ht="45" customHeight="1" spans="1:12">
      <c r="A12" s="18">
        <v>5</v>
      </c>
      <c r="B12" s="19" t="s">
        <v>24</v>
      </c>
      <c r="C12" s="18" t="s">
        <v>19</v>
      </c>
      <c r="D12" s="18" t="s">
        <v>20</v>
      </c>
      <c r="E12" s="20">
        <v>33.5</v>
      </c>
      <c r="F12" s="20">
        <v>33.5</v>
      </c>
      <c r="G12" s="21">
        <v>0.98</v>
      </c>
      <c r="H12" s="21">
        <f t="shared" si="0"/>
        <v>0.98</v>
      </c>
      <c r="I12" s="18">
        <v>700</v>
      </c>
      <c r="J12" s="29">
        <v>0.7</v>
      </c>
      <c r="K12" s="29">
        <v>1</v>
      </c>
      <c r="L12" s="21">
        <v>480.2</v>
      </c>
    </row>
    <row r="13" ht="45" customHeight="1" spans="1:12">
      <c r="A13" s="19">
        <v>6</v>
      </c>
      <c r="B13" s="19" t="s">
        <v>25</v>
      </c>
      <c r="C13" s="18" t="s">
        <v>19</v>
      </c>
      <c r="D13" s="18" t="s">
        <v>20</v>
      </c>
      <c r="E13" s="22">
        <v>39.5</v>
      </c>
      <c r="F13" s="22">
        <v>39.5</v>
      </c>
      <c r="G13" s="22">
        <v>1.17</v>
      </c>
      <c r="H13" s="21">
        <f t="shared" si="0"/>
        <v>1.17</v>
      </c>
      <c r="I13" s="18">
        <v>700</v>
      </c>
      <c r="J13" s="29">
        <v>0.7</v>
      </c>
      <c r="K13" s="29">
        <v>1</v>
      </c>
      <c r="L13" s="22">
        <v>573.3</v>
      </c>
    </row>
    <row r="14" ht="45" customHeight="1" spans="1:12">
      <c r="A14" s="18">
        <v>7</v>
      </c>
      <c r="B14" s="19" t="s">
        <v>26</v>
      </c>
      <c r="C14" s="18" t="s">
        <v>19</v>
      </c>
      <c r="D14" s="18" t="s">
        <v>20</v>
      </c>
      <c r="E14" s="20">
        <v>33.7</v>
      </c>
      <c r="F14" s="20">
        <v>33.7</v>
      </c>
      <c r="G14" s="21">
        <v>0.82</v>
      </c>
      <c r="H14" s="21">
        <f t="shared" si="0"/>
        <v>0.82</v>
      </c>
      <c r="I14" s="18">
        <v>700</v>
      </c>
      <c r="J14" s="29">
        <v>0.7</v>
      </c>
      <c r="K14" s="29">
        <v>1</v>
      </c>
      <c r="L14" s="21">
        <v>401.8</v>
      </c>
    </row>
    <row r="15" ht="45" customHeight="1" spans="1:12">
      <c r="A15" s="19">
        <v>8</v>
      </c>
      <c r="B15" s="19" t="s">
        <v>27</v>
      </c>
      <c r="C15" s="18" t="s">
        <v>19</v>
      </c>
      <c r="D15" s="18" t="s">
        <v>20</v>
      </c>
      <c r="E15" s="22">
        <v>40.5</v>
      </c>
      <c r="F15" s="22">
        <v>40.5</v>
      </c>
      <c r="G15" s="22">
        <v>2.09</v>
      </c>
      <c r="H15" s="21">
        <f t="shared" si="0"/>
        <v>2.09</v>
      </c>
      <c r="I15" s="18">
        <v>700</v>
      </c>
      <c r="J15" s="29">
        <v>0.7</v>
      </c>
      <c r="K15" s="29">
        <v>1</v>
      </c>
      <c r="L15" s="22">
        <v>1024.1</v>
      </c>
    </row>
    <row r="16" ht="45" customHeight="1" spans="1:12">
      <c r="A16" s="18">
        <v>9</v>
      </c>
      <c r="B16" s="19" t="s">
        <v>28</v>
      </c>
      <c r="C16" s="18" t="s">
        <v>19</v>
      </c>
      <c r="D16" s="18" t="s">
        <v>20</v>
      </c>
      <c r="E16" s="20">
        <v>80.7</v>
      </c>
      <c r="F16" s="20">
        <v>80.7</v>
      </c>
      <c r="G16" s="21">
        <v>10.08</v>
      </c>
      <c r="H16" s="21">
        <f t="shared" si="0"/>
        <v>10.08</v>
      </c>
      <c r="I16" s="18">
        <v>700</v>
      </c>
      <c r="J16" s="29">
        <v>0.7</v>
      </c>
      <c r="K16" s="29">
        <v>1</v>
      </c>
      <c r="L16" s="21">
        <v>4939.2</v>
      </c>
    </row>
    <row r="17" ht="45" customHeight="1" spans="1:12">
      <c r="A17" s="19">
        <v>10</v>
      </c>
      <c r="B17" s="19" t="s">
        <v>29</v>
      </c>
      <c r="C17" s="18" t="s">
        <v>19</v>
      </c>
      <c r="D17" s="18" t="s">
        <v>20</v>
      </c>
      <c r="E17" s="22">
        <v>34.1</v>
      </c>
      <c r="F17" s="22">
        <v>34.1</v>
      </c>
      <c r="G17" s="22">
        <v>1.44</v>
      </c>
      <c r="H17" s="21">
        <f t="shared" si="0"/>
        <v>1.44</v>
      </c>
      <c r="I17" s="18">
        <v>700</v>
      </c>
      <c r="J17" s="29">
        <v>0.7</v>
      </c>
      <c r="K17" s="29">
        <v>1</v>
      </c>
      <c r="L17" s="22">
        <v>705.6</v>
      </c>
    </row>
    <row r="18" ht="45" customHeight="1" spans="1:12">
      <c r="A18" s="18">
        <v>11</v>
      </c>
      <c r="B18" s="19" t="s">
        <v>30</v>
      </c>
      <c r="C18" s="18" t="s">
        <v>19</v>
      </c>
      <c r="D18" s="18" t="s">
        <v>20</v>
      </c>
      <c r="E18" s="20">
        <v>40</v>
      </c>
      <c r="F18" s="20">
        <v>40</v>
      </c>
      <c r="G18" s="21">
        <v>1.95</v>
      </c>
      <c r="H18" s="21">
        <f t="shared" si="0"/>
        <v>1.95</v>
      </c>
      <c r="I18" s="18">
        <v>700</v>
      </c>
      <c r="J18" s="29">
        <v>0.7</v>
      </c>
      <c r="K18" s="29">
        <v>1</v>
      </c>
      <c r="L18" s="21">
        <v>955.5</v>
      </c>
    </row>
    <row r="19" ht="45" customHeight="1" spans="1:12">
      <c r="A19" s="19">
        <v>12</v>
      </c>
      <c r="B19" s="19" t="s">
        <v>31</v>
      </c>
      <c r="C19" s="18" t="s">
        <v>19</v>
      </c>
      <c r="D19" s="18" t="s">
        <v>20</v>
      </c>
      <c r="E19" s="22">
        <v>44.1</v>
      </c>
      <c r="F19" s="22">
        <v>44.1</v>
      </c>
      <c r="G19" s="22">
        <v>2.09</v>
      </c>
      <c r="H19" s="21">
        <f t="shared" si="0"/>
        <v>2.09</v>
      </c>
      <c r="I19" s="18">
        <v>700</v>
      </c>
      <c r="J19" s="29">
        <v>0.7</v>
      </c>
      <c r="K19" s="29">
        <v>1</v>
      </c>
      <c r="L19" s="22">
        <v>1024.1</v>
      </c>
    </row>
    <row r="20" ht="45" customHeight="1" spans="1:12">
      <c r="A20" s="18">
        <v>13</v>
      </c>
      <c r="B20" s="19" t="s">
        <v>32</v>
      </c>
      <c r="C20" s="18" t="s">
        <v>19</v>
      </c>
      <c r="D20" s="18" t="s">
        <v>20</v>
      </c>
      <c r="E20" s="20">
        <v>98.1</v>
      </c>
      <c r="F20" s="20">
        <v>98.1</v>
      </c>
      <c r="G20" s="21">
        <v>7.36</v>
      </c>
      <c r="H20" s="21">
        <f t="shared" si="0"/>
        <v>7.36</v>
      </c>
      <c r="I20" s="18">
        <v>700</v>
      </c>
      <c r="J20" s="29">
        <v>0.7</v>
      </c>
      <c r="K20" s="29">
        <v>1</v>
      </c>
      <c r="L20" s="21">
        <v>3606.4</v>
      </c>
    </row>
    <row r="21" ht="45" customHeight="1" spans="1:12">
      <c r="A21" s="19">
        <v>14</v>
      </c>
      <c r="B21" s="19" t="s">
        <v>33</v>
      </c>
      <c r="C21" s="18" t="s">
        <v>19</v>
      </c>
      <c r="D21" s="18" t="s">
        <v>20</v>
      </c>
      <c r="E21" s="22">
        <v>38.5</v>
      </c>
      <c r="F21" s="22">
        <v>38.5</v>
      </c>
      <c r="G21" s="22">
        <v>1.69</v>
      </c>
      <c r="H21" s="21">
        <f t="shared" si="0"/>
        <v>1.69</v>
      </c>
      <c r="I21" s="18">
        <v>700</v>
      </c>
      <c r="J21" s="29">
        <v>0.7</v>
      </c>
      <c r="K21" s="29">
        <v>1</v>
      </c>
      <c r="L21" s="22">
        <v>828.1</v>
      </c>
    </row>
    <row r="22" ht="45" customHeight="1" spans="1:12">
      <c r="A22" s="18">
        <v>15</v>
      </c>
      <c r="B22" s="19" t="s">
        <v>34</v>
      </c>
      <c r="C22" s="18" t="s">
        <v>19</v>
      </c>
      <c r="D22" s="18" t="s">
        <v>20</v>
      </c>
      <c r="E22" s="20">
        <v>36.1</v>
      </c>
      <c r="F22" s="20">
        <v>36.1</v>
      </c>
      <c r="G22" s="21">
        <v>1.31</v>
      </c>
      <c r="H22" s="21">
        <f t="shared" si="0"/>
        <v>1.31</v>
      </c>
      <c r="I22" s="18">
        <v>700</v>
      </c>
      <c r="J22" s="29">
        <v>0.7</v>
      </c>
      <c r="K22" s="29">
        <v>1</v>
      </c>
      <c r="L22" s="21">
        <v>641.9</v>
      </c>
    </row>
    <row r="23" ht="45" customHeight="1" spans="1:12">
      <c r="A23" s="19">
        <v>16</v>
      </c>
      <c r="B23" s="19" t="s">
        <v>35</v>
      </c>
      <c r="C23" s="18" t="s">
        <v>19</v>
      </c>
      <c r="D23" s="18" t="s">
        <v>20</v>
      </c>
      <c r="E23" s="20">
        <v>83.1</v>
      </c>
      <c r="F23" s="20">
        <v>83.1</v>
      </c>
      <c r="G23" s="21">
        <v>5.15</v>
      </c>
      <c r="H23" s="21">
        <f t="shared" si="0"/>
        <v>5.15</v>
      </c>
      <c r="I23" s="18">
        <v>700</v>
      </c>
      <c r="J23" s="29">
        <v>0.7</v>
      </c>
      <c r="K23" s="29">
        <v>1</v>
      </c>
      <c r="L23" s="21">
        <v>2523.5</v>
      </c>
    </row>
    <row r="24" ht="45" customHeight="1" spans="1:12">
      <c r="A24" s="18">
        <v>17</v>
      </c>
      <c r="B24" s="19" t="s">
        <v>36</v>
      </c>
      <c r="C24" s="18" t="s">
        <v>19</v>
      </c>
      <c r="D24" s="18" t="s">
        <v>20</v>
      </c>
      <c r="E24" s="22">
        <v>49.5</v>
      </c>
      <c r="F24" s="22">
        <v>49.5</v>
      </c>
      <c r="G24" s="22">
        <v>1.68</v>
      </c>
      <c r="H24" s="21">
        <f t="shared" si="0"/>
        <v>1.68</v>
      </c>
      <c r="I24" s="18">
        <v>700</v>
      </c>
      <c r="J24" s="29">
        <v>0.7</v>
      </c>
      <c r="K24" s="29">
        <v>1</v>
      </c>
      <c r="L24" s="22">
        <v>823.2</v>
      </c>
    </row>
    <row r="25" ht="45" customHeight="1" spans="1:12">
      <c r="A25" s="19">
        <v>18</v>
      </c>
      <c r="B25" s="19" t="s">
        <v>37</v>
      </c>
      <c r="C25" s="18" t="s">
        <v>19</v>
      </c>
      <c r="D25" s="18" t="s">
        <v>20</v>
      </c>
      <c r="E25" s="20">
        <v>32</v>
      </c>
      <c r="F25" s="20">
        <v>32</v>
      </c>
      <c r="G25" s="21">
        <v>0.57</v>
      </c>
      <c r="H25" s="21">
        <f t="shared" si="0"/>
        <v>0.57</v>
      </c>
      <c r="I25" s="18">
        <v>700</v>
      </c>
      <c r="J25" s="29">
        <v>0.7</v>
      </c>
      <c r="K25" s="29">
        <v>1</v>
      </c>
      <c r="L25" s="21">
        <v>279.3</v>
      </c>
    </row>
    <row r="26" ht="45" customHeight="1" spans="1:12">
      <c r="A26" s="18">
        <v>19</v>
      </c>
      <c r="B26" s="19" t="s">
        <v>38</v>
      </c>
      <c r="C26" s="18" t="s">
        <v>19</v>
      </c>
      <c r="D26" s="18" t="s">
        <v>20</v>
      </c>
      <c r="E26" s="22">
        <v>41.5</v>
      </c>
      <c r="F26" s="22">
        <v>41.5</v>
      </c>
      <c r="G26" s="22">
        <v>2.32</v>
      </c>
      <c r="H26" s="21">
        <f t="shared" si="0"/>
        <v>2.32</v>
      </c>
      <c r="I26" s="18">
        <v>700</v>
      </c>
      <c r="J26" s="29">
        <v>0.7</v>
      </c>
      <c r="K26" s="29">
        <v>1</v>
      </c>
      <c r="L26" s="22">
        <v>1136.8</v>
      </c>
    </row>
    <row r="27" ht="45" customHeight="1" spans="1:12">
      <c r="A27" s="19">
        <v>20</v>
      </c>
      <c r="B27" s="19" t="s">
        <v>39</v>
      </c>
      <c r="C27" s="18" t="s">
        <v>19</v>
      </c>
      <c r="D27" s="18" t="s">
        <v>20</v>
      </c>
      <c r="E27" s="20">
        <v>2.7</v>
      </c>
      <c r="F27" s="20">
        <v>2.7</v>
      </c>
      <c r="G27" s="21">
        <v>0.72</v>
      </c>
      <c r="H27" s="21">
        <f t="shared" si="0"/>
        <v>0.72</v>
      </c>
      <c r="I27" s="18">
        <v>700</v>
      </c>
      <c r="J27" s="29">
        <v>0.7</v>
      </c>
      <c r="K27" s="29">
        <v>1</v>
      </c>
      <c r="L27" s="21">
        <v>352.8</v>
      </c>
    </row>
    <row r="28" ht="45" customHeight="1" spans="1:12">
      <c r="A28" s="18">
        <v>21</v>
      </c>
      <c r="B28" s="19" t="s">
        <v>40</v>
      </c>
      <c r="C28" s="18" t="s">
        <v>19</v>
      </c>
      <c r="D28" s="18" t="s">
        <v>20</v>
      </c>
      <c r="E28" s="22">
        <v>35.2</v>
      </c>
      <c r="F28" s="22">
        <v>35.2</v>
      </c>
      <c r="G28" s="22">
        <v>4.94</v>
      </c>
      <c r="H28" s="21">
        <f t="shared" si="0"/>
        <v>4.94</v>
      </c>
      <c r="I28" s="18">
        <v>700</v>
      </c>
      <c r="J28" s="29">
        <v>0.7</v>
      </c>
      <c r="K28" s="29">
        <v>1</v>
      </c>
      <c r="L28" s="22">
        <v>2420.6</v>
      </c>
    </row>
    <row r="29" ht="45" customHeight="1" spans="1:12">
      <c r="A29" s="19">
        <v>22</v>
      </c>
      <c r="B29" s="19" t="s">
        <v>41</v>
      </c>
      <c r="C29" s="18" t="s">
        <v>19</v>
      </c>
      <c r="D29" s="18" t="s">
        <v>20</v>
      </c>
      <c r="E29" s="20">
        <v>50.1</v>
      </c>
      <c r="F29" s="20">
        <v>50.1</v>
      </c>
      <c r="G29" s="21">
        <v>4.19</v>
      </c>
      <c r="H29" s="21">
        <f t="shared" si="0"/>
        <v>4.19</v>
      </c>
      <c r="I29" s="18">
        <v>700</v>
      </c>
      <c r="J29" s="29">
        <v>0.7</v>
      </c>
      <c r="K29" s="29">
        <v>1</v>
      </c>
      <c r="L29" s="21">
        <v>2053.1</v>
      </c>
    </row>
    <row r="30" ht="45" customHeight="1" spans="1:12">
      <c r="A30" s="18">
        <v>23</v>
      </c>
      <c r="B30" s="19" t="s">
        <v>42</v>
      </c>
      <c r="C30" s="18" t="s">
        <v>19</v>
      </c>
      <c r="D30" s="18" t="s">
        <v>20</v>
      </c>
      <c r="E30" s="22">
        <v>2.7</v>
      </c>
      <c r="F30" s="22">
        <v>2.7</v>
      </c>
      <c r="G30" s="22">
        <v>1.03</v>
      </c>
      <c r="H30" s="21">
        <f t="shared" si="0"/>
        <v>1.03</v>
      </c>
      <c r="I30" s="18">
        <v>700</v>
      </c>
      <c r="J30" s="29">
        <v>0.7</v>
      </c>
      <c r="K30" s="29">
        <v>1</v>
      </c>
      <c r="L30" s="22">
        <v>504.7</v>
      </c>
    </row>
    <row r="31" ht="45" customHeight="1" spans="1:12">
      <c r="A31" s="19">
        <v>24</v>
      </c>
      <c r="B31" s="19" t="s">
        <v>43</v>
      </c>
      <c r="C31" s="18" t="s">
        <v>19</v>
      </c>
      <c r="D31" s="18" t="s">
        <v>20</v>
      </c>
      <c r="E31" s="20">
        <v>10.2</v>
      </c>
      <c r="F31" s="20">
        <v>10.2</v>
      </c>
      <c r="G31" s="21">
        <v>2.19</v>
      </c>
      <c r="H31" s="21">
        <f t="shared" si="0"/>
        <v>2.19</v>
      </c>
      <c r="I31" s="18">
        <v>700</v>
      </c>
      <c r="J31" s="29">
        <v>0.7</v>
      </c>
      <c r="K31" s="29">
        <v>1</v>
      </c>
      <c r="L31" s="21">
        <v>1073.1</v>
      </c>
    </row>
    <row r="32" ht="45" customHeight="1" spans="1:12">
      <c r="A32" s="18">
        <v>25</v>
      </c>
      <c r="B32" s="19" t="s">
        <v>44</v>
      </c>
      <c r="C32" s="18" t="s">
        <v>19</v>
      </c>
      <c r="D32" s="18" t="s">
        <v>20</v>
      </c>
      <c r="E32" s="22">
        <v>16.8</v>
      </c>
      <c r="F32" s="22">
        <v>16.8</v>
      </c>
      <c r="G32" s="22">
        <v>2.09</v>
      </c>
      <c r="H32" s="21">
        <f t="shared" si="0"/>
        <v>2.09</v>
      </c>
      <c r="I32" s="18">
        <v>700</v>
      </c>
      <c r="J32" s="29">
        <v>0.7</v>
      </c>
      <c r="K32" s="29">
        <v>1</v>
      </c>
      <c r="L32" s="22">
        <v>1024.1</v>
      </c>
    </row>
    <row r="33" ht="45" customHeight="1" spans="1:12">
      <c r="A33" s="19">
        <v>26</v>
      </c>
      <c r="B33" s="19" t="s">
        <v>45</v>
      </c>
      <c r="C33" s="18" t="s">
        <v>19</v>
      </c>
      <c r="D33" s="18" t="s">
        <v>20</v>
      </c>
      <c r="E33" s="20">
        <v>8.5</v>
      </c>
      <c r="F33" s="20">
        <v>8.5</v>
      </c>
      <c r="G33" s="21">
        <v>3.08</v>
      </c>
      <c r="H33" s="21">
        <f t="shared" si="0"/>
        <v>3.08</v>
      </c>
      <c r="I33" s="18">
        <v>700</v>
      </c>
      <c r="J33" s="29">
        <v>0.7</v>
      </c>
      <c r="K33" s="29">
        <v>1</v>
      </c>
      <c r="L33" s="21">
        <v>1509.2</v>
      </c>
    </row>
    <row r="34" ht="45" customHeight="1" spans="1:12">
      <c r="A34" s="18">
        <v>27</v>
      </c>
      <c r="B34" s="19" t="s">
        <v>46</v>
      </c>
      <c r="C34" s="18" t="s">
        <v>19</v>
      </c>
      <c r="D34" s="18" t="s">
        <v>20</v>
      </c>
      <c r="E34" s="22">
        <v>3.6</v>
      </c>
      <c r="F34" s="22">
        <v>3.6</v>
      </c>
      <c r="G34" s="22">
        <v>0.82</v>
      </c>
      <c r="H34" s="21">
        <f t="shared" si="0"/>
        <v>0.82</v>
      </c>
      <c r="I34" s="18">
        <v>700</v>
      </c>
      <c r="J34" s="29">
        <v>0.7</v>
      </c>
      <c r="K34" s="29">
        <v>1</v>
      </c>
      <c r="L34" s="22">
        <v>401.8</v>
      </c>
    </row>
    <row r="35" ht="45" customHeight="1" spans="1:12">
      <c r="A35" s="19">
        <v>28</v>
      </c>
      <c r="B35" s="19" t="s">
        <v>47</v>
      </c>
      <c r="C35" s="18" t="s">
        <v>19</v>
      </c>
      <c r="D35" s="18" t="s">
        <v>20</v>
      </c>
      <c r="E35" s="20">
        <v>54</v>
      </c>
      <c r="F35" s="20">
        <v>54</v>
      </c>
      <c r="G35" s="21">
        <v>0.82</v>
      </c>
      <c r="H35" s="21">
        <f t="shared" si="0"/>
        <v>0.82</v>
      </c>
      <c r="I35" s="18">
        <v>700</v>
      </c>
      <c r="J35" s="29">
        <v>0.7</v>
      </c>
      <c r="K35" s="29">
        <v>1</v>
      </c>
      <c r="L35" s="21">
        <v>401.8</v>
      </c>
    </row>
    <row r="36" ht="45" customHeight="1" spans="1:12">
      <c r="A36" s="18">
        <v>29</v>
      </c>
      <c r="B36" s="19" t="s">
        <v>48</v>
      </c>
      <c r="C36" s="18" t="s">
        <v>19</v>
      </c>
      <c r="D36" s="18" t="s">
        <v>20</v>
      </c>
      <c r="E36" s="22">
        <v>65</v>
      </c>
      <c r="F36" s="22">
        <v>65</v>
      </c>
      <c r="G36" s="22">
        <v>1.09</v>
      </c>
      <c r="H36" s="21">
        <f t="shared" si="0"/>
        <v>1.09</v>
      </c>
      <c r="I36" s="18">
        <v>700</v>
      </c>
      <c r="J36" s="29">
        <v>0.7</v>
      </c>
      <c r="K36" s="29">
        <v>1</v>
      </c>
      <c r="L36" s="22">
        <v>534.1</v>
      </c>
    </row>
    <row r="37" ht="45" customHeight="1" spans="1:12">
      <c r="A37" s="19">
        <v>30</v>
      </c>
      <c r="B37" s="19" t="s">
        <v>49</v>
      </c>
      <c r="C37" s="18" t="s">
        <v>19</v>
      </c>
      <c r="D37" s="18" t="s">
        <v>20</v>
      </c>
      <c r="E37" s="20">
        <v>11.1</v>
      </c>
      <c r="F37" s="20">
        <v>11.1</v>
      </c>
      <c r="G37" s="21">
        <v>1.46</v>
      </c>
      <c r="H37" s="21">
        <f t="shared" si="0"/>
        <v>1.46</v>
      </c>
      <c r="I37" s="18">
        <v>700</v>
      </c>
      <c r="J37" s="29">
        <v>0.7</v>
      </c>
      <c r="K37" s="29">
        <v>1</v>
      </c>
      <c r="L37" s="21">
        <v>715.4</v>
      </c>
    </row>
    <row r="38" ht="45" customHeight="1" spans="1:12">
      <c r="A38" s="18">
        <v>31</v>
      </c>
      <c r="B38" s="19" t="s">
        <v>50</v>
      </c>
      <c r="C38" s="18" t="s">
        <v>19</v>
      </c>
      <c r="D38" s="18" t="s">
        <v>20</v>
      </c>
      <c r="E38" s="22">
        <v>38.9</v>
      </c>
      <c r="F38" s="22">
        <v>38.9</v>
      </c>
      <c r="G38" s="22">
        <v>7.61</v>
      </c>
      <c r="H38" s="21">
        <f t="shared" si="0"/>
        <v>7.61</v>
      </c>
      <c r="I38" s="18">
        <v>700</v>
      </c>
      <c r="J38" s="29">
        <v>0.7</v>
      </c>
      <c r="K38" s="29">
        <v>1</v>
      </c>
      <c r="L38" s="22">
        <v>3728.9</v>
      </c>
    </row>
    <row r="39" ht="45" customHeight="1" spans="1:12">
      <c r="A39" s="19">
        <v>32</v>
      </c>
      <c r="B39" s="19" t="s">
        <v>51</v>
      </c>
      <c r="C39" s="18" t="s">
        <v>19</v>
      </c>
      <c r="D39" s="18" t="s">
        <v>20</v>
      </c>
      <c r="E39" s="20">
        <v>7.2</v>
      </c>
      <c r="F39" s="20">
        <v>7.2</v>
      </c>
      <c r="G39" s="21">
        <v>0.57</v>
      </c>
      <c r="H39" s="21">
        <f t="shared" si="0"/>
        <v>0.57</v>
      </c>
      <c r="I39" s="18">
        <v>700</v>
      </c>
      <c r="J39" s="29">
        <v>0.7</v>
      </c>
      <c r="K39" s="29">
        <v>1</v>
      </c>
      <c r="L39" s="21">
        <v>279.3</v>
      </c>
    </row>
    <row r="40" ht="45" customHeight="1" spans="1:12">
      <c r="A40" s="18">
        <v>33</v>
      </c>
      <c r="B40" s="19" t="s">
        <v>52</v>
      </c>
      <c r="C40" s="18" t="s">
        <v>19</v>
      </c>
      <c r="D40" s="18" t="s">
        <v>20</v>
      </c>
      <c r="E40" s="22">
        <v>56.6</v>
      </c>
      <c r="F40" s="22">
        <v>56.6</v>
      </c>
      <c r="G40" s="22">
        <v>6.91</v>
      </c>
      <c r="H40" s="21">
        <f t="shared" si="0"/>
        <v>6.91</v>
      </c>
      <c r="I40" s="18">
        <v>700</v>
      </c>
      <c r="J40" s="29">
        <v>0.7</v>
      </c>
      <c r="K40" s="29">
        <v>1</v>
      </c>
      <c r="L40" s="22">
        <v>3385.9</v>
      </c>
    </row>
    <row r="41" ht="45" customHeight="1" spans="1:12">
      <c r="A41" s="19">
        <v>34</v>
      </c>
      <c r="B41" s="19" t="s">
        <v>53</v>
      </c>
      <c r="C41" s="18" t="s">
        <v>19</v>
      </c>
      <c r="D41" s="18" t="s">
        <v>20</v>
      </c>
      <c r="E41" s="20">
        <v>58.3</v>
      </c>
      <c r="F41" s="20">
        <v>58.3</v>
      </c>
      <c r="G41" s="21">
        <v>5.09</v>
      </c>
      <c r="H41" s="21">
        <f t="shared" ref="H41:H58" si="1">L41/K41/J41/I41</f>
        <v>5.09</v>
      </c>
      <c r="I41" s="18">
        <v>700</v>
      </c>
      <c r="J41" s="29">
        <v>0.7</v>
      </c>
      <c r="K41" s="29">
        <v>1</v>
      </c>
      <c r="L41" s="21">
        <v>2494.1</v>
      </c>
    </row>
    <row r="42" ht="45" customHeight="1" spans="1:12">
      <c r="A42" s="18">
        <v>35</v>
      </c>
      <c r="B42" s="19" t="s">
        <v>54</v>
      </c>
      <c r="C42" s="18" t="s">
        <v>19</v>
      </c>
      <c r="D42" s="18" t="s">
        <v>20</v>
      </c>
      <c r="E42" s="22">
        <v>6</v>
      </c>
      <c r="F42" s="22">
        <v>6</v>
      </c>
      <c r="G42" s="22">
        <v>1.64</v>
      </c>
      <c r="H42" s="21">
        <f t="shared" si="1"/>
        <v>1.64</v>
      </c>
      <c r="I42" s="18">
        <v>700</v>
      </c>
      <c r="J42" s="29">
        <v>0.7</v>
      </c>
      <c r="K42" s="29">
        <v>1</v>
      </c>
      <c r="L42" s="22">
        <v>803.6</v>
      </c>
    </row>
    <row r="43" ht="45" customHeight="1" spans="1:12">
      <c r="A43" s="19">
        <v>36</v>
      </c>
      <c r="B43" s="19" t="s">
        <v>55</v>
      </c>
      <c r="C43" s="18" t="s">
        <v>19</v>
      </c>
      <c r="D43" s="18" t="s">
        <v>20</v>
      </c>
      <c r="E43" s="20">
        <v>12.5</v>
      </c>
      <c r="F43" s="20">
        <v>12.5</v>
      </c>
      <c r="G43" s="21">
        <v>2.18</v>
      </c>
      <c r="H43" s="21">
        <f t="shared" si="1"/>
        <v>2.18</v>
      </c>
      <c r="I43" s="18">
        <v>700</v>
      </c>
      <c r="J43" s="29">
        <v>0.7</v>
      </c>
      <c r="K43" s="29">
        <v>1</v>
      </c>
      <c r="L43" s="21">
        <v>1068.2</v>
      </c>
    </row>
    <row r="44" ht="45" customHeight="1" spans="1:12">
      <c r="A44" s="18">
        <v>37</v>
      </c>
      <c r="B44" s="19" t="s">
        <v>56</v>
      </c>
      <c r="C44" s="18" t="s">
        <v>19</v>
      </c>
      <c r="D44" s="18" t="s">
        <v>20</v>
      </c>
      <c r="E44" s="22">
        <v>13.2</v>
      </c>
      <c r="F44" s="22">
        <v>13.2</v>
      </c>
      <c r="G44" s="22">
        <v>2.18</v>
      </c>
      <c r="H44" s="21">
        <f t="shared" si="1"/>
        <v>2.18</v>
      </c>
      <c r="I44" s="18">
        <v>700</v>
      </c>
      <c r="J44" s="29">
        <v>0.7</v>
      </c>
      <c r="K44" s="29">
        <v>1</v>
      </c>
      <c r="L44" s="22">
        <v>1068.2</v>
      </c>
    </row>
    <row r="45" ht="45" customHeight="1" spans="1:12">
      <c r="A45" s="19">
        <v>38</v>
      </c>
      <c r="B45" s="19" t="s">
        <v>57</v>
      </c>
      <c r="C45" s="18" t="s">
        <v>19</v>
      </c>
      <c r="D45" s="18" t="s">
        <v>20</v>
      </c>
      <c r="E45" s="20">
        <v>5</v>
      </c>
      <c r="F45" s="20">
        <v>5</v>
      </c>
      <c r="G45" s="21">
        <v>1.46</v>
      </c>
      <c r="H45" s="21">
        <f t="shared" si="1"/>
        <v>1.46</v>
      </c>
      <c r="I45" s="18">
        <v>700</v>
      </c>
      <c r="J45" s="29">
        <v>0.7</v>
      </c>
      <c r="K45" s="29">
        <v>1</v>
      </c>
      <c r="L45" s="21">
        <v>715.4</v>
      </c>
    </row>
    <row r="46" ht="45" customHeight="1" spans="1:12">
      <c r="A46" s="18">
        <v>39</v>
      </c>
      <c r="B46" s="19" t="s">
        <v>58</v>
      </c>
      <c r="C46" s="18" t="s">
        <v>19</v>
      </c>
      <c r="D46" s="18" t="s">
        <v>20</v>
      </c>
      <c r="E46" s="22">
        <v>2.6</v>
      </c>
      <c r="F46" s="22">
        <v>2.6</v>
      </c>
      <c r="G46" s="22">
        <v>0.82</v>
      </c>
      <c r="H46" s="21">
        <f t="shared" si="1"/>
        <v>0.82</v>
      </c>
      <c r="I46" s="18">
        <v>700</v>
      </c>
      <c r="J46" s="29">
        <v>0.7</v>
      </c>
      <c r="K46" s="29">
        <v>1</v>
      </c>
      <c r="L46" s="22">
        <v>401.8</v>
      </c>
    </row>
    <row r="47" ht="45" customHeight="1" spans="1:12">
      <c r="A47" s="19">
        <v>40</v>
      </c>
      <c r="B47" s="19" t="s">
        <v>59</v>
      </c>
      <c r="C47" s="18" t="s">
        <v>19</v>
      </c>
      <c r="D47" s="18" t="s">
        <v>20</v>
      </c>
      <c r="E47" s="20">
        <v>24.2</v>
      </c>
      <c r="F47" s="20">
        <v>24.2</v>
      </c>
      <c r="G47" s="21">
        <v>4.2</v>
      </c>
      <c r="H47" s="21">
        <f t="shared" si="1"/>
        <v>4.2</v>
      </c>
      <c r="I47" s="18">
        <v>700</v>
      </c>
      <c r="J47" s="29">
        <v>0.7</v>
      </c>
      <c r="K47" s="29">
        <v>1</v>
      </c>
      <c r="L47" s="21">
        <v>2058</v>
      </c>
    </row>
    <row r="48" ht="45" customHeight="1" spans="1:12">
      <c r="A48" s="18">
        <v>41</v>
      </c>
      <c r="B48" s="19" t="s">
        <v>60</v>
      </c>
      <c r="C48" s="18" t="s">
        <v>19</v>
      </c>
      <c r="D48" s="18" t="s">
        <v>20</v>
      </c>
      <c r="E48" s="22">
        <v>5.2</v>
      </c>
      <c r="F48" s="22">
        <v>5.2</v>
      </c>
      <c r="G48" s="22">
        <v>0.82</v>
      </c>
      <c r="H48" s="21">
        <f t="shared" si="1"/>
        <v>0.82</v>
      </c>
      <c r="I48" s="18">
        <v>700</v>
      </c>
      <c r="J48" s="29">
        <v>0.7</v>
      </c>
      <c r="K48" s="29">
        <v>1</v>
      </c>
      <c r="L48" s="22">
        <v>401.8</v>
      </c>
    </row>
    <row r="49" ht="45" customHeight="1" spans="1:12">
      <c r="A49" s="19">
        <v>42</v>
      </c>
      <c r="B49" s="19" t="s">
        <v>61</v>
      </c>
      <c r="C49" s="18" t="s">
        <v>19</v>
      </c>
      <c r="D49" s="18" t="s">
        <v>20</v>
      </c>
      <c r="E49" s="20">
        <v>53</v>
      </c>
      <c r="F49" s="20">
        <v>53</v>
      </c>
      <c r="G49" s="21">
        <v>4.94</v>
      </c>
      <c r="H49" s="21">
        <f t="shared" si="1"/>
        <v>4.94</v>
      </c>
      <c r="I49" s="18">
        <v>700</v>
      </c>
      <c r="J49" s="29">
        <v>0.7</v>
      </c>
      <c r="K49" s="29">
        <v>1</v>
      </c>
      <c r="L49" s="21">
        <v>2420.6</v>
      </c>
    </row>
    <row r="50" ht="45" customHeight="1" spans="1:12">
      <c r="A50" s="18">
        <v>43</v>
      </c>
      <c r="B50" s="19" t="s">
        <v>62</v>
      </c>
      <c r="C50" s="18" t="s">
        <v>19</v>
      </c>
      <c r="D50" s="18" t="s">
        <v>20</v>
      </c>
      <c r="E50" s="22">
        <v>51.7</v>
      </c>
      <c r="F50" s="22">
        <v>51.7</v>
      </c>
      <c r="G50" s="22">
        <v>15.31</v>
      </c>
      <c r="H50" s="21">
        <f t="shared" si="1"/>
        <v>15.31</v>
      </c>
      <c r="I50" s="18">
        <v>700</v>
      </c>
      <c r="J50" s="29">
        <v>0.7</v>
      </c>
      <c r="K50" s="29">
        <v>1</v>
      </c>
      <c r="L50" s="22">
        <v>7501.9</v>
      </c>
    </row>
    <row r="51" ht="45" customHeight="1" spans="1:12">
      <c r="A51" s="19">
        <v>44</v>
      </c>
      <c r="B51" s="19" t="s">
        <v>63</v>
      </c>
      <c r="C51" s="18" t="s">
        <v>19</v>
      </c>
      <c r="D51" s="18" t="s">
        <v>20</v>
      </c>
      <c r="E51" s="20">
        <v>34.7</v>
      </c>
      <c r="F51" s="20">
        <v>34.7</v>
      </c>
      <c r="G51" s="21">
        <v>18.17</v>
      </c>
      <c r="H51" s="21">
        <f t="shared" si="1"/>
        <v>18.17</v>
      </c>
      <c r="I51" s="18">
        <v>700</v>
      </c>
      <c r="J51" s="29">
        <v>0.7</v>
      </c>
      <c r="K51" s="29">
        <v>1</v>
      </c>
      <c r="L51" s="21">
        <v>8903.3</v>
      </c>
    </row>
    <row r="52" ht="45" customHeight="1" spans="1:12">
      <c r="A52" s="18">
        <v>45</v>
      </c>
      <c r="B52" s="19" t="s">
        <v>64</v>
      </c>
      <c r="C52" s="18" t="s">
        <v>19</v>
      </c>
      <c r="D52" s="18" t="s">
        <v>20</v>
      </c>
      <c r="E52" s="22">
        <v>99</v>
      </c>
      <c r="F52" s="22">
        <v>99</v>
      </c>
      <c r="G52" s="22">
        <v>16.94</v>
      </c>
      <c r="H52" s="21">
        <f t="shared" si="1"/>
        <v>16.94</v>
      </c>
      <c r="I52" s="18">
        <v>700</v>
      </c>
      <c r="J52" s="29">
        <v>0.7</v>
      </c>
      <c r="K52" s="29">
        <v>1</v>
      </c>
      <c r="L52" s="22">
        <v>8300.6</v>
      </c>
    </row>
    <row r="53" ht="45" customHeight="1" spans="1:12">
      <c r="A53" s="19">
        <v>46</v>
      </c>
      <c r="B53" s="19" t="s">
        <v>65</v>
      </c>
      <c r="C53" s="18" t="s">
        <v>19</v>
      </c>
      <c r="D53" s="18" t="s">
        <v>20</v>
      </c>
      <c r="E53" s="20">
        <v>99.2</v>
      </c>
      <c r="F53" s="20">
        <v>99.2</v>
      </c>
      <c r="G53" s="21">
        <v>19.19</v>
      </c>
      <c r="H53" s="21">
        <f t="shared" si="1"/>
        <v>19.19</v>
      </c>
      <c r="I53" s="18">
        <v>700</v>
      </c>
      <c r="J53" s="29">
        <v>0.7</v>
      </c>
      <c r="K53" s="29">
        <v>1</v>
      </c>
      <c r="L53" s="21">
        <v>9403.1</v>
      </c>
    </row>
    <row r="54" ht="45" customHeight="1" spans="1:12">
      <c r="A54" s="18">
        <v>47</v>
      </c>
      <c r="B54" s="19" t="s">
        <v>66</v>
      </c>
      <c r="C54" s="18" t="s">
        <v>19</v>
      </c>
      <c r="D54" s="18" t="s">
        <v>20</v>
      </c>
      <c r="E54" s="22">
        <v>86</v>
      </c>
      <c r="F54" s="22">
        <v>86</v>
      </c>
      <c r="G54" s="22">
        <v>20.21</v>
      </c>
      <c r="H54" s="21">
        <f t="shared" si="1"/>
        <v>20.21</v>
      </c>
      <c r="I54" s="18">
        <v>700</v>
      </c>
      <c r="J54" s="29">
        <v>0.7</v>
      </c>
      <c r="K54" s="29">
        <v>1</v>
      </c>
      <c r="L54" s="22">
        <v>9902.9</v>
      </c>
    </row>
    <row r="55" ht="45" customHeight="1" spans="1:12">
      <c r="A55" s="19">
        <v>48</v>
      </c>
      <c r="B55" s="19" t="s">
        <v>67</v>
      </c>
      <c r="C55" s="18" t="s">
        <v>19</v>
      </c>
      <c r="D55" s="18" t="s">
        <v>20</v>
      </c>
      <c r="E55" s="20">
        <v>72</v>
      </c>
      <c r="F55" s="20">
        <v>72</v>
      </c>
      <c r="G55" s="21">
        <v>18.37</v>
      </c>
      <c r="H55" s="21">
        <f t="shared" si="1"/>
        <v>18.37</v>
      </c>
      <c r="I55" s="18">
        <v>700</v>
      </c>
      <c r="J55" s="29">
        <v>0.7</v>
      </c>
      <c r="K55" s="29">
        <v>1</v>
      </c>
      <c r="L55" s="21">
        <v>9001.3</v>
      </c>
    </row>
    <row r="56" ht="45" customHeight="1" spans="1:12">
      <c r="A56" s="18">
        <v>49</v>
      </c>
      <c r="B56" s="19" t="s">
        <v>68</v>
      </c>
      <c r="C56" s="18" t="s">
        <v>19</v>
      </c>
      <c r="D56" s="18" t="s">
        <v>20</v>
      </c>
      <c r="E56" s="22">
        <v>72.5</v>
      </c>
      <c r="F56" s="22">
        <v>72.5</v>
      </c>
      <c r="G56" s="22">
        <v>19.39</v>
      </c>
      <c r="H56" s="21">
        <f t="shared" si="1"/>
        <v>19.39</v>
      </c>
      <c r="I56" s="18">
        <v>700</v>
      </c>
      <c r="J56" s="29">
        <v>0.7</v>
      </c>
      <c r="K56" s="29">
        <v>1</v>
      </c>
      <c r="L56" s="22">
        <v>9501.1</v>
      </c>
    </row>
    <row r="57" ht="45" customHeight="1" spans="1:12">
      <c r="A57" s="19">
        <v>50</v>
      </c>
      <c r="B57" s="19" t="s">
        <v>69</v>
      </c>
      <c r="C57" s="18" t="s">
        <v>19</v>
      </c>
      <c r="D57" s="18" t="s">
        <v>20</v>
      </c>
      <c r="E57" s="20">
        <v>30</v>
      </c>
      <c r="F57" s="20">
        <v>30</v>
      </c>
      <c r="G57" s="21">
        <v>15.43</v>
      </c>
      <c r="H57" s="21">
        <f t="shared" si="1"/>
        <v>15.43</v>
      </c>
      <c r="I57" s="18">
        <v>700</v>
      </c>
      <c r="J57" s="29">
        <v>0.7</v>
      </c>
      <c r="K57" s="29">
        <v>1</v>
      </c>
      <c r="L57" s="21">
        <v>7560.7</v>
      </c>
    </row>
    <row r="58" ht="45" customHeight="1" spans="1:12">
      <c r="A58" s="19" t="s">
        <v>70</v>
      </c>
      <c r="B58" s="19"/>
      <c r="C58" s="18"/>
      <c r="D58" s="18"/>
      <c r="E58" s="21">
        <f>SUM(E8:E57)</f>
        <v>2070.4</v>
      </c>
      <c r="F58" s="21">
        <f>SUM(F8:F57)</f>
        <v>2070.4</v>
      </c>
      <c r="G58" s="21">
        <f>SUM(G8:G57)</f>
        <v>268.21</v>
      </c>
      <c r="H58" s="21">
        <f>SUM(H8:H57)</f>
        <v>268.21</v>
      </c>
      <c r="I58" s="18"/>
      <c r="J58" s="29"/>
      <c r="K58" s="29"/>
      <c r="L58" s="22">
        <f>SUM(L8:L57)</f>
        <v>131422.9</v>
      </c>
    </row>
  </sheetData>
  <autoFilter ref="A7:L58">
    <sortState ref="A7:L58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212"/>
    <cfRule type="duplicateValues" dxfId="0" priority="202"/>
    <cfRule type="duplicateValues" dxfId="0" priority="172"/>
  </conditionalFormatting>
  <conditionalFormatting sqref="B9">
    <cfRule type="duplicateValues" dxfId="0" priority="248"/>
    <cfRule type="duplicateValues" dxfId="0" priority="221"/>
  </conditionalFormatting>
  <conditionalFormatting sqref="B10">
    <cfRule type="duplicateValues" dxfId="0" priority="211"/>
    <cfRule type="duplicateValues" dxfId="0" priority="201"/>
    <cfRule type="duplicateValues" dxfId="0" priority="171"/>
  </conditionalFormatting>
  <conditionalFormatting sqref="B11">
    <cfRule type="duplicateValues" dxfId="0" priority="247"/>
    <cfRule type="duplicateValues" dxfId="0" priority="220"/>
  </conditionalFormatting>
  <conditionalFormatting sqref="B12">
    <cfRule type="duplicateValues" dxfId="0" priority="210"/>
    <cfRule type="duplicateValues" dxfId="0" priority="200"/>
    <cfRule type="duplicateValues" dxfId="0" priority="170"/>
  </conditionalFormatting>
  <conditionalFormatting sqref="B13">
    <cfRule type="duplicateValues" dxfId="0" priority="246"/>
    <cfRule type="duplicateValues" dxfId="0" priority="219"/>
  </conditionalFormatting>
  <conditionalFormatting sqref="B14">
    <cfRule type="duplicateValues" dxfId="0" priority="209"/>
    <cfRule type="duplicateValues" dxfId="0" priority="199"/>
    <cfRule type="duplicateValues" dxfId="0" priority="169"/>
  </conditionalFormatting>
  <conditionalFormatting sqref="B15">
    <cfRule type="duplicateValues" dxfId="0" priority="245"/>
    <cfRule type="duplicateValues" dxfId="0" priority="218"/>
  </conditionalFormatting>
  <conditionalFormatting sqref="B16">
    <cfRule type="duplicateValues" dxfId="0" priority="208"/>
    <cfRule type="duplicateValues" dxfId="0" priority="198"/>
    <cfRule type="duplicateValues" dxfId="0" priority="168"/>
  </conditionalFormatting>
  <conditionalFormatting sqref="B17">
    <cfRule type="duplicateValues" dxfId="0" priority="244"/>
    <cfRule type="duplicateValues" dxfId="0" priority="217"/>
  </conditionalFormatting>
  <conditionalFormatting sqref="B18">
    <cfRule type="duplicateValues" dxfId="0" priority="207"/>
    <cfRule type="duplicateValues" dxfId="0" priority="197"/>
    <cfRule type="duplicateValues" dxfId="0" priority="167"/>
  </conditionalFormatting>
  <conditionalFormatting sqref="B19">
    <cfRule type="duplicateValues" dxfId="0" priority="243"/>
    <cfRule type="duplicateValues" dxfId="0" priority="216"/>
  </conditionalFormatting>
  <conditionalFormatting sqref="B20">
    <cfRule type="duplicateValues" dxfId="0" priority="206"/>
    <cfRule type="duplicateValues" dxfId="0" priority="196"/>
    <cfRule type="duplicateValues" dxfId="0" priority="166"/>
  </conditionalFormatting>
  <conditionalFormatting sqref="B21">
    <cfRule type="duplicateValues" dxfId="0" priority="242"/>
    <cfRule type="duplicateValues" dxfId="0" priority="215"/>
  </conditionalFormatting>
  <conditionalFormatting sqref="B22">
    <cfRule type="duplicateValues" dxfId="0" priority="205"/>
    <cfRule type="duplicateValues" dxfId="0" priority="195"/>
    <cfRule type="duplicateValues" dxfId="0" priority="165"/>
  </conditionalFormatting>
  <conditionalFormatting sqref="B23">
    <cfRule type="duplicateValues" dxfId="0" priority="90"/>
    <cfRule type="duplicateValues" dxfId="0" priority="72"/>
    <cfRule type="duplicateValues" dxfId="0" priority="18"/>
  </conditionalFormatting>
  <conditionalFormatting sqref="B24">
    <cfRule type="duplicateValues" dxfId="0" priority="162"/>
    <cfRule type="duplicateValues" dxfId="0" priority="108"/>
  </conditionalFormatting>
  <conditionalFormatting sqref="B25">
    <cfRule type="duplicateValues" dxfId="0" priority="81"/>
    <cfRule type="duplicateValues" dxfId="0" priority="63"/>
    <cfRule type="duplicateValues" dxfId="0" priority="9"/>
  </conditionalFormatting>
  <conditionalFormatting sqref="B26">
    <cfRule type="duplicateValues" dxfId="0" priority="153"/>
    <cfRule type="duplicateValues" dxfId="0" priority="99"/>
  </conditionalFormatting>
  <conditionalFormatting sqref="B27">
    <cfRule type="duplicateValues" dxfId="0" priority="89"/>
    <cfRule type="duplicateValues" dxfId="0" priority="71"/>
    <cfRule type="duplicateValues" dxfId="0" priority="17"/>
  </conditionalFormatting>
  <conditionalFormatting sqref="B28">
    <cfRule type="duplicateValues" dxfId="0" priority="161"/>
    <cfRule type="duplicateValues" dxfId="0" priority="107"/>
  </conditionalFormatting>
  <conditionalFormatting sqref="B29">
    <cfRule type="duplicateValues" dxfId="0" priority="80"/>
    <cfRule type="duplicateValues" dxfId="0" priority="62"/>
    <cfRule type="duplicateValues" dxfId="0" priority="8"/>
  </conditionalFormatting>
  <conditionalFormatting sqref="B30">
    <cfRule type="duplicateValues" dxfId="0" priority="152"/>
    <cfRule type="duplicateValues" dxfId="0" priority="98"/>
  </conditionalFormatting>
  <conditionalFormatting sqref="B31">
    <cfRule type="duplicateValues" dxfId="0" priority="88"/>
    <cfRule type="duplicateValues" dxfId="0" priority="70"/>
    <cfRule type="duplicateValues" dxfId="0" priority="16"/>
  </conditionalFormatting>
  <conditionalFormatting sqref="B32">
    <cfRule type="duplicateValues" dxfId="0" priority="160"/>
    <cfRule type="duplicateValues" dxfId="0" priority="106"/>
  </conditionalFormatting>
  <conditionalFormatting sqref="B33">
    <cfRule type="duplicateValues" dxfId="0" priority="79"/>
    <cfRule type="duplicateValues" dxfId="0" priority="61"/>
    <cfRule type="duplicateValues" dxfId="0" priority="7"/>
  </conditionalFormatting>
  <conditionalFormatting sqref="B34">
    <cfRule type="duplicateValues" dxfId="0" priority="151"/>
    <cfRule type="duplicateValues" dxfId="0" priority="97"/>
  </conditionalFormatting>
  <conditionalFormatting sqref="B35">
    <cfRule type="duplicateValues" dxfId="0" priority="87"/>
    <cfRule type="duplicateValues" dxfId="0" priority="69"/>
    <cfRule type="duplicateValues" dxfId="0" priority="15"/>
  </conditionalFormatting>
  <conditionalFormatting sqref="B36">
    <cfRule type="duplicateValues" dxfId="0" priority="159"/>
    <cfRule type="duplicateValues" dxfId="0" priority="105"/>
  </conditionalFormatting>
  <conditionalFormatting sqref="B37">
    <cfRule type="duplicateValues" dxfId="0" priority="78"/>
    <cfRule type="duplicateValues" dxfId="0" priority="60"/>
    <cfRule type="duplicateValues" dxfId="0" priority="6"/>
  </conditionalFormatting>
  <conditionalFormatting sqref="B38">
    <cfRule type="duplicateValues" dxfId="0" priority="150"/>
    <cfRule type="duplicateValues" dxfId="0" priority="96"/>
  </conditionalFormatting>
  <conditionalFormatting sqref="B39">
    <cfRule type="duplicateValues" dxfId="0" priority="86"/>
    <cfRule type="duplicateValues" dxfId="0" priority="68"/>
    <cfRule type="duplicateValues" dxfId="0" priority="14"/>
  </conditionalFormatting>
  <conditionalFormatting sqref="B40">
    <cfRule type="duplicateValues" dxfId="0" priority="158"/>
    <cfRule type="duplicateValues" dxfId="0" priority="104"/>
  </conditionalFormatting>
  <conditionalFormatting sqref="B41">
    <cfRule type="duplicateValues" dxfId="0" priority="77"/>
    <cfRule type="duplicateValues" dxfId="0" priority="59"/>
    <cfRule type="duplicateValues" dxfId="0" priority="5"/>
  </conditionalFormatting>
  <conditionalFormatting sqref="B42">
    <cfRule type="duplicateValues" dxfId="0" priority="149"/>
    <cfRule type="duplicateValues" dxfId="0" priority="95"/>
  </conditionalFormatting>
  <conditionalFormatting sqref="B43">
    <cfRule type="duplicateValues" dxfId="0" priority="85"/>
    <cfRule type="duplicateValues" dxfId="0" priority="67"/>
    <cfRule type="duplicateValues" dxfId="0" priority="13"/>
  </conditionalFormatting>
  <conditionalFormatting sqref="B44">
    <cfRule type="duplicateValues" dxfId="0" priority="157"/>
    <cfRule type="duplicateValues" dxfId="0" priority="103"/>
  </conditionalFormatting>
  <conditionalFormatting sqref="B45">
    <cfRule type="duplicateValues" dxfId="0" priority="76"/>
    <cfRule type="duplicateValues" dxfId="0" priority="58"/>
    <cfRule type="duplicateValues" dxfId="0" priority="4"/>
  </conditionalFormatting>
  <conditionalFormatting sqref="B46">
    <cfRule type="duplicateValues" dxfId="0" priority="148"/>
    <cfRule type="duplicateValues" dxfId="0" priority="94"/>
  </conditionalFormatting>
  <conditionalFormatting sqref="B47">
    <cfRule type="duplicateValues" dxfId="0" priority="84"/>
    <cfRule type="duplicateValues" dxfId="0" priority="66"/>
    <cfRule type="duplicateValues" dxfId="0" priority="12"/>
  </conditionalFormatting>
  <conditionalFormatting sqref="B48">
    <cfRule type="duplicateValues" dxfId="0" priority="156"/>
    <cfRule type="duplicateValues" dxfId="0" priority="102"/>
  </conditionalFormatting>
  <conditionalFormatting sqref="B49">
    <cfRule type="duplicateValues" dxfId="0" priority="75"/>
    <cfRule type="duplicateValues" dxfId="0" priority="57"/>
    <cfRule type="duplicateValues" dxfId="0" priority="3"/>
  </conditionalFormatting>
  <conditionalFormatting sqref="B50">
    <cfRule type="duplicateValues" dxfId="0" priority="147"/>
    <cfRule type="duplicateValues" dxfId="0" priority="93"/>
  </conditionalFormatting>
  <conditionalFormatting sqref="B51">
    <cfRule type="duplicateValues" dxfId="0" priority="83"/>
    <cfRule type="duplicateValues" dxfId="0" priority="65"/>
    <cfRule type="duplicateValues" dxfId="0" priority="11"/>
  </conditionalFormatting>
  <conditionalFormatting sqref="B52">
    <cfRule type="duplicateValues" dxfId="0" priority="155"/>
    <cfRule type="duplicateValues" dxfId="0" priority="101"/>
  </conditionalFormatting>
  <conditionalFormatting sqref="B53">
    <cfRule type="duplicateValues" dxfId="0" priority="74"/>
    <cfRule type="duplicateValues" dxfId="0" priority="56"/>
    <cfRule type="duplicateValues" dxfId="0" priority="2"/>
  </conditionalFormatting>
  <conditionalFormatting sqref="B54">
    <cfRule type="duplicateValues" dxfId="0" priority="146"/>
    <cfRule type="duplicateValues" dxfId="0" priority="92"/>
  </conditionalFormatting>
  <conditionalFormatting sqref="B55">
    <cfRule type="duplicateValues" dxfId="0" priority="82"/>
    <cfRule type="duplicateValues" dxfId="0" priority="64"/>
    <cfRule type="duplicateValues" dxfId="0" priority="10"/>
  </conditionalFormatting>
  <conditionalFormatting sqref="B56">
    <cfRule type="duplicateValues" dxfId="0" priority="154"/>
    <cfRule type="duplicateValues" dxfId="0" priority="100"/>
  </conditionalFormatting>
  <conditionalFormatting sqref="B57">
    <cfRule type="duplicateValues" dxfId="0" priority="73"/>
    <cfRule type="duplicateValues" dxfId="0" priority="55"/>
    <cfRule type="duplicateValues" dxfId="0" priority="1"/>
  </conditionalFormatting>
  <conditionalFormatting sqref="B58">
    <cfRule type="duplicateValues" dxfId="0" priority="145"/>
    <cfRule type="duplicateValues" dxfId="0" priority="91"/>
  </conditionalFormatting>
  <conditionalFormatting sqref="B1:B7">
    <cfRule type="duplicateValues" dxfId="0" priority="25827"/>
  </conditionalFormatting>
  <conditionalFormatting sqref="B1:B7 B59:B1048576">
    <cfRule type="duplicateValues" dxfId="0" priority="14667"/>
  </conditionalFormatting>
  <conditionalFormatting sqref="B1:B7 B59:B59563">
    <cfRule type="duplicateValues" dxfId="0" priority="25839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2023-11-16T02:01:57Z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E6B223AAAF51423E80817B918F9F6B8B</vt:lpwstr>
  </property>
</Properties>
</file>