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<sst xmlns="http://schemas.openxmlformats.org/spreadsheetml/2006/main" count="865" uniqueCount="394">
  <si>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</si>
  <si>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</si>
  <si>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</si>
  <si>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</si>
  <si>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</si>
  <si>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</si>
  <si>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</si>
  <si>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</si>
  <si>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</si>
  <si>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</si>
  <si>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</si>
  <si>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</si>
  <si>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</si>
  <si>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</si>
  <si>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</si>
  <si>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</si>
  <si>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</si>
  <si>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</si>
  <si>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</si>
  <si>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</si>
  <si>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</si>
  <si>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</si>
  <si>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</si>
  <si>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</si>
  <si>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</si>
  <si>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</si>
  <si>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</si>
  <si>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</si>
  <si>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</si>
  <si>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</si>
  <si>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</si>
  <si>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</si>
  <si>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</si>
  <si>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</si>
  <si>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</si>
  <si>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</si>
  <si>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</si>
  <si>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</si>
  <si>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</si>
  <si>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</si>
  <si>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</si>
  <si>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</si>
  <si>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</si>
  <si>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</si>
  <si>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</si>
  <si>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</si>
  <si>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</si>
  <si>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</si>
  <si>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</si>
  <si>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</si>
  <si>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</si>
  <si>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</si>
  <si>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</si>
  <si>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</si>
  <si>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</si>
  <si>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</si>
  <si>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</si>
  <si>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</si>
  <si>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</si>
  <si>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</si>
  <si>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</si>
  <si>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</si>
  <si>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</si>
  <si>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</si>
  <si>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</si>
  <si>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</si>
  <si>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</si>
  <si>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</si>
  <si>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</si>
  <si>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</si>
  <si>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184001</t>
  </si>
  <si>
    <t>永德县供销合作社联合社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</si>
  <si>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</si>
  <si>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</si>
  <si>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</si>
  <si>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</si>
  <si>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</si>
  <si>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</si>
  <si>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</si>
  <si>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</si>
  <si>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</si>
  <si>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</si>
  <si>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</si>
  <si>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</si>
  <si>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</si>
  <si>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</si>
  <si>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</si>
  <si>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</si>
  <si>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</si>
  <si>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</si>
  <si>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</si>
  <si>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</si>
  <si>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</si>
  <si>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</si>
  <si>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</si>
  <si>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</si>
  <si>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</si>
  <si>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</si>
  <si>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</si>
  <si>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</si>
  <si>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216</t>
  </si>
  <si>
    <t>商业服务业等支出</t>
  </si>
  <si>
    <t>21602</t>
  </si>
  <si>
    <t>商业流通事务</t>
  </si>
  <si>
    <t>2160201</t>
  </si>
  <si>
    <t>行政运行</t>
  </si>
  <si>
    <t>2160202</t>
  </si>
  <si>
    <t>一般行政管理事务</t>
  </si>
  <si>
    <t>2160299</t>
  </si>
  <si>
    <t>其他商业流通事务支出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</si>
  <si>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</si>
  <si>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</si>
  <si>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</si>
  <si>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</si>
  <si>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</si>
  <si>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</si>
  <si>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</si>
  <si>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</si>
  <si>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</si>
  <si>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</si>
  <si>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</si>
  <si>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</si>
  <si>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</si>
  <si>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</si>
  <si>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</si>
  <si>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</si>
  <si>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</si>
  <si>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</si>
  <si>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</si>
  <si>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</si>
  <si>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</si>
  <si>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</si>
  <si>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</si>
  <si>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</si>
  <si>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</si>
  <si>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</si>
  <si>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</si>
  <si>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</si>
  <si>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</si>
  <si>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</si>
  <si>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</si>
  <si>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</si>
  <si>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</si>
  <si>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</si>
  <si>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</si>
  <si>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</si>
  <si>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</si>
  <si>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</si>
  <si>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</si>
  <si>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</si>
  <si>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</si>
  <si>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</si>
  <si>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</si>
  <si>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</si>
  <si>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</si>
  <si>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</si>
  <si>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</si>
  <si>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</si>
  <si>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</si>
  <si>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</si>
  <si>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</si>
  <si>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</si>
  <si>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</si>
  <si>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</si>
  <si>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</si>
  <si>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</si>
  <si>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</si>
  <si>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</si>
  <si>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</si>
  <si>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</si>
  <si>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</si>
  <si>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</si>
  <si>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</si>
  <si>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</si>
  <si>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</si>
  <si>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</si>
  <si>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</si>
  <si>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</si>
  <si>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</si>
  <si>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</si>
  <si>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</si>
  <si>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</si>
  <si>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</si>
  <si>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</si>
  <si>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</si>
  <si>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</si>
  <si>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</si>
  <si>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</si>
  <si>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</si>
  <si>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</si>
  <si>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</si>
  <si>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</si>
  <si>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</si>
  <si>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</si>
  <si>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</si>
  <si>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530923210000000017862</t>
  </si>
  <si>
    <t>行政单位工资支出</t>
  </si>
  <si>
    <t>30101</t>
  </si>
  <si>
    <t>基本工资</t>
  </si>
  <si>
    <t>30102</t>
  </si>
  <si>
    <t>津贴补贴</t>
  </si>
  <si>
    <t>2010301</t>
  </si>
  <si>
    <t>30103</t>
  </si>
  <si>
    <t>奖金</t>
  </si>
  <si>
    <t>530923231100001391991</t>
  </si>
  <si>
    <t>公务员基础绩效奖</t>
  </si>
  <si>
    <t>530923210000000017863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</si>
  <si>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</si>
  <si>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</si>
  <si>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</si>
  <si>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</si>
  <si>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</si>
  <si>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</si>
  <si>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</si>
  <si>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</si>
  <si>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</si>
  <si>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</si>
  <si>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</si>
  <si>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</si>
  <si>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</si>
  <si>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530923210000000017864</t>
  </si>
  <si>
    <t>30113</t>
  </si>
  <si>
    <t>530923241100002574610</t>
  </si>
  <si>
    <t>编外人员工资支出</t>
  </si>
  <si>
    <t>30199</t>
  </si>
  <si>
    <t>其他工资福利支出</t>
  </si>
  <si>
    <t>530923210000000018381</t>
  </si>
  <si>
    <t>运转类公用经费</t>
  </si>
  <si>
    <t>30201</t>
  </si>
  <si>
    <t>办公费</t>
  </si>
  <si>
    <t>30211</t>
  </si>
  <si>
    <t>差旅费</t>
  </si>
  <si>
    <t>530923241100002329168</t>
  </si>
  <si>
    <t>公务接待费（公用经费）</t>
  </si>
  <si>
    <t>30217</t>
  </si>
  <si>
    <t>30239</t>
  </si>
  <si>
    <t>其他交通费用</t>
  </si>
  <si>
    <t>530923221100000466770</t>
  </si>
  <si>
    <t>工会经费</t>
  </si>
  <si>
    <t>30228</t>
  </si>
  <si>
    <t>530923210000000017870</t>
  </si>
  <si>
    <t>公务交通补贴</t>
  </si>
  <si>
    <t>530923210000000017871</t>
  </si>
  <si>
    <t>离退休公用经费</t>
  </si>
  <si>
    <t>30299</t>
  </si>
  <si>
    <t>其他商品和服务支出</t>
  </si>
  <si>
    <t>530923210000000019676</t>
  </si>
  <si>
    <t>离休费</t>
  </si>
  <si>
    <t>30301</t>
  </si>
  <si>
    <t>530923210000000019677</t>
  </si>
  <si>
    <t>退休费</t>
  </si>
  <si>
    <t>30302</t>
  </si>
  <si>
    <t>530923241100002329183</t>
  </si>
  <si>
    <t>企业差额退休人员生活补助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</si>
  <si>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</si>
  <si>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</si>
  <si>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</si>
  <si>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</si>
  <si>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</si>
  <si>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</si>
  <si>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</si>
  <si>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永德县供销合作社联合社第九届社员代表大会会议经费</t>
  </si>
  <si>
    <t>专项业务类</t>
  </si>
  <si>
    <t>530923251100003788934</t>
  </si>
  <si>
    <t>30215</t>
  </si>
  <si>
    <t>会议费</t>
  </si>
  <si>
    <t>永德县供销合作社联合社供销综合改革和供销事业发展工作经费</t>
  </si>
  <si>
    <t>530923231100001304790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</si>
  <si>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</si>
  <si>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</si>
  <si>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</si>
  <si>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</si>
  <si>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</si>
  <si>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</si>
  <si>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</si>
  <si>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</si>
  <si>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</si>
  <si>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</si>
  <si>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</si>
  <si>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永德县供销合作社联合社第九届社员代表大会经费</t>
  </si>
  <si>
    <t xml:space="preserve">根据《永德县供销合作社联合社章程（修订案）》（2020年10月15日，永德县供销合作社联合社第八届社员代表大会修订），第十五条 社代会代表由成员社选举或推荐产生，代表名额和代表产生办法，由县供销社理事会决定。社代会每届任期五年，由县供销社理事会召集。永德县供销合作社联合社第八届社员代表大会于2020年10月召开，到2025年届满5年，需完成进行换届工作，选举产生新一届永德县供销合作社联合社领导班子，并按照县供销社的职能和任务履行好各自的职权。
</t>
  </si>
  <si>
    <t>产出指标</t>
  </si>
  <si>
    <t>数量指标</t>
  </si>
  <si>
    <t>正式代表、列席人员、特邀嘉宾人数</t>
  </si>
  <si>
    <t>&lt;=</t>
  </si>
  <si>
    <t>80</t>
  </si>
  <si>
    <t>人</t>
  </si>
  <si>
    <t>定量指标</t>
  </si>
  <si>
    <t>反映应参加代表大会人数</t>
  </si>
  <si>
    <t>质量指标</t>
  </si>
  <si>
    <t>代表到会率</t>
  </si>
  <si>
    <t>&gt;=</t>
  </si>
  <si>
    <t>95</t>
  </si>
  <si>
    <t>%</t>
  </si>
  <si>
    <t>反映参会代表大会到会达95%</t>
  </si>
  <si>
    <t>时效指标</t>
  </si>
  <si>
    <t>第九届社员代表大会召开时间</t>
  </si>
  <si>
    <t>2025年下半年</t>
  </si>
  <si>
    <t>年</t>
  </si>
  <si>
    <t>定性指标</t>
  </si>
  <si>
    <t>反映第九届社员代表大会召开时间</t>
  </si>
  <si>
    <t>成本指标</t>
  </si>
  <si>
    <t>经济成本指标</t>
  </si>
  <si>
    <t>=</t>
  </si>
  <si>
    <t>2.65</t>
  </si>
  <si>
    <t>万元</t>
  </si>
  <si>
    <t>反映代表大会所需成本控制数</t>
  </si>
  <si>
    <t>效益指标</t>
  </si>
  <si>
    <t>社会效益</t>
  </si>
  <si>
    <t>受益人数</t>
  </si>
  <si>
    <t>人次</t>
  </si>
  <si>
    <t>反映代表大会参会代表普及供销社知识范围扩大80人次以上</t>
  </si>
  <si>
    <t>满意度指标</t>
  </si>
  <si>
    <t>服务对象满意度</t>
  </si>
  <si>
    <t>参会代表满意度</t>
  </si>
  <si>
    <t>反映参会代表会议结果满意度</t>
  </si>
  <si>
    <t>根据全国供销合作总社出台的加强基层社建设的指导意见，进一步明确基层社建设任务、目标、标准、措施，推动基层社规范建设和发展。2025年提升改造薄弱基层社1个；规范、发展农民专业合作社4个；完成教育培训150人次；食用菌监测统计总产量1500吨、总产值5400万元：推动整改供销系统专项审计调查反馈问题，理顺1个基层供销社产权关系。通过供销综合改革工作的推进，增强合作经济实力，壮大村集体经济，为全面推进乡村振兴，加快农业农村现代化建设作出贡献。</t>
  </si>
  <si>
    <t>提升改造薄弱基层社</t>
  </si>
  <si>
    <t>1.00</t>
  </si>
  <si>
    <t>个</t>
  </si>
  <si>
    <t>反映提升改造薄弱基层社情况</t>
  </si>
  <si>
    <t>规范、发展农民专业合作社</t>
  </si>
  <si>
    <t>4.00</t>
  </si>
  <si>
    <t>反映规范发展农民专业合作社情况</t>
  </si>
  <si>
    <t>教育培训人次</t>
  </si>
  <si>
    <t>150</t>
  </si>
  <si>
    <t>完成教育培训人次情况</t>
  </si>
  <si>
    <t>食用菌监测统计总产量</t>
  </si>
  <si>
    <t>1500</t>
  </si>
  <si>
    <t>吨</t>
  </si>
  <si>
    <t>反映食用菌监测统计总产量情况</t>
  </si>
  <si>
    <t>食用菌监测统计总产值</t>
  </si>
  <si>
    <t>5400</t>
  </si>
  <si>
    <t>反映食用菌监测统计总产值情况</t>
  </si>
  <si>
    <t>理顺基层供销社产权关系</t>
  </si>
  <si>
    <t>反映理顺基层供销社产权关系情况</t>
  </si>
  <si>
    <t>部门履职完成项目质量合格率</t>
  </si>
  <si>
    <t>100</t>
  </si>
  <si>
    <t xml:space="preserve">反映实施的项目质量合格情况。
</t>
  </si>
  <si>
    <t>目标任务执行率</t>
  </si>
  <si>
    <t xml:space="preserve">反映完成目标任务情况。
</t>
  </si>
  <si>
    <t xml:space="preserve">反映实施的项目所需成本控制数
</t>
  </si>
  <si>
    <t>增强合作经济实力，提升服务三农能力</t>
  </si>
  <si>
    <t>拓宽农民增收渠道</t>
  </si>
  <si>
    <t>是/否</t>
  </si>
  <si>
    <t xml:space="preserve">反映增强合作经济实力，提升服务三农能力情况
</t>
  </si>
  <si>
    <t>项目受益人员满意度</t>
  </si>
  <si>
    <t xml:space="preserve">反映项目受益人员满意度情况
</t>
  </si>
  <si>
    <t>预算06表</t>
  </si>
  <si>
    <t>政府性基金预算支出预算表</t>
  </si>
  <si>
    <t>单位名称：临沧市发展和改革委员会</t>
  </si>
  <si>
    <t>本年政府性基金预算支出</t>
  </si>
  <si>
    <t>备注：2025年永德县供销合作社联合社没有政府性基金预算支出预算，本表无数据，因此公开空表。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</si>
  <si>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</si>
  <si>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</si>
  <si>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</si>
  <si>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</si>
  <si>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</si>
  <si>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</si>
  <si>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</si>
  <si>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</si>
  <si>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</si>
  <si>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</si>
  <si>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</si>
  <si>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</si>
  <si>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预算08表</t>
  </si>
  <si>
    <t>政府购买服务项目</t>
  </si>
  <si>
    <t>政府购买服务目录</t>
  </si>
  <si>
    <t>备注：2025年永德县供销合作社联合社没有部门政府购买服务预算，本表无数据，因此公开空表。</t>
  </si>
  <si>
    <t>预算09-1表</t>
  </si>
  <si>
    <t>单位名称（项目）</t>
  </si>
  <si>
    <t>地区</t>
  </si>
  <si>
    <t>政府性基金</t>
  </si>
  <si>
    <t>-</t>
  </si>
  <si>
    <t>备注：2025年永德县供销合作社联合社没有县对下转移支付预算，本表无数据，因此公开空表</t>
  </si>
  <si>
    <t>预算09-2表</t>
  </si>
  <si>
    <t>备注：2025年永德县供销合作社联合社没有县对下转移支付绩效目标预算，本表无数据，因此公开空表。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</si>
  <si>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</si>
  <si>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</si>
  <si>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</si>
  <si>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</si>
  <si>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</si>
  <si>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</si>
  <si>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</si>
  <si>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</si>
  <si>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备注：2025年永德县供销合作社联合社没有新增资产配置预算，本表无数据，因此公开空表</t>
  </si>
  <si>
    <t>预算11表</t>
  </si>
  <si>
    <t>上级补助</t>
  </si>
  <si>
    <t>备注：2025年永德县供销合作社联合社没有转移支付补助项目支出预算，本表无数据，因此公开空表。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</si>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</sst>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0" t="str">
        <f>"单位名称："&amp;"永德县供销合作社联合社"</f>
        <v>单位名称：永德县供销合作社联合社</v>
      </c>
      <c r="B3" s="208"/>
      <c r="C3" s="20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4" t="s">
        <v>6</v>
      </c>
      <c r="B7" s="23">
        <v>2109456.45</v>
      </c>
      <c r="C7" s="134" t="s">
        <v>7</v>
      </c>
      <c r="D7" s="23"/>
    </row>
    <row r="8" ht="18.75" customHeight="1" spans="1:4">
      <c r="A8" s="134" t="s">
        <v>8</v>
      </c>
      <c r="B8" s="23"/>
      <c r="C8" s="134" t="s">
        <v>9</v>
      </c>
      <c r="D8" s="23"/>
    </row>
    <row r="9" ht="18.75" customHeight="1" spans="1:4">
      <c r="A9" s="134" t="s">
        <v>10</v>
      </c>
      <c r="B9" s="23"/>
      <c r="C9" s="134" t="s">
        <v>11</v>
      </c>
      <c r="D9" s="23"/>
    </row>
    <row r="10" ht="18.75" customHeight="1" spans="1:4">
      <c r="A10" s="134" t="s">
        <v>12</v>
      </c>
      <c r="B10" s="23"/>
      <c r="C10" s="134" t="s">
        <v>13</v>
      </c>
      <c r="D10" s="23"/>
    </row>
    <row r="11" ht="18.75" customHeight="1" spans="1:4">
      <c r="A11" s="209" t="s">
        <v>14</v>
      </c>
      <c r="B11" s="23"/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541823.25</v>
      </c>
    </row>
    <row r="15" ht="18.75" customHeight="1" spans="1:4">
      <c r="A15" s="169" t="s">
        <v>22</v>
      </c>
      <c r="B15" s="23"/>
      <c r="C15" s="168" t="s">
        <v>23</v>
      </c>
      <c r="D15" s="23">
        <v>86404.89</v>
      </c>
    </row>
    <row r="16" ht="18.75" customHeight="1" spans="1:4">
      <c r="A16" s="169" t="s">
        <v>24</v>
      </c>
      <c r="B16" s="23"/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>
        <v>1346327.12</v>
      </c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134901.19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2109456.45</v>
      </c>
      <c r="C34" s="211" t="s">
        <v>45</v>
      </c>
      <c r="D34" s="172">
        <v>2109456.45</v>
      </c>
    </row>
    <row r="35" ht="18.75" customHeight="1" spans="1:4">
      <c r="A35" s="212" t="s">
        <v>46</v>
      </c>
      <c r="B35" s="23"/>
      <c r="C35" s="134" t="s">
        <v>47</v>
      </c>
      <c r="D35" s="23"/>
    </row>
    <row r="36" ht="18.75" customHeight="1" spans="1:4">
      <c r="A36" s="212" t="s">
        <v>48</v>
      </c>
      <c r="B36" s="23"/>
      <c r="C36" s="134" t="s">
        <v>48</v>
      </c>
      <c r="D36" s="23"/>
    </row>
    <row r="37" ht="18.75" customHeight="1" spans="1:4">
      <c r="A37" s="212" t="s">
        <v>49</v>
      </c>
      <c r="B37" s="23">
        <f>B35-B36</f>
        <v>0</v>
      </c>
      <c r="C37" s="134" t="s">
        <v>50</v>
      </c>
      <c r="D37" s="23"/>
    </row>
    <row r="38" ht="18.75" customHeight="1" spans="1:4">
      <c r="A38" s="213" t="s">
        <v>51</v>
      </c>
      <c r="B38" s="172">
        <f t="shared" ref="B38:D38" si="0">B34+B35</f>
        <v>2109456.45</v>
      </c>
      <c r="C38" s="211" t="s">
        <v>52</v>
      </c>
      <c r="D38" s="172">
        <f t="shared" si="0"/>
        <v>2109456.45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348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349</v>
      </c>
      <c r="C2" s="103"/>
      <c r="D2" s="104"/>
      <c r="E2" s="104"/>
      <c r="F2" s="104"/>
    </row>
    <row r="3" ht="18.75" customHeight="1" spans="1:6">
      <c r="A3" s="7" t="str">
        <f>"单位名称："&amp;"永德县供销合作社联合社"</f>
        <v>单位名称：永德县供销合作社联合社</v>
      </c>
      <c r="B3" s="7" t="s">
        <v>350</v>
      </c>
      <c r="C3" s="98"/>
      <c r="D3" s="100"/>
      <c r="E3" s="100"/>
      <c r="F3" s="38" t="s">
        <v>1</v>
      </c>
    </row>
    <row r="4" ht="18.75" customHeight="1" spans="1:6">
      <c r="A4" s="105" t="s">
        <v>178</v>
      </c>
      <c r="B4" s="106" t="s">
        <v>73</v>
      </c>
      <c r="C4" s="107" t="s">
        <v>74</v>
      </c>
      <c r="D4" s="13" t="s">
        <v>351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159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116</v>
      </c>
      <c r="B9" s="113" t="s">
        <v>116</v>
      </c>
      <c r="C9" s="114" t="s">
        <v>116</v>
      </c>
      <c r="D9" s="23"/>
      <c r="E9" s="23"/>
      <c r="F9" s="23"/>
    </row>
    <row r="10" customHeight="1" spans="1:1">
      <c r="A10" t="s">
        <v>352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353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"单位名称："&amp;"永德县供销合作社联合社"</f>
        <v>单位名称：永德县供销合作社联合社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165</v>
      </c>
    </row>
    <row r="4" ht="18.75" customHeight="1" spans="1:17">
      <c r="A4" s="11" t="s">
        <v>354</v>
      </c>
      <c r="B4" s="71" t="s">
        <v>355</v>
      </c>
      <c r="C4" s="71" t="s">
        <v>356</v>
      </c>
      <c r="D4" s="71" t="s">
        <v>357</v>
      </c>
      <c r="E4" s="71" t="s">
        <v>358</v>
      </c>
      <c r="F4" s="71" t="s">
        <v>359</v>
      </c>
      <c r="G4" s="43" t="s">
        <v>185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360</v>
      </c>
      <c r="J5" s="74" t="s">
        <v>361</v>
      </c>
      <c r="K5" s="75" t="s">
        <v>362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193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2000</v>
      </c>
      <c r="G8" s="23">
        <v>2000</v>
      </c>
      <c r="H8" s="23">
        <v>2000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7" t="s">
        <v>227</v>
      </c>
      <c r="B9" s="80" t="s">
        <v>363</v>
      </c>
      <c r="C9" s="80" t="s">
        <v>363</v>
      </c>
      <c r="D9" s="80" t="s">
        <v>364</v>
      </c>
      <c r="E9" s="97">
        <v>10</v>
      </c>
      <c r="F9" s="23">
        <v>2000</v>
      </c>
      <c r="G9" s="23">
        <v>2000</v>
      </c>
      <c r="H9" s="23">
        <v>2000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116</v>
      </c>
      <c r="B10" s="83"/>
      <c r="C10" s="83"/>
      <c r="D10" s="83"/>
      <c r="E10" s="95"/>
      <c r="F10" s="23">
        <v>2000</v>
      </c>
      <c r="G10" s="23">
        <v>2000</v>
      </c>
      <c r="H10" s="23">
        <v>2000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365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"单位名称："&amp;"永德县供销合作社联合社"</f>
        <v>单位名称：永德县供销合作社联合社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165</v>
      </c>
    </row>
    <row r="4" ht="18.75" customHeight="1" spans="1:14">
      <c r="A4" s="11" t="s">
        <v>354</v>
      </c>
      <c r="B4" s="71" t="s">
        <v>366</v>
      </c>
      <c r="C4" s="72" t="s">
        <v>367</v>
      </c>
      <c r="D4" s="43" t="s">
        <v>185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360</v>
      </c>
      <c r="G5" s="74" t="s">
        <v>361</v>
      </c>
      <c r="H5" s="75" t="s">
        <v>362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193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116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368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1" sqref="B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369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"单位名称："&amp;"永德县供销合作社联合社"</f>
        <v>单位名称：永德县供销合作社联合社</v>
      </c>
      <c r="B3" s="59"/>
      <c r="C3" s="59"/>
      <c r="D3" s="60"/>
      <c r="E3" s="61"/>
      <c r="G3" s="62"/>
      <c r="H3" s="62"/>
      <c r="I3" s="37" t="s">
        <v>165</v>
      </c>
    </row>
    <row r="4" ht="18.75" customHeight="1" spans="1:9">
      <c r="A4" s="30" t="s">
        <v>370</v>
      </c>
      <c r="B4" s="12" t="s">
        <v>185</v>
      </c>
      <c r="C4" s="13"/>
      <c r="D4" s="13"/>
      <c r="E4" s="12" t="s">
        <v>371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372</v>
      </c>
      <c r="E5" s="65" t="s">
        <v>373</v>
      </c>
      <c r="F5" s="65" t="s">
        <v>373</v>
      </c>
      <c r="G5" s="65" t="s">
        <v>373</v>
      </c>
      <c r="H5" s="65" t="s">
        <v>373</v>
      </c>
      <c r="I5" s="65" t="s">
        <v>373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374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topLeftCell="B1" workbookViewId="0">
      <selection activeCell="B8" sqref="B8"/>
    </sheetView>
  </sheetViews>
  <sheetFormatPr defaultColWidth="9.14285714285714" defaultRowHeight="12" customHeight="1" outlineLevelRow="7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ht="15" customHeight="1" spans="10:10">
      <c r="J1" s="37" t="s">
        <v>375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"单位名称："&amp;"永德县供销合作社联合社"</f>
        <v>单位名称：永德县供销合作社联合社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269</v>
      </c>
      <c r="B4" s="45" t="s">
        <v>270</v>
      </c>
      <c r="C4" s="45" t="s">
        <v>271</v>
      </c>
      <c r="D4" s="45" t="s">
        <v>272</v>
      </c>
      <c r="E4" s="45" t="s">
        <v>273</v>
      </c>
      <c r="F4" s="52" t="s">
        <v>274</v>
      </c>
      <c r="G4" s="45" t="s">
        <v>275</v>
      </c>
      <c r="H4" s="52" t="s">
        <v>276</v>
      </c>
      <c r="I4" s="52" t="s">
        <v>277</v>
      </c>
      <c r="J4" s="45" t="s">
        <v>278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376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0" sqref="C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377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"单位名称："&amp;"永德县供销合作社联合社"</f>
        <v>单位名称：永德县供销合作社联合社</v>
      </c>
      <c r="B3" s="8"/>
      <c r="C3" s="3"/>
      <c r="H3" s="41" t="s">
        <v>165</v>
      </c>
    </row>
    <row r="4" ht="18.75" customHeight="1" spans="1:8">
      <c r="A4" s="11" t="s">
        <v>178</v>
      </c>
      <c r="B4" s="11" t="s">
        <v>378</v>
      </c>
      <c r="C4" s="11" t="s">
        <v>379</v>
      </c>
      <c r="D4" s="11" t="s">
        <v>380</v>
      </c>
      <c r="E4" s="11" t="s">
        <v>381</v>
      </c>
      <c r="F4" s="42" t="s">
        <v>382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358</v>
      </c>
      <c r="G5" s="45" t="s">
        <v>383</v>
      </c>
      <c r="H5" s="45" t="s">
        <v>384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385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1" sqref="B11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386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"单位名称："&amp;"永德县供销合作社联合社"</f>
        <v>单位名称：永德县供销合作社联合社</v>
      </c>
      <c r="B3" s="8"/>
      <c r="C3" s="8"/>
      <c r="D3" s="8"/>
      <c r="E3" s="8"/>
      <c r="F3" s="8"/>
      <c r="G3" s="8"/>
      <c r="H3" s="9"/>
      <c r="I3" s="9"/>
      <c r="J3" s="9"/>
      <c r="K3" s="4" t="s">
        <v>165</v>
      </c>
    </row>
    <row r="4" ht="18.75" customHeight="1" spans="1:11">
      <c r="A4" s="10" t="s">
        <v>255</v>
      </c>
      <c r="B4" s="10" t="s">
        <v>180</v>
      </c>
      <c r="C4" s="10" t="s">
        <v>256</v>
      </c>
      <c r="D4" s="11" t="s">
        <v>181</v>
      </c>
      <c r="E4" s="11" t="s">
        <v>182</v>
      </c>
      <c r="F4" s="11" t="s">
        <v>257</v>
      </c>
      <c r="G4" s="11" t="s">
        <v>258</v>
      </c>
      <c r="H4" s="30" t="s">
        <v>56</v>
      </c>
      <c r="I4" s="12" t="s">
        <v>387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116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388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"单位名称："&amp;"永德县供销合作社联合社"</f>
        <v>单位名称：永德县供销合作社联合社</v>
      </c>
      <c r="B3" s="8"/>
      <c r="C3" s="8"/>
      <c r="D3" s="8"/>
      <c r="E3" s="9"/>
      <c r="F3" s="9"/>
      <c r="G3" s="4" t="s">
        <v>165</v>
      </c>
    </row>
    <row r="4" ht="18.75" customHeight="1" spans="1:7">
      <c r="A4" s="10" t="s">
        <v>256</v>
      </c>
      <c r="B4" s="10" t="s">
        <v>255</v>
      </c>
      <c r="C4" s="10" t="s">
        <v>180</v>
      </c>
      <c r="D4" s="11" t="s">
        <v>390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36450</v>
      </c>
      <c r="F8" s="23"/>
      <c r="G8" s="23"/>
    </row>
    <row r="9" ht="18.75" customHeight="1" spans="1:7">
      <c r="A9" s="21"/>
      <c r="B9" s="21" t="s">
        <v>391</v>
      </c>
      <c r="C9" s="21" t="s">
        <v>266</v>
      </c>
      <c r="D9" s="21" t="s">
        <v>392</v>
      </c>
      <c r="E9" s="23">
        <v>10000</v>
      </c>
      <c r="F9" s="23"/>
      <c r="G9" s="23"/>
    </row>
    <row r="10" ht="18.75" customHeight="1" spans="1:7">
      <c r="A10" s="24"/>
      <c r="B10" s="21" t="s">
        <v>391</v>
      </c>
      <c r="C10" s="21" t="s">
        <v>261</v>
      </c>
      <c r="D10" s="21" t="s">
        <v>392</v>
      </c>
      <c r="E10" s="23">
        <v>26450</v>
      </c>
      <c r="F10" s="23"/>
      <c r="G10" s="23"/>
    </row>
    <row r="11" ht="18.75" customHeight="1" spans="1:7">
      <c r="A11" s="25" t="s">
        <v>56</v>
      </c>
      <c r="B11" s="26" t="s">
        <v>393</v>
      </c>
      <c r="C11" s="26"/>
      <c r="D11" s="27"/>
      <c r="E11" s="23">
        <v>36450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57142857142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200"/>
      <c r="O1" s="66"/>
      <c r="P1" s="66"/>
      <c r="Q1" s="66"/>
      <c r="R1" s="66"/>
      <c r="S1" s="37" t="s">
        <v>53</v>
      </c>
    </row>
    <row r="2" ht="57.75" customHeight="1" spans="1:19">
      <c r="A2" s="130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40" t="str">
        <f>"单位名称："&amp;"永德县供销合作社联合社"</f>
        <v>单位名称：永德县供销合作社联合社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2109456.45</v>
      </c>
      <c r="D8" s="23">
        <v>2109456.45</v>
      </c>
      <c r="E8" s="23">
        <v>2109456.45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8" t="s">
        <v>56</v>
      </c>
      <c r="B9" s="199"/>
      <c r="C9" s="23">
        <v>2109456.45</v>
      </c>
      <c r="D9" s="23">
        <v>2109456.45</v>
      </c>
      <c r="E9" s="23">
        <v>2109456.45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"单位名称："&amp;"永德县供销合作社联合社"</f>
        <v>单位名称：永德县供销合作社联合社</v>
      </c>
      <c r="B3" s="177"/>
      <c r="C3" s="61"/>
      <c r="D3" s="29"/>
      <c r="E3" s="61"/>
      <c r="F3" s="61"/>
      <c r="G3" s="61"/>
      <c r="H3" s="29"/>
      <c r="I3" s="61"/>
      <c r="J3" s="29"/>
      <c r="K3" s="61"/>
      <c r="L3" s="61"/>
      <c r="M3" s="184"/>
      <c r="N3" s="184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9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4" t="s">
        <v>84</v>
      </c>
      <c r="B7" s="163" t="s">
        <v>85</v>
      </c>
      <c r="C7" s="23">
        <v>541823.25</v>
      </c>
      <c r="D7" s="23">
        <v>541823.25</v>
      </c>
      <c r="E7" s="23">
        <v>541823.25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8" t="s">
        <v>86</v>
      </c>
      <c r="B8" s="214" t="s">
        <v>87</v>
      </c>
      <c r="C8" s="23">
        <v>541823.25</v>
      </c>
      <c r="D8" s="23">
        <v>541823.25</v>
      </c>
      <c r="E8" s="23">
        <v>541823.25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88</v>
      </c>
      <c r="B9" s="215" t="s">
        <v>89</v>
      </c>
      <c r="C9" s="23">
        <v>361955</v>
      </c>
      <c r="D9" s="23">
        <v>361955</v>
      </c>
      <c r="E9" s="23">
        <v>361955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0" t="s">
        <v>90</v>
      </c>
      <c r="B10" s="215" t="s">
        <v>91</v>
      </c>
      <c r="C10" s="23">
        <v>179868.25</v>
      </c>
      <c r="D10" s="23">
        <v>179868.25</v>
      </c>
      <c r="E10" s="23">
        <v>179868.25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4" t="s">
        <v>92</v>
      </c>
      <c r="B11" s="163" t="s">
        <v>93</v>
      </c>
      <c r="C11" s="23">
        <v>86404.89</v>
      </c>
      <c r="D11" s="23">
        <v>86404.89</v>
      </c>
      <c r="E11" s="23">
        <v>86404.89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94</v>
      </c>
      <c r="B12" s="214" t="s">
        <v>95</v>
      </c>
      <c r="C12" s="23">
        <v>86404.89</v>
      </c>
      <c r="D12" s="23">
        <v>86404.89</v>
      </c>
      <c r="E12" s="23">
        <v>86404.89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0" t="s">
        <v>96</v>
      </c>
      <c r="B13" s="215" t="s">
        <v>97</v>
      </c>
      <c r="C13" s="23">
        <v>79816.54</v>
      </c>
      <c r="D13" s="23">
        <v>79816.54</v>
      </c>
      <c r="E13" s="23">
        <v>79816.54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98</v>
      </c>
      <c r="B14" s="215" t="s">
        <v>99</v>
      </c>
      <c r="C14" s="23">
        <v>6588.35</v>
      </c>
      <c r="D14" s="23">
        <v>6588.35</v>
      </c>
      <c r="E14" s="23">
        <v>6588.35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4" t="s">
        <v>100</v>
      </c>
      <c r="B15" s="163" t="s">
        <v>101</v>
      </c>
      <c r="C15" s="23">
        <v>1346327.12</v>
      </c>
      <c r="D15" s="23">
        <v>1346327.12</v>
      </c>
      <c r="E15" s="23">
        <v>1309877.12</v>
      </c>
      <c r="F15" s="23">
        <v>36450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102</v>
      </c>
      <c r="B16" s="214" t="s">
        <v>103</v>
      </c>
      <c r="C16" s="23">
        <v>1346327.12</v>
      </c>
      <c r="D16" s="23">
        <v>1346327.12</v>
      </c>
      <c r="E16" s="23">
        <v>1309877.12</v>
      </c>
      <c r="F16" s="23">
        <v>36450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0" t="s">
        <v>104</v>
      </c>
      <c r="B17" s="215" t="s">
        <v>105</v>
      </c>
      <c r="C17" s="23">
        <v>1309877.12</v>
      </c>
      <c r="D17" s="23">
        <v>1309877.12</v>
      </c>
      <c r="E17" s="23">
        <v>1309877.12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0" t="s">
        <v>106</v>
      </c>
      <c r="B18" s="215" t="s">
        <v>107</v>
      </c>
      <c r="C18" s="23">
        <v>26450</v>
      </c>
      <c r="D18" s="23">
        <v>26450</v>
      </c>
      <c r="E18" s="23"/>
      <c r="F18" s="23">
        <v>26450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108</v>
      </c>
      <c r="B19" s="215" t="s">
        <v>109</v>
      </c>
      <c r="C19" s="23">
        <v>10000</v>
      </c>
      <c r="D19" s="23">
        <v>10000</v>
      </c>
      <c r="E19" s="23"/>
      <c r="F19" s="23">
        <v>10000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4" t="s">
        <v>110</v>
      </c>
      <c r="B20" s="163" t="s">
        <v>111</v>
      </c>
      <c r="C20" s="23">
        <v>134901.19</v>
      </c>
      <c r="D20" s="23">
        <v>134901.19</v>
      </c>
      <c r="E20" s="23">
        <v>134901.19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112</v>
      </c>
      <c r="B21" s="214" t="s">
        <v>113</v>
      </c>
      <c r="C21" s="23">
        <v>134901.19</v>
      </c>
      <c r="D21" s="23">
        <v>134901.19</v>
      </c>
      <c r="E21" s="23">
        <v>134901.19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0" t="s">
        <v>114</v>
      </c>
      <c r="B22" s="215" t="s">
        <v>115</v>
      </c>
      <c r="C22" s="23">
        <v>134901.19</v>
      </c>
      <c r="D22" s="23">
        <v>134901.19</v>
      </c>
      <c r="E22" s="23">
        <v>134901.19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2" t="s">
        <v>116</v>
      </c>
      <c r="B23" s="183" t="s">
        <v>116</v>
      </c>
      <c r="C23" s="23">
        <v>2109456.45</v>
      </c>
      <c r="D23" s="23">
        <v>2109456.45</v>
      </c>
      <c r="E23" s="23">
        <v>2073006.45</v>
      </c>
      <c r="F23" s="23">
        <v>36450</v>
      </c>
      <c r="G23" s="23"/>
      <c r="H23" s="23"/>
      <c r="I23" s="23"/>
      <c r="J23" s="23"/>
      <c r="K23" s="23"/>
      <c r="L23" s="23"/>
      <c r="M23" s="23"/>
      <c r="N23" s="23"/>
      <c r="O23" s="2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7" workbookViewId="0">
      <selection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117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"单位名称："&amp;"永德县供销合作社联合社"</f>
        <v>单位名称：永德县供销合作社联合社</v>
      </c>
      <c r="B3" s="162"/>
      <c r="C3" s="16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118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3" t="s">
        <v>119</v>
      </c>
      <c r="B7" s="23">
        <v>2109456.45</v>
      </c>
      <c r="C7" s="22" t="s">
        <v>120</v>
      </c>
      <c r="D7" s="23">
        <v>2109456.45</v>
      </c>
    </row>
    <row r="8" ht="18.75" customHeight="1" spans="1:4">
      <c r="A8" s="164" t="s">
        <v>121</v>
      </c>
      <c r="B8" s="23">
        <v>2109456.45</v>
      </c>
      <c r="C8" s="22" t="s">
        <v>122</v>
      </c>
      <c r="D8" s="23"/>
    </row>
    <row r="9" ht="18.75" customHeight="1" spans="1:4">
      <c r="A9" s="164" t="s">
        <v>123</v>
      </c>
      <c r="B9" s="23"/>
      <c r="C9" s="22" t="s">
        <v>124</v>
      </c>
      <c r="D9" s="23"/>
    </row>
    <row r="10" ht="18.75" customHeight="1" spans="1:4">
      <c r="A10" s="164" t="s">
        <v>125</v>
      </c>
      <c r="B10" s="23"/>
      <c r="C10" s="22" t="s">
        <v>126</v>
      </c>
      <c r="D10" s="23"/>
    </row>
    <row r="11" ht="18.75" customHeight="1" spans="1:4">
      <c r="A11" s="165" t="s">
        <v>127</v>
      </c>
      <c r="B11" s="23"/>
      <c r="C11" s="166" t="s">
        <v>128</v>
      </c>
      <c r="D11" s="23"/>
    </row>
    <row r="12" ht="18.75" customHeight="1" spans="1:4">
      <c r="A12" s="167" t="s">
        <v>121</v>
      </c>
      <c r="B12" s="23"/>
      <c r="C12" s="168" t="s">
        <v>129</v>
      </c>
      <c r="D12" s="23"/>
    </row>
    <row r="13" ht="18.75" customHeight="1" spans="1:4">
      <c r="A13" s="167" t="s">
        <v>123</v>
      </c>
      <c r="B13" s="23"/>
      <c r="C13" s="168" t="s">
        <v>130</v>
      </c>
      <c r="D13" s="23"/>
    </row>
    <row r="14" ht="18.75" customHeight="1" spans="1:4">
      <c r="A14" s="167" t="s">
        <v>125</v>
      </c>
      <c r="B14" s="23"/>
      <c r="C14" s="168" t="s">
        <v>131</v>
      </c>
      <c r="D14" s="23"/>
    </row>
    <row r="15" ht="18.75" customHeight="1" spans="1:4">
      <c r="A15" s="167" t="s">
        <v>26</v>
      </c>
      <c r="B15" s="23"/>
      <c r="C15" s="168" t="s">
        <v>132</v>
      </c>
      <c r="D15" s="23">
        <v>541823.25</v>
      </c>
    </row>
    <row r="16" ht="18.75" customHeight="1" spans="1:4">
      <c r="A16" s="167" t="s">
        <v>26</v>
      </c>
      <c r="B16" s="23" t="s">
        <v>26</v>
      </c>
      <c r="C16" s="168" t="s">
        <v>133</v>
      </c>
      <c r="D16" s="23">
        <v>86404.89</v>
      </c>
    </row>
    <row r="17" ht="18.75" customHeight="1" spans="1:4">
      <c r="A17" s="169" t="s">
        <v>26</v>
      </c>
      <c r="B17" s="23" t="s">
        <v>26</v>
      </c>
      <c r="C17" s="168" t="s">
        <v>134</v>
      </c>
      <c r="D17" s="23"/>
    </row>
    <row r="18" ht="18.75" customHeight="1" spans="1:4">
      <c r="A18" s="169" t="s">
        <v>26</v>
      </c>
      <c r="B18" s="23" t="s">
        <v>26</v>
      </c>
      <c r="C18" s="168" t="s">
        <v>135</v>
      </c>
      <c r="D18" s="23"/>
    </row>
    <row r="19" ht="18.75" customHeight="1" spans="1:4">
      <c r="A19" s="170" t="s">
        <v>26</v>
      </c>
      <c r="B19" s="23" t="s">
        <v>26</v>
      </c>
      <c r="C19" s="168" t="s">
        <v>136</v>
      </c>
      <c r="D19" s="23"/>
    </row>
    <row r="20" ht="18.75" customHeight="1" spans="1:4">
      <c r="A20" s="170" t="s">
        <v>26</v>
      </c>
      <c r="B20" s="23" t="s">
        <v>26</v>
      </c>
      <c r="C20" s="168" t="s">
        <v>137</v>
      </c>
      <c r="D20" s="23"/>
    </row>
    <row r="21" ht="18.75" customHeight="1" spans="1:4">
      <c r="A21" s="170" t="s">
        <v>26</v>
      </c>
      <c r="B21" s="23" t="s">
        <v>26</v>
      </c>
      <c r="C21" s="168" t="s">
        <v>138</v>
      </c>
      <c r="D21" s="23"/>
    </row>
    <row r="22" ht="18.75" customHeight="1" spans="1:4">
      <c r="A22" s="170" t="s">
        <v>26</v>
      </c>
      <c r="B22" s="23" t="s">
        <v>26</v>
      </c>
      <c r="C22" s="168" t="s">
        <v>139</v>
      </c>
      <c r="D22" s="23">
        <v>1346327.12</v>
      </c>
    </row>
    <row r="23" ht="18.75" customHeight="1" spans="1:4">
      <c r="A23" s="170" t="s">
        <v>26</v>
      </c>
      <c r="B23" s="23" t="s">
        <v>26</v>
      </c>
      <c r="C23" s="168" t="s">
        <v>140</v>
      </c>
      <c r="D23" s="23"/>
    </row>
    <row r="24" ht="18.75" customHeight="1" spans="1:4">
      <c r="A24" s="170" t="s">
        <v>26</v>
      </c>
      <c r="B24" s="23" t="s">
        <v>26</v>
      </c>
      <c r="C24" s="168" t="s">
        <v>141</v>
      </c>
      <c r="D24" s="23"/>
    </row>
    <row r="25" ht="18.75" customHeight="1" spans="1:4">
      <c r="A25" s="170" t="s">
        <v>26</v>
      </c>
      <c r="B25" s="23" t="s">
        <v>26</v>
      </c>
      <c r="C25" s="168" t="s">
        <v>142</v>
      </c>
      <c r="D25" s="23"/>
    </row>
    <row r="26" ht="18.75" customHeight="1" spans="1:4">
      <c r="A26" s="170" t="s">
        <v>26</v>
      </c>
      <c r="B26" s="23" t="s">
        <v>26</v>
      </c>
      <c r="C26" s="168" t="s">
        <v>143</v>
      </c>
      <c r="D26" s="23">
        <v>134901.19</v>
      </c>
    </row>
    <row r="27" ht="18.75" customHeight="1" spans="1:4">
      <c r="A27" s="170" t="s">
        <v>26</v>
      </c>
      <c r="B27" s="23" t="s">
        <v>26</v>
      </c>
      <c r="C27" s="168" t="s">
        <v>144</v>
      </c>
      <c r="D27" s="23"/>
    </row>
    <row r="28" ht="18.75" customHeight="1" spans="1:4">
      <c r="A28" s="170" t="s">
        <v>26</v>
      </c>
      <c r="B28" s="23" t="s">
        <v>26</v>
      </c>
      <c r="C28" s="168" t="s">
        <v>145</v>
      </c>
      <c r="D28" s="23"/>
    </row>
    <row r="29" ht="18.75" customHeight="1" spans="1:4">
      <c r="A29" s="170" t="s">
        <v>26</v>
      </c>
      <c r="B29" s="23" t="s">
        <v>26</v>
      </c>
      <c r="C29" s="168" t="s">
        <v>146</v>
      </c>
      <c r="D29" s="23"/>
    </row>
    <row r="30" ht="18.75" customHeight="1" spans="1:4">
      <c r="A30" s="170" t="s">
        <v>26</v>
      </c>
      <c r="B30" s="23" t="s">
        <v>26</v>
      </c>
      <c r="C30" s="168" t="s">
        <v>147</v>
      </c>
      <c r="D30" s="23"/>
    </row>
    <row r="31" ht="18.75" customHeight="1" spans="1:4">
      <c r="A31" s="171" t="s">
        <v>26</v>
      </c>
      <c r="B31" s="23" t="s">
        <v>26</v>
      </c>
      <c r="C31" s="168" t="s">
        <v>148</v>
      </c>
      <c r="D31" s="23"/>
    </row>
    <row r="32" ht="18.75" customHeight="1" spans="1:4">
      <c r="A32" s="171" t="s">
        <v>26</v>
      </c>
      <c r="B32" s="23" t="s">
        <v>26</v>
      </c>
      <c r="C32" s="168" t="s">
        <v>149</v>
      </c>
      <c r="D32" s="23"/>
    </row>
    <row r="33" ht="18.75" customHeight="1" spans="1:4">
      <c r="A33" s="171" t="s">
        <v>26</v>
      </c>
      <c r="B33" s="23" t="s">
        <v>26</v>
      </c>
      <c r="C33" s="168" t="s">
        <v>150</v>
      </c>
      <c r="D33" s="23"/>
    </row>
    <row r="34" ht="18.75" customHeight="1" spans="1:4">
      <c r="A34" s="171"/>
      <c r="B34" s="23"/>
      <c r="C34" s="168" t="s">
        <v>151</v>
      </c>
      <c r="D34" s="23"/>
    </row>
    <row r="35" ht="18.75" customHeight="1" spans="1:4">
      <c r="A35" s="171" t="s">
        <v>26</v>
      </c>
      <c r="B35" s="23" t="s">
        <v>26</v>
      </c>
      <c r="C35" s="168" t="s">
        <v>152</v>
      </c>
      <c r="D35" s="23"/>
    </row>
    <row r="36" ht="18.75" customHeight="1" spans="1:4">
      <c r="A36" s="54" t="s">
        <v>153</v>
      </c>
      <c r="B36" s="172">
        <v>2109456.45</v>
      </c>
      <c r="C36" s="173" t="s">
        <v>52</v>
      </c>
      <c r="D36" s="172">
        <v>2109456.45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G23" sqref="G2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ht="15" customHeight="1" spans="4:7">
      <c r="D1" s="150"/>
      <c r="F1" s="56"/>
      <c r="G1" s="38" t="s">
        <v>154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"单位名称："&amp;"永德县供销合作社联合社"</f>
        <v>单位名称：永德县供销合作社联合社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53" t="s">
        <v>155</v>
      </c>
      <c r="B4" s="154"/>
      <c r="C4" s="105" t="s">
        <v>56</v>
      </c>
      <c r="D4" s="132" t="s">
        <v>75</v>
      </c>
      <c r="E4" s="13"/>
      <c r="F4" s="14"/>
      <c r="G4" s="125" t="s">
        <v>76</v>
      </c>
    </row>
    <row r="5" ht="20.25" customHeight="1" spans="1:7">
      <c r="A5" s="155" t="s">
        <v>73</v>
      </c>
      <c r="B5" s="155" t="s">
        <v>74</v>
      </c>
      <c r="C5" s="32"/>
      <c r="D5" s="65" t="s">
        <v>58</v>
      </c>
      <c r="E5" s="65" t="s">
        <v>156</v>
      </c>
      <c r="F5" s="65" t="s">
        <v>157</v>
      </c>
      <c r="G5" s="93"/>
    </row>
    <row r="6" ht="19.5" customHeight="1" spans="1:7">
      <c r="A6" s="155" t="s">
        <v>158</v>
      </c>
      <c r="B6" s="155" t="s">
        <v>159</v>
      </c>
      <c r="C6" s="155" t="s">
        <v>160</v>
      </c>
      <c r="D6" s="65">
        <v>4</v>
      </c>
      <c r="E6" s="156" t="s">
        <v>161</v>
      </c>
      <c r="F6" s="156" t="s">
        <v>162</v>
      </c>
      <c r="G6" s="155" t="s">
        <v>163</v>
      </c>
    </row>
    <row r="7" ht="18" customHeight="1" spans="1:7">
      <c r="A7" s="33" t="s">
        <v>84</v>
      </c>
      <c r="B7" s="33" t="s">
        <v>85</v>
      </c>
      <c r="C7" s="23">
        <v>541823.25</v>
      </c>
      <c r="D7" s="23">
        <v>541823.25</v>
      </c>
      <c r="E7" s="23">
        <v>539323.25</v>
      </c>
      <c r="F7" s="23">
        <v>2500</v>
      </c>
      <c r="G7" s="23"/>
    </row>
    <row r="8" ht="18" customHeight="1" spans="1:7">
      <c r="A8" s="157" t="s">
        <v>86</v>
      </c>
      <c r="B8" s="157" t="s">
        <v>87</v>
      </c>
      <c r="C8" s="23">
        <v>541823.25</v>
      </c>
      <c r="D8" s="23">
        <v>541823.25</v>
      </c>
      <c r="E8" s="23">
        <v>539323.25</v>
      </c>
      <c r="F8" s="23">
        <v>2500</v>
      </c>
      <c r="G8" s="23"/>
    </row>
    <row r="9" ht="18" customHeight="1" spans="1:7">
      <c r="A9" s="158" t="s">
        <v>88</v>
      </c>
      <c r="B9" s="158" t="s">
        <v>89</v>
      </c>
      <c r="C9" s="23">
        <v>361955</v>
      </c>
      <c r="D9" s="23">
        <v>361955</v>
      </c>
      <c r="E9" s="23">
        <v>359455</v>
      </c>
      <c r="F9" s="23">
        <v>2500</v>
      </c>
      <c r="G9" s="23"/>
    </row>
    <row r="10" ht="18" customHeight="1" spans="1:7">
      <c r="A10" s="158" t="s">
        <v>90</v>
      </c>
      <c r="B10" s="158" t="s">
        <v>91</v>
      </c>
      <c r="C10" s="23">
        <v>179868.25</v>
      </c>
      <c r="D10" s="23">
        <v>179868.25</v>
      </c>
      <c r="E10" s="23">
        <v>179868.25</v>
      </c>
      <c r="F10" s="23"/>
      <c r="G10" s="23"/>
    </row>
    <row r="11" ht="18" customHeight="1" spans="1:7">
      <c r="A11" s="33" t="s">
        <v>92</v>
      </c>
      <c r="B11" s="33" t="s">
        <v>93</v>
      </c>
      <c r="C11" s="23">
        <v>86404.89</v>
      </c>
      <c r="D11" s="23">
        <v>86404.89</v>
      </c>
      <c r="E11" s="23">
        <v>86404.89</v>
      </c>
      <c r="F11" s="23"/>
      <c r="G11" s="23"/>
    </row>
    <row r="12" ht="18" customHeight="1" spans="1:7">
      <c r="A12" s="157" t="s">
        <v>94</v>
      </c>
      <c r="B12" s="157" t="s">
        <v>95</v>
      </c>
      <c r="C12" s="23">
        <v>86404.89</v>
      </c>
      <c r="D12" s="23">
        <v>86404.89</v>
      </c>
      <c r="E12" s="23">
        <v>86404.89</v>
      </c>
      <c r="F12" s="23"/>
      <c r="G12" s="23"/>
    </row>
    <row r="13" ht="18" customHeight="1" spans="1:7">
      <c r="A13" s="158" t="s">
        <v>96</v>
      </c>
      <c r="B13" s="158" t="s">
        <v>97</v>
      </c>
      <c r="C13" s="23">
        <v>79816.54</v>
      </c>
      <c r="D13" s="23">
        <v>79816.54</v>
      </c>
      <c r="E13" s="23">
        <v>79816.54</v>
      </c>
      <c r="F13" s="23"/>
      <c r="G13" s="23"/>
    </row>
    <row r="14" ht="18" customHeight="1" spans="1:7">
      <c r="A14" s="158" t="s">
        <v>98</v>
      </c>
      <c r="B14" s="158" t="s">
        <v>99</v>
      </c>
      <c r="C14" s="23">
        <v>6588.35</v>
      </c>
      <c r="D14" s="23">
        <v>6588.35</v>
      </c>
      <c r="E14" s="23">
        <v>6588.35</v>
      </c>
      <c r="F14" s="23"/>
      <c r="G14" s="23"/>
    </row>
    <row r="15" ht="18" customHeight="1" spans="1:7">
      <c r="A15" s="33" t="s">
        <v>100</v>
      </c>
      <c r="B15" s="33" t="s">
        <v>101</v>
      </c>
      <c r="C15" s="23">
        <v>1346327.12</v>
      </c>
      <c r="D15" s="23">
        <v>1309877.12</v>
      </c>
      <c r="E15" s="23">
        <v>1194606.56</v>
      </c>
      <c r="F15" s="23">
        <v>115270.56</v>
      </c>
      <c r="G15" s="23">
        <v>36450</v>
      </c>
    </row>
    <row r="16" ht="18" customHeight="1" spans="1:7">
      <c r="A16" s="157" t="s">
        <v>102</v>
      </c>
      <c r="B16" s="157" t="s">
        <v>103</v>
      </c>
      <c r="C16" s="23">
        <v>1346327.12</v>
      </c>
      <c r="D16" s="23">
        <v>1309877.12</v>
      </c>
      <c r="E16" s="23">
        <v>1194606.56</v>
      </c>
      <c r="F16" s="23">
        <v>115270.56</v>
      </c>
      <c r="G16" s="23">
        <v>36450</v>
      </c>
    </row>
    <row r="17" ht="18" customHeight="1" spans="1:7">
      <c r="A17" s="158" t="s">
        <v>104</v>
      </c>
      <c r="B17" s="158" t="s">
        <v>105</v>
      </c>
      <c r="C17" s="23">
        <v>1309877.12</v>
      </c>
      <c r="D17" s="23">
        <v>1309877.12</v>
      </c>
      <c r="E17" s="23">
        <v>1194606.56</v>
      </c>
      <c r="F17" s="23">
        <v>115270.56</v>
      </c>
      <c r="G17" s="23"/>
    </row>
    <row r="18" ht="18" customHeight="1" spans="1:7">
      <c r="A18" s="158" t="s">
        <v>106</v>
      </c>
      <c r="B18" s="158" t="s">
        <v>107</v>
      </c>
      <c r="C18" s="23">
        <v>26450</v>
      </c>
      <c r="D18" s="23"/>
      <c r="E18" s="23"/>
      <c r="F18" s="23"/>
      <c r="G18" s="23">
        <v>26450</v>
      </c>
    </row>
    <row r="19" ht="18" customHeight="1" spans="1:7">
      <c r="A19" s="158" t="s">
        <v>108</v>
      </c>
      <c r="B19" s="158" t="s">
        <v>109</v>
      </c>
      <c r="C19" s="23">
        <v>10000</v>
      </c>
      <c r="D19" s="23"/>
      <c r="E19" s="23"/>
      <c r="F19" s="23"/>
      <c r="G19" s="23">
        <v>10000</v>
      </c>
    </row>
    <row r="20" ht="18" customHeight="1" spans="1:7">
      <c r="A20" s="33" t="s">
        <v>110</v>
      </c>
      <c r="B20" s="33" t="s">
        <v>111</v>
      </c>
      <c r="C20" s="23">
        <v>134901.19</v>
      </c>
      <c r="D20" s="23">
        <v>134901.19</v>
      </c>
      <c r="E20" s="23">
        <v>134901.19</v>
      </c>
      <c r="F20" s="23"/>
      <c r="G20" s="23"/>
    </row>
    <row r="21" ht="18" customHeight="1" spans="1:7">
      <c r="A21" s="157" t="s">
        <v>112</v>
      </c>
      <c r="B21" s="157" t="s">
        <v>113</v>
      </c>
      <c r="C21" s="23">
        <v>134901.19</v>
      </c>
      <c r="D21" s="23">
        <v>134901.19</v>
      </c>
      <c r="E21" s="23">
        <v>134901.19</v>
      </c>
      <c r="F21" s="23"/>
      <c r="G21" s="23"/>
    </row>
    <row r="22" ht="18" customHeight="1" spans="1:7">
      <c r="A22" s="158" t="s">
        <v>114</v>
      </c>
      <c r="B22" s="158" t="s">
        <v>115</v>
      </c>
      <c r="C22" s="23">
        <v>134901.19</v>
      </c>
      <c r="D22" s="23">
        <v>134901.19</v>
      </c>
      <c r="E22" s="23">
        <v>134901.19</v>
      </c>
      <c r="F22" s="23"/>
      <c r="G22" s="23"/>
    </row>
    <row r="23" ht="18" customHeight="1" spans="1:7">
      <c r="A23" s="159" t="s">
        <v>116</v>
      </c>
      <c r="B23" s="160" t="s">
        <v>116</v>
      </c>
      <c r="C23" s="23">
        <v>2109456.45</v>
      </c>
      <c r="D23" s="23">
        <v>2073006.45</v>
      </c>
      <c r="E23" s="23">
        <v>1955235.89</v>
      </c>
      <c r="F23" s="23">
        <v>117770.56</v>
      </c>
      <c r="G23" s="23">
        <v>36450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1"/>
      <c r="G1" s="86" t="s">
        <v>164</v>
      </c>
    </row>
    <row r="2" ht="39" customHeight="1" spans="1:7">
      <c r="A2" s="130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"单位名称："&amp;"永德县供销合作社联合社"</f>
        <v>单位名称：永德县供销合作社联合社</v>
      </c>
      <c r="B3" s="141"/>
      <c r="C3" s="142"/>
      <c r="D3" s="61"/>
      <c r="E3" s="29"/>
      <c r="G3" s="86" t="s">
        <v>165</v>
      </c>
    </row>
    <row r="4" ht="18.75" customHeight="1" spans="1:7">
      <c r="A4" s="10" t="s">
        <v>166</v>
      </c>
      <c r="B4" s="10" t="s">
        <v>167</v>
      </c>
      <c r="C4" s="30" t="s">
        <v>168</v>
      </c>
      <c r="D4" s="12" t="s">
        <v>169</v>
      </c>
      <c r="E4" s="13"/>
      <c r="F4" s="14"/>
      <c r="G4" s="30" t="s">
        <v>170</v>
      </c>
    </row>
    <row r="5" ht="18.75" customHeight="1" spans="1:7">
      <c r="A5" s="17"/>
      <c r="B5" s="143"/>
      <c r="C5" s="32"/>
      <c r="D5" s="65" t="s">
        <v>58</v>
      </c>
      <c r="E5" s="65" t="s">
        <v>171</v>
      </c>
      <c r="F5" s="65" t="s">
        <v>172</v>
      </c>
      <c r="G5" s="32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1000</v>
      </c>
      <c r="C7" s="148"/>
      <c r="D7" s="148"/>
      <c r="E7" s="148"/>
      <c r="F7" s="148"/>
      <c r="G7" s="148">
        <v>1000</v>
      </c>
    </row>
    <row r="8" ht="18.75" customHeight="1" spans="1:7">
      <c r="A8" s="149" t="s">
        <v>173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174</v>
      </c>
      <c r="B9" s="148">
        <v>1000</v>
      </c>
      <c r="C9" s="148"/>
      <c r="D9" s="148"/>
      <c r="E9" s="148"/>
      <c r="F9" s="148"/>
      <c r="G9" s="148">
        <v>1000</v>
      </c>
    </row>
    <row r="10" ht="18.75" customHeight="1" spans="1:7">
      <c r="A10" s="149" t="s">
        <v>175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176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topLeftCell="C1" workbookViewId="0">
      <selection activeCell="I15" sqref="I15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66"/>
      <c r="I1" s="66"/>
      <c r="J1" s="66"/>
      <c r="K1" s="66"/>
      <c r="L1" s="66"/>
      <c r="M1" s="66"/>
      <c r="N1" s="29"/>
      <c r="O1" s="29"/>
      <c r="P1" s="29"/>
      <c r="Q1" s="66"/>
      <c r="U1" s="128"/>
      <c r="W1" s="37" t="s">
        <v>177</v>
      </c>
    </row>
    <row r="2" ht="39.75" customHeight="1" spans="1:23">
      <c r="A2" s="130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"单位名称："&amp;"永德县供销合作社联合社"</f>
        <v>单位名称：永德县供销合作社联合社</v>
      </c>
      <c r="B3" s="131"/>
      <c r="C3" s="131"/>
      <c r="D3" s="131"/>
      <c r="E3" s="131"/>
      <c r="F3" s="131"/>
      <c r="G3" s="131"/>
      <c r="H3" s="70"/>
      <c r="I3" s="70"/>
      <c r="J3" s="70"/>
      <c r="K3" s="70"/>
      <c r="L3" s="70"/>
      <c r="M3" s="70"/>
      <c r="N3" s="92"/>
      <c r="O3" s="92"/>
      <c r="P3" s="92"/>
      <c r="Q3" s="70"/>
      <c r="U3" s="128"/>
      <c r="W3" s="37" t="s">
        <v>165</v>
      </c>
    </row>
    <row r="4" ht="18" customHeight="1" spans="1:23">
      <c r="A4" s="10" t="s">
        <v>178</v>
      </c>
      <c r="B4" s="10" t="s">
        <v>179</v>
      </c>
      <c r="C4" s="10" t="s">
        <v>180</v>
      </c>
      <c r="D4" s="10" t="s">
        <v>181</v>
      </c>
      <c r="E4" s="10" t="s">
        <v>182</v>
      </c>
      <c r="F4" s="10" t="s">
        <v>183</v>
      </c>
      <c r="G4" s="10" t="s">
        <v>184</v>
      </c>
      <c r="H4" s="132" t="s">
        <v>185</v>
      </c>
      <c r="I4" s="63" t="s">
        <v>185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7"/>
    </row>
    <row r="5" ht="18" customHeight="1" spans="1:23">
      <c r="A5" s="15"/>
      <c r="B5" s="127"/>
      <c r="C5" s="15"/>
      <c r="D5" s="15"/>
      <c r="E5" s="15"/>
      <c r="F5" s="15"/>
      <c r="G5" s="15"/>
      <c r="H5" s="105" t="s">
        <v>186</v>
      </c>
      <c r="I5" s="132" t="s">
        <v>59</v>
      </c>
      <c r="J5" s="63"/>
      <c r="K5" s="63"/>
      <c r="L5" s="63"/>
      <c r="M5" s="137"/>
      <c r="N5" s="12" t="s">
        <v>187</v>
      </c>
      <c r="O5" s="13"/>
      <c r="P5" s="14"/>
      <c r="Q5" s="10" t="s">
        <v>62</v>
      </c>
      <c r="R5" s="132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9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8" t="s">
        <v>188</v>
      </c>
      <c r="J6" s="10" t="s">
        <v>189</v>
      </c>
      <c r="K6" s="10" t="s">
        <v>190</v>
      </c>
      <c r="L6" s="10" t="s">
        <v>191</v>
      </c>
      <c r="M6" s="10" t="s">
        <v>192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194</v>
      </c>
      <c r="K7" s="17" t="s">
        <v>190</v>
      </c>
      <c r="L7" s="17" t="s">
        <v>191</v>
      </c>
      <c r="M7" s="17" t="s">
        <v>192</v>
      </c>
      <c r="N7" s="17" t="s">
        <v>190</v>
      </c>
      <c r="O7" s="17" t="s">
        <v>191</v>
      </c>
      <c r="P7" s="17" t="s">
        <v>192</v>
      </c>
      <c r="Q7" s="17" t="s">
        <v>62</v>
      </c>
      <c r="R7" s="17" t="s">
        <v>58</v>
      </c>
      <c r="S7" s="17" t="s">
        <v>65</v>
      </c>
      <c r="T7" s="17" t="s">
        <v>193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71</v>
      </c>
      <c r="B9" s="134"/>
      <c r="C9" s="134"/>
      <c r="D9" s="134"/>
      <c r="E9" s="134"/>
      <c r="F9" s="134"/>
      <c r="G9" s="134"/>
      <c r="H9" s="23">
        <v>2073006.45</v>
      </c>
      <c r="I9" s="23">
        <v>2073006.45</v>
      </c>
      <c r="J9" s="23"/>
      <c r="K9" s="23"/>
      <c r="L9" s="23">
        <v>2073006.45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/>
      <c r="B10" s="21" t="s">
        <v>195</v>
      </c>
      <c r="C10" s="21" t="s">
        <v>196</v>
      </c>
      <c r="D10" s="21" t="s">
        <v>104</v>
      </c>
      <c r="E10" s="21" t="s">
        <v>105</v>
      </c>
      <c r="F10" s="21" t="s">
        <v>197</v>
      </c>
      <c r="G10" s="21" t="s">
        <v>198</v>
      </c>
      <c r="H10" s="23">
        <v>423528</v>
      </c>
      <c r="I10" s="23">
        <v>423528</v>
      </c>
      <c r="J10" s="23"/>
      <c r="K10" s="23"/>
      <c r="L10" s="23">
        <v>423528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195</v>
      </c>
      <c r="C11" s="21" t="s">
        <v>196</v>
      </c>
      <c r="D11" s="21" t="s">
        <v>104</v>
      </c>
      <c r="E11" s="21" t="s">
        <v>105</v>
      </c>
      <c r="F11" s="21" t="s">
        <v>199</v>
      </c>
      <c r="G11" s="21" t="s">
        <v>200</v>
      </c>
      <c r="H11" s="23">
        <v>522628.56</v>
      </c>
      <c r="I11" s="23">
        <v>522628.56</v>
      </c>
      <c r="J11" s="23"/>
      <c r="K11" s="23"/>
      <c r="L11" s="23">
        <v>522628.56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195</v>
      </c>
      <c r="C12" s="21" t="s">
        <v>196</v>
      </c>
      <c r="D12" s="21" t="s">
        <v>201</v>
      </c>
      <c r="E12" s="21" t="s">
        <v>105</v>
      </c>
      <c r="F12" s="21" t="s">
        <v>199</v>
      </c>
      <c r="G12" s="21" t="s">
        <v>200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195</v>
      </c>
      <c r="C13" s="21" t="s">
        <v>196</v>
      </c>
      <c r="D13" s="21" t="s">
        <v>104</v>
      </c>
      <c r="E13" s="21" t="s">
        <v>105</v>
      </c>
      <c r="F13" s="21" t="s">
        <v>202</v>
      </c>
      <c r="G13" s="21" t="s">
        <v>203</v>
      </c>
      <c r="H13" s="23">
        <v>35294</v>
      </c>
      <c r="I13" s="23">
        <v>35294</v>
      </c>
      <c r="J13" s="23"/>
      <c r="K13" s="23"/>
      <c r="L13" s="23">
        <v>35294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204</v>
      </c>
      <c r="C14" s="21" t="s">
        <v>205</v>
      </c>
      <c r="D14" s="21" t="s">
        <v>104</v>
      </c>
      <c r="E14" s="21" t="s">
        <v>105</v>
      </c>
      <c r="F14" s="21" t="s">
        <v>202</v>
      </c>
      <c r="G14" s="21" t="s">
        <v>203</v>
      </c>
      <c r="H14" s="23">
        <v>178020</v>
      </c>
      <c r="I14" s="23">
        <v>178020</v>
      </c>
      <c r="J14" s="23"/>
      <c r="K14" s="23"/>
      <c r="L14" s="23">
        <v>178020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206</v>
      </c>
      <c r="C15" s="21" t="s">
        <v>207</v>
      </c>
      <c r="D15" s="21" t="s">
        <v>90</v>
      </c>
      <c r="E15" s="21" t="s">
        <v>91</v>
      </c>
      <c r="F15" s="21" t="s">
        <v>208</v>
      </c>
      <c r="G15" s="21" t="s">
        <v>209</v>
      </c>
      <c r="H15" s="23">
        <v>179868.25</v>
      </c>
      <c r="I15" s="23">
        <v>179868.25</v>
      </c>
      <c r="J15" s="23"/>
      <c r="K15" s="23"/>
      <c r="L15" s="23">
        <v>179868.25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206</v>
      </c>
      <c r="C16" s="21" t="s">
        <v>207</v>
      </c>
      <c r="D16" s="21" t="s">
        <v>210</v>
      </c>
      <c r="E16" s="21" t="s">
        <v>211</v>
      </c>
      <c r="F16" s="21" t="s">
        <v>212</v>
      </c>
      <c r="G16" s="21" t="s">
        <v>213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206</v>
      </c>
      <c r="C17" s="21" t="s">
        <v>207</v>
      </c>
      <c r="D17" s="21" t="s">
        <v>96</v>
      </c>
      <c r="E17" s="21" t="s">
        <v>97</v>
      </c>
      <c r="F17" s="21" t="s">
        <v>214</v>
      </c>
      <c r="G17" s="21" t="s">
        <v>215</v>
      </c>
      <c r="H17" s="23">
        <v>79816.54</v>
      </c>
      <c r="I17" s="23">
        <v>79816.54</v>
      </c>
      <c r="J17" s="23"/>
      <c r="K17" s="23"/>
      <c r="L17" s="23">
        <v>79816.54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206</v>
      </c>
      <c r="C18" s="21" t="s">
        <v>207</v>
      </c>
      <c r="D18" s="21" t="s">
        <v>216</v>
      </c>
      <c r="E18" s="21" t="s">
        <v>217</v>
      </c>
      <c r="F18" s="21" t="s">
        <v>214</v>
      </c>
      <c r="G18" s="21" t="s">
        <v>215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206</v>
      </c>
      <c r="C19" s="21" t="s">
        <v>207</v>
      </c>
      <c r="D19" s="21" t="s">
        <v>98</v>
      </c>
      <c r="E19" s="21" t="s">
        <v>99</v>
      </c>
      <c r="F19" s="21" t="s">
        <v>218</v>
      </c>
      <c r="G19" s="21" t="s">
        <v>219</v>
      </c>
      <c r="H19" s="23">
        <v>2248.35</v>
      </c>
      <c r="I19" s="23">
        <v>2248.35</v>
      </c>
      <c r="J19" s="23"/>
      <c r="K19" s="23"/>
      <c r="L19" s="23">
        <v>2248.35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206</v>
      </c>
      <c r="C20" s="21" t="s">
        <v>207</v>
      </c>
      <c r="D20" s="21" t="s">
        <v>104</v>
      </c>
      <c r="E20" s="21" t="s">
        <v>105</v>
      </c>
      <c r="F20" s="21" t="s">
        <v>218</v>
      </c>
      <c r="G20" s="21" t="s">
        <v>219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206</v>
      </c>
      <c r="C21" s="21" t="s">
        <v>207</v>
      </c>
      <c r="D21" s="21" t="s">
        <v>98</v>
      </c>
      <c r="E21" s="21" t="s">
        <v>99</v>
      </c>
      <c r="F21" s="21" t="s">
        <v>218</v>
      </c>
      <c r="G21" s="21" t="s">
        <v>219</v>
      </c>
      <c r="H21" s="23">
        <v>4340</v>
      </c>
      <c r="I21" s="23">
        <v>4340</v>
      </c>
      <c r="J21" s="23"/>
      <c r="K21" s="23"/>
      <c r="L21" s="23">
        <v>4340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220</v>
      </c>
      <c r="C22" s="21" t="s">
        <v>115</v>
      </c>
      <c r="D22" s="21" t="s">
        <v>114</v>
      </c>
      <c r="E22" s="21" t="s">
        <v>115</v>
      </c>
      <c r="F22" s="21" t="s">
        <v>221</v>
      </c>
      <c r="G22" s="21" t="s">
        <v>115</v>
      </c>
      <c r="H22" s="23">
        <v>134901.19</v>
      </c>
      <c r="I22" s="23">
        <v>134901.19</v>
      </c>
      <c r="J22" s="23"/>
      <c r="K22" s="23"/>
      <c r="L22" s="23">
        <v>134901.19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222</v>
      </c>
      <c r="C23" s="21" t="s">
        <v>223</v>
      </c>
      <c r="D23" s="21" t="s">
        <v>104</v>
      </c>
      <c r="E23" s="21" t="s">
        <v>105</v>
      </c>
      <c r="F23" s="21" t="s">
        <v>224</v>
      </c>
      <c r="G23" s="21" t="s">
        <v>225</v>
      </c>
      <c r="H23" s="23">
        <v>35136</v>
      </c>
      <c r="I23" s="23">
        <v>35136</v>
      </c>
      <c r="J23" s="23"/>
      <c r="K23" s="23"/>
      <c r="L23" s="23">
        <v>35136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226</v>
      </c>
      <c r="C24" s="21" t="s">
        <v>227</v>
      </c>
      <c r="D24" s="21" t="s">
        <v>104</v>
      </c>
      <c r="E24" s="21" t="s">
        <v>105</v>
      </c>
      <c r="F24" s="21" t="s">
        <v>228</v>
      </c>
      <c r="G24" s="21" t="s">
        <v>229</v>
      </c>
      <c r="H24" s="23">
        <v>18000</v>
      </c>
      <c r="I24" s="23">
        <v>18000</v>
      </c>
      <c r="J24" s="23"/>
      <c r="K24" s="23"/>
      <c r="L24" s="23">
        <v>18000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226</v>
      </c>
      <c r="C25" s="21" t="s">
        <v>227</v>
      </c>
      <c r="D25" s="21" t="s">
        <v>104</v>
      </c>
      <c r="E25" s="21" t="s">
        <v>105</v>
      </c>
      <c r="F25" s="21" t="s">
        <v>230</v>
      </c>
      <c r="G25" s="21" t="s">
        <v>231</v>
      </c>
      <c r="H25" s="23">
        <v>6000</v>
      </c>
      <c r="I25" s="23">
        <v>6000</v>
      </c>
      <c r="J25" s="23"/>
      <c r="K25" s="23"/>
      <c r="L25" s="23">
        <v>6000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232</v>
      </c>
      <c r="C26" s="21" t="s">
        <v>233</v>
      </c>
      <c r="D26" s="21" t="s">
        <v>104</v>
      </c>
      <c r="E26" s="21" t="s">
        <v>105</v>
      </c>
      <c r="F26" s="21" t="s">
        <v>234</v>
      </c>
      <c r="G26" s="21" t="s">
        <v>170</v>
      </c>
      <c r="H26" s="23">
        <v>1000</v>
      </c>
      <c r="I26" s="23">
        <v>1000</v>
      </c>
      <c r="J26" s="23"/>
      <c r="K26" s="23"/>
      <c r="L26" s="23">
        <v>1000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226</v>
      </c>
      <c r="C27" s="21" t="s">
        <v>227</v>
      </c>
      <c r="D27" s="21" t="s">
        <v>104</v>
      </c>
      <c r="E27" s="21" t="s">
        <v>105</v>
      </c>
      <c r="F27" s="21" t="s">
        <v>235</v>
      </c>
      <c r="G27" s="21" t="s">
        <v>236</v>
      </c>
      <c r="H27" s="23">
        <v>2000</v>
      </c>
      <c r="I27" s="23">
        <v>2000</v>
      </c>
      <c r="J27" s="23"/>
      <c r="K27" s="23"/>
      <c r="L27" s="23">
        <v>2000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226</v>
      </c>
      <c r="C28" s="21" t="s">
        <v>227</v>
      </c>
      <c r="D28" s="21" t="s">
        <v>201</v>
      </c>
      <c r="E28" s="21" t="s">
        <v>105</v>
      </c>
      <c r="F28" s="21" t="s">
        <v>228</v>
      </c>
      <c r="G28" s="21" t="s">
        <v>229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237</v>
      </c>
      <c r="C29" s="21" t="s">
        <v>238</v>
      </c>
      <c r="D29" s="21" t="s">
        <v>104</v>
      </c>
      <c r="E29" s="21" t="s">
        <v>105</v>
      </c>
      <c r="F29" s="21" t="s">
        <v>239</v>
      </c>
      <c r="G29" s="21" t="s">
        <v>238</v>
      </c>
      <c r="H29" s="23">
        <v>8470.56</v>
      </c>
      <c r="I29" s="23">
        <v>8470.56</v>
      </c>
      <c r="J29" s="23"/>
      <c r="K29" s="23"/>
      <c r="L29" s="23">
        <v>8470.56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240</v>
      </c>
      <c r="C30" s="21" t="s">
        <v>241</v>
      </c>
      <c r="D30" s="21" t="s">
        <v>104</v>
      </c>
      <c r="E30" s="21" t="s">
        <v>105</v>
      </c>
      <c r="F30" s="21" t="s">
        <v>235</v>
      </c>
      <c r="G30" s="21" t="s">
        <v>236</v>
      </c>
      <c r="H30" s="23">
        <v>79800</v>
      </c>
      <c r="I30" s="23">
        <v>79800</v>
      </c>
      <c r="J30" s="23"/>
      <c r="K30" s="23"/>
      <c r="L30" s="23">
        <v>79800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242</v>
      </c>
      <c r="C31" s="21" t="s">
        <v>243</v>
      </c>
      <c r="D31" s="21" t="s">
        <v>88</v>
      </c>
      <c r="E31" s="21" t="s">
        <v>89</v>
      </c>
      <c r="F31" s="21" t="s">
        <v>244</v>
      </c>
      <c r="G31" s="21" t="s">
        <v>245</v>
      </c>
      <c r="H31" s="23">
        <v>500</v>
      </c>
      <c r="I31" s="23">
        <v>500</v>
      </c>
      <c r="J31" s="23"/>
      <c r="K31" s="23"/>
      <c r="L31" s="23">
        <v>500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242</v>
      </c>
      <c r="C32" s="21" t="s">
        <v>243</v>
      </c>
      <c r="D32" s="21" t="s">
        <v>88</v>
      </c>
      <c r="E32" s="21" t="s">
        <v>89</v>
      </c>
      <c r="F32" s="21" t="s">
        <v>244</v>
      </c>
      <c r="G32" s="21" t="s">
        <v>245</v>
      </c>
      <c r="H32" s="23">
        <v>2000</v>
      </c>
      <c r="I32" s="23">
        <v>2000</v>
      </c>
      <c r="J32" s="23"/>
      <c r="K32" s="23"/>
      <c r="L32" s="23">
        <v>2000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246</v>
      </c>
      <c r="C33" s="21" t="s">
        <v>247</v>
      </c>
      <c r="D33" s="21" t="s">
        <v>88</v>
      </c>
      <c r="E33" s="21" t="s">
        <v>89</v>
      </c>
      <c r="F33" s="21" t="s">
        <v>248</v>
      </c>
      <c r="G33" s="21" t="s">
        <v>247</v>
      </c>
      <c r="H33" s="23">
        <v>119568</v>
      </c>
      <c r="I33" s="23">
        <v>119568</v>
      </c>
      <c r="J33" s="23"/>
      <c r="K33" s="23"/>
      <c r="L33" s="23">
        <v>119568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249</v>
      </c>
      <c r="C34" s="21" t="s">
        <v>250</v>
      </c>
      <c r="D34" s="21" t="s">
        <v>88</v>
      </c>
      <c r="E34" s="21" t="s">
        <v>89</v>
      </c>
      <c r="F34" s="21" t="s">
        <v>251</v>
      </c>
      <c r="G34" s="21" t="s">
        <v>250</v>
      </c>
      <c r="H34" s="23">
        <v>87297</v>
      </c>
      <c r="I34" s="23">
        <v>87297</v>
      </c>
      <c r="J34" s="23"/>
      <c r="K34" s="23"/>
      <c r="L34" s="23">
        <v>87297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252</v>
      </c>
      <c r="C35" s="21" t="s">
        <v>253</v>
      </c>
      <c r="D35" s="21" t="s">
        <v>88</v>
      </c>
      <c r="E35" s="21" t="s">
        <v>89</v>
      </c>
      <c r="F35" s="21" t="s">
        <v>251</v>
      </c>
      <c r="G35" s="21" t="s">
        <v>250</v>
      </c>
      <c r="H35" s="23">
        <v>152590</v>
      </c>
      <c r="I35" s="23">
        <v>152590</v>
      </c>
      <c r="J35" s="23"/>
      <c r="K35" s="23"/>
      <c r="L35" s="23">
        <v>152590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34" t="s">
        <v>116</v>
      </c>
      <c r="B36" s="135"/>
      <c r="C36" s="135"/>
      <c r="D36" s="135"/>
      <c r="E36" s="135"/>
      <c r="F36" s="135"/>
      <c r="G36" s="136"/>
      <c r="H36" s="23">
        <v>2073006.45</v>
      </c>
      <c r="I36" s="23">
        <v>2073006.45</v>
      </c>
      <c r="J36" s="23"/>
      <c r="K36" s="23"/>
      <c r="L36" s="23">
        <v>2073006.45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"单位名称："&amp;"永德县供销合作社联合社"</f>
        <v>单位名称：永德县供销合作社联合社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165</v>
      </c>
    </row>
    <row r="4" ht="18.75" customHeight="1" spans="1:23">
      <c r="A4" s="10" t="s">
        <v>255</v>
      </c>
      <c r="B4" s="11" t="s">
        <v>179</v>
      </c>
      <c r="C4" s="10" t="s">
        <v>180</v>
      </c>
      <c r="D4" s="10" t="s">
        <v>256</v>
      </c>
      <c r="E4" s="11" t="s">
        <v>181</v>
      </c>
      <c r="F4" s="11" t="s">
        <v>182</v>
      </c>
      <c r="G4" s="11" t="s">
        <v>257</v>
      </c>
      <c r="H4" s="11" t="s">
        <v>258</v>
      </c>
      <c r="I4" s="30" t="s">
        <v>56</v>
      </c>
      <c r="J4" s="12" t="s">
        <v>259</v>
      </c>
      <c r="K4" s="13"/>
      <c r="L4" s="13"/>
      <c r="M4" s="14"/>
      <c r="N4" s="12" t="s">
        <v>187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4" t="s">
        <v>59</v>
      </c>
      <c r="K5" s="12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6" t="s">
        <v>58</v>
      </c>
      <c r="K6" s="93"/>
      <c r="L6" s="31"/>
      <c r="M6" s="31"/>
      <c r="N6" s="31"/>
      <c r="O6" s="31"/>
      <c r="P6" s="31"/>
      <c r="Q6" s="31"/>
      <c r="R6" s="31"/>
      <c r="S6" s="127"/>
      <c r="T6" s="127"/>
      <c r="U6" s="127"/>
      <c r="V6" s="127"/>
      <c r="W6" s="127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260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</row>
    <row r="9" ht="18.75" customHeight="1" spans="1:23">
      <c r="A9" s="21"/>
      <c r="B9" s="21"/>
      <c r="C9" s="21" t="s">
        <v>261</v>
      </c>
      <c r="D9" s="21"/>
      <c r="E9" s="21"/>
      <c r="F9" s="21"/>
      <c r="G9" s="21"/>
      <c r="H9" s="21"/>
      <c r="I9" s="23">
        <v>26450</v>
      </c>
      <c r="J9" s="23">
        <v>26450</v>
      </c>
      <c r="K9" s="23">
        <v>26450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262</v>
      </c>
      <c r="B10" s="123" t="s">
        <v>263</v>
      </c>
      <c r="C10" s="21" t="s">
        <v>261</v>
      </c>
      <c r="D10" s="123" t="s">
        <v>71</v>
      </c>
      <c r="E10" s="123" t="s">
        <v>106</v>
      </c>
      <c r="F10" s="123" t="s">
        <v>107</v>
      </c>
      <c r="G10" s="123" t="s">
        <v>264</v>
      </c>
      <c r="H10" s="123" t="s">
        <v>265</v>
      </c>
      <c r="I10" s="23">
        <v>26450</v>
      </c>
      <c r="J10" s="23">
        <v>26450</v>
      </c>
      <c r="K10" s="23">
        <v>26450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266</v>
      </c>
      <c r="D11" s="24"/>
      <c r="E11" s="24"/>
      <c r="F11" s="24"/>
      <c r="G11" s="24"/>
      <c r="H11" s="24"/>
      <c r="I11" s="23">
        <v>10000</v>
      </c>
      <c r="J11" s="23">
        <v>10000</v>
      </c>
      <c r="K11" s="23">
        <v>10000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3" t="s">
        <v>262</v>
      </c>
      <c r="B12" s="123" t="s">
        <v>267</v>
      </c>
      <c r="C12" s="21" t="s">
        <v>266</v>
      </c>
      <c r="D12" s="123" t="s">
        <v>71</v>
      </c>
      <c r="E12" s="123" t="s">
        <v>108</v>
      </c>
      <c r="F12" s="123" t="s">
        <v>109</v>
      </c>
      <c r="G12" s="123" t="s">
        <v>228</v>
      </c>
      <c r="H12" s="123" t="s">
        <v>229</v>
      </c>
      <c r="I12" s="23">
        <v>4000</v>
      </c>
      <c r="J12" s="23">
        <v>4000</v>
      </c>
      <c r="K12" s="23">
        <v>4000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3" t="s">
        <v>262</v>
      </c>
      <c r="B13" s="123" t="s">
        <v>267</v>
      </c>
      <c r="C13" s="21" t="s">
        <v>266</v>
      </c>
      <c r="D13" s="123" t="s">
        <v>71</v>
      </c>
      <c r="E13" s="123" t="s">
        <v>108</v>
      </c>
      <c r="F13" s="123" t="s">
        <v>109</v>
      </c>
      <c r="G13" s="123" t="s">
        <v>230</v>
      </c>
      <c r="H13" s="123" t="s">
        <v>231</v>
      </c>
      <c r="I13" s="23">
        <v>4000</v>
      </c>
      <c r="J13" s="23">
        <v>4000</v>
      </c>
      <c r="K13" s="23">
        <v>4000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3" t="s">
        <v>262</v>
      </c>
      <c r="B14" s="123" t="s">
        <v>267</v>
      </c>
      <c r="C14" s="21" t="s">
        <v>266</v>
      </c>
      <c r="D14" s="123" t="s">
        <v>71</v>
      </c>
      <c r="E14" s="123" t="s">
        <v>108</v>
      </c>
      <c r="F14" s="123" t="s">
        <v>109</v>
      </c>
      <c r="G14" s="123" t="s">
        <v>235</v>
      </c>
      <c r="H14" s="123" t="s">
        <v>236</v>
      </c>
      <c r="I14" s="23">
        <v>2000</v>
      </c>
      <c r="J14" s="23">
        <v>2000</v>
      </c>
      <c r="K14" s="23">
        <v>2000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4" t="s">
        <v>116</v>
      </c>
      <c r="B15" s="35"/>
      <c r="C15" s="35"/>
      <c r="D15" s="35"/>
      <c r="E15" s="35"/>
      <c r="F15" s="35"/>
      <c r="G15" s="35"/>
      <c r="H15" s="36"/>
      <c r="I15" s="23">
        <v>36450</v>
      </c>
      <c r="J15" s="23">
        <v>36450</v>
      </c>
      <c r="K15" s="23">
        <v>36450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showZeros="0" tabSelected="1" topLeftCell="A3" workbookViewId="0">
      <selection activeCell="D8" sqref="D8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268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"单位名称："&amp;"永德县供销合作社联合社"</f>
        <v>单位名称：永德县供销合作社联合社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269</v>
      </c>
      <c r="B4" s="45" t="s">
        <v>270</v>
      </c>
      <c r="C4" s="45" t="s">
        <v>271</v>
      </c>
      <c r="D4" s="45" t="s">
        <v>272</v>
      </c>
      <c r="E4" s="45" t="s">
        <v>273</v>
      </c>
      <c r="F4" s="52" t="s">
        <v>274</v>
      </c>
      <c r="G4" s="45" t="s">
        <v>275</v>
      </c>
      <c r="H4" s="52" t="s">
        <v>276</v>
      </c>
      <c r="I4" s="52" t="s">
        <v>277</v>
      </c>
      <c r="J4" s="45" t="s">
        <v>278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6" t="s">
        <v>279</v>
      </c>
      <c r="B7" s="117" t="s">
        <v>280</v>
      </c>
      <c r="C7" s="21" t="s">
        <v>281</v>
      </c>
      <c r="D7" s="21" t="s">
        <v>282</v>
      </c>
      <c r="E7" s="33" t="s">
        <v>283</v>
      </c>
      <c r="F7" s="21" t="s">
        <v>284</v>
      </c>
      <c r="G7" s="33" t="s">
        <v>285</v>
      </c>
      <c r="H7" s="21" t="s">
        <v>286</v>
      </c>
      <c r="I7" s="21" t="s">
        <v>287</v>
      </c>
      <c r="J7" s="33" t="s">
        <v>288</v>
      </c>
    </row>
    <row r="8" ht="18.75" customHeight="1" spans="1:10">
      <c r="A8" s="118"/>
      <c r="B8" s="119"/>
      <c r="C8" s="21" t="s">
        <v>281</v>
      </c>
      <c r="D8" s="21" t="s">
        <v>289</v>
      </c>
      <c r="E8" s="33" t="s">
        <v>290</v>
      </c>
      <c r="F8" s="21" t="s">
        <v>291</v>
      </c>
      <c r="G8" s="33" t="s">
        <v>292</v>
      </c>
      <c r="H8" s="21" t="s">
        <v>293</v>
      </c>
      <c r="I8" s="21" t="s">
        <v>287</v>
      </c>
      <c r="J8" s="33" t="s">
        <v>294</v>
      </c>
    </row>
    <row r="9" ht="18.75" customHeight="1" spans="1:10">
      <c r="A9" s="118"/>
      <c r="B9" s="119"/>
      <c r="C9" s="21" t="s">
        <v>281</v>
      </c>
      <c r="D9" s="21" t="s">
        <v>295</v>
      </c>
      <c r="E9" s="33" t="s">
        <v>296</v>
      </c>
      <c r="F9" s="21" t="s">
        <v>284</v>
      </c>
      <c r="G9" s="33" t="s">
        <v>297</v>
      </c>
      <c r="H9" s="21" t="s">
        <v>298</v>
      </c>
      <c r="I9" s="21" t="s">
        <v>299</v>
      </c>
      <c r="J9" s="33" t="s">
        <v>300</v>
      </c>
    </row>
    <row r="10" ht="18.75" customHeight="1" spans="1:10">
      <c r="A10" s="118"/>
      <c r="B10" s="119"/>
      <c r="C10" s="21" t="s">
        <v>281</v>
      </c>
      <c r="D10" s="21" t="s">
        <v>301</v>
      </c>
      <c r="E10" s="33" t="s">
        <v>302</v>
      </c>
      <c r="F10" s="21" t="s">
        <v>303</v>
      </c>
      <c r="G10" s="33" t="s">
        <v>304</v>
      </c>
      <c r="H10" s="21" t="s">
        <v>305</v>
      </c>
      <c r="I10" s="21" t="s">
        <v>287</v>
      </c>
      <c r="J10" s="33" t="s">
        <v>306</v>
      </c>
    </row>
    <row r="11" ht="18.75" customHeight="1" spans="1:10">
      <c r="A11" s="118"/>
      <c r="B11" s="119"/>
      <c r="C11" s="21" t="s">
        <v>307</v>
      </c>
      <c r="D11" s="21" t="s">
        <v>308</v>
      </c>
      <c r="E11" s="33" t="s">
        <v>309</v>
      </c>
      <c r="F11" s="21" t="s">
        <v>291</v>
      </c>
      <c r="G11" s="33" t="s">
        <v>285</v>
      </c>
      <c r="H11" s="21" t="s">
        <v>310</v>
      </c>
      <c r="I11" s="21" t="s">
        <v>287</v>
      </c>
      <c r="J11" s="33" t="s">
        <v>311</v>
      </c>
    </row>
    <row r="12" ht="18.75" customHeight="1" spans="1:10">
      <c r="A12" s="120"/>
      <c r="B12" s="121"/>
      <c r="C12" s="21" t="s">
        <v>312</v>
      </c>
      <c r="D12" s="21" t="s">
        <v>313</v>
      </c>
      <c r="E12" s="33" t="s">
        <v>314</v>
      </c>
      <c r="F12" s="21" t="s">
        <v>291</v>
      </c>
      <c r="G12" s="33" t="s">
        <v>292</v>
      </c>
      <c r="H12" s="21" t="s">
        <v>293</v>
      </c>
      <c r="I12" s="21" t="s">
        <v>299</v>
      </c>
      <c r="J12" s="33" t="s">
        <v>315</v>
      </c>
    </row>
    <row r="13" ht="18.75" customHeight="1" spans="1:10">
      <c r="A13" s="216" t="s">
        <v>266</v>
      </c>
      <c r="B13" s="117" t="s">
        <v>316</v>
      </c>
      <c r="C13" s="21" t="s">
        <v>281</v>
      </c>
      <c r="D13" s="21" t="s">
        <v>282</v>
      </c>
      <c r="E13" s="33" t="s">
        <v>317</v>
      </c>
      <c r="F13" s="21" t="s">
        <v>303</v>
      </c>
      <c r="G13" s="33" t="s">
        <v>318</v>
      </c>
      <c r="H13" s="21" t="s">
        <v>319</v>
      </c>
      <c r="I13" s="21" t="s">
        <v>287</v>
      </c>
      <c r="J13" s="33" t="s">
        <v>320</v>
      </c>
    </row>
    <row r="14" ht="18.75" customHeight="1" spans="1:10">
      <c r="A14" s="118"/>
      <c r="B14" s="119"/>
      <c r="C14" s="21" t="s">
        <v>281</v>
      </c>
      <c r="D14" s="21" t="s">
        <v>282</v>
      </c>
      <c r="E14" s="33" t="s">
        <v>321</v>
      </c>
      <c r="F14" s="21" t="s">
        <v>303</v>
      </c>
      <c r="G14" s="33" t="s">
        <v>322</v>
      </c>
      <c r="H14" s="21" t="s">
        <v>319</v>
      </c>
      <c r="I14" s="21" t="s">
        <v>287</v>
      </c>
      <c r="J14" s="33" t="s">
        <v>323</v>
      </c>
    </row>
    <row r="15" ht="18.75" customHeight="1" spans="1:10">
      <c r="A15" s="118"/>
      <c r="B15" s="119"/>
      <c r="C15" s="21" t="s">
        <v>281</v>
      </c>
      <c r="D15" s="21" t="s">
        <v>282</v>
      </c>
      <c r="E15" s="33" t="s">
        <v>324</v>
      </c>
      <c r="F15" s="21" t="s">
        <v>291</v>
      </c>
      <c r="G15" s="33" t="s">
        <v>325</v>
      </c>
      <c r="H15" s="21" t="s">
        <v>310</v>
      </c>
      <c r="I15" s="21" t="s">
        <v>287</v>
      </c>
      <c r="J15" s="33" t="s">
        <v>326</v>
      </c>
    </row>
    <row r="16" ht="18.75" customHeight="1" spans="1:10">
      <c r="A16" s="118"/>
      <c r="B16" s="119"/>
      <c r="C16" s="21" t="s">
        <v>281</v>
      </c>
      <c r="D16" s="21" t="s">
        <v>282</v>
      </c>
      <c r="E16" s="33" t="s">
        <v>327</v>
      </c>
      <c r="F16" s="21" t="s">
        <v>291</v>
      </c>
      <c r="G16" s="33" t="s">
        <v>328</v>
      </c>
      <c r="H16" s="21" t="s">
        <v>329</v>
      </c>
      <c r="I16" s="21" t="s">
        <v>287</v>
      </c>
      <c r="J16" s="33" t="s">
        <v>330</v>
      </c>
    </row>
    <row r="17" ht="18.75" customHeight="1" spans="1:10">
      <c r="A17" s="118"/>
      <c r="B17" s="119"/>
      <c r="C17" s="21" t="s">
        <v>281</v>
      </c>
      <c r="D17" s="21" t="s">
        <v>282</v>
      </c>
      <c r="E17" s="33" t="s">
        <v>331</v>
      </c>
      <c r="F17" s="21" t="s">
        <v>291</v>
      </c>
      <c r="G17" s="33" t="s">
        <v>332</v>
      </c>
      <c r="H17" s="21" t="s">
        <v>305</v>
      </c>
      <c r="I17" s="21" t="s">
        <v>287</v>
      </c>
      <c r="J17" s="33" t="s">
        <v>333</v>
      </c>
    </row>
    <row r="18" ht="18.75" customHeight="1" spans="1:10">
      <c r="A18" s="118"/>
      <c r="B18" s="119"/>
      <c r="C18" s="21" t="s">
        <v>281</v>
      </c>
      <c r="D18" s="21" t="s">
        <v>282</v>
      </c>
      <c r="E18" s="33" t="s">
        <v>334</v>
      </c>
      <c r="F18" s="21" t="s">
        <v>303</v>
      </c>
      <c r="G18" s="33" t="s">
        <v>318</v>
      </c>
      <c r="H18" s="21" t="s">
        <v>319</v>
      </c>
      <c r="I18" s="21" t="s">
        <v>287</v>
      </c>
      <c r="J18" s="33" t="s">
        <v>335</v>
      </c>
    </row>
    <row r="19" ht="18.75" customHeight="1" spans="1:10">
      <c r="A19" s="118"/>
      <c r="B19" s="119"/>
      <c r="C19" s="21" t="s">
        <v>281</v>
      </c>
      <c r="D19" s="21" t="s">
        <v>289</v>
      </c>
      <c r="E19" s="33" t="s">
        <v>336</v>
      </c>
      <c r="F19" s="21" t="s">
        <v>284</v>
      </c>
      <c r="G19" s="33" t="s">
        <v>337</v>
      </c>
      <c r="H19" s="21" t="s">
        <v>293</v>
      </c>
      <c r="I19" s="21" t="s">
        <v>287</v>
      </c>
      <c r="J19" s="33" t="s">
        <v>338</v>
      </c>
    </row>
    <row r="20" ht="18.75" customHeight="1" spans="1:10">
      <c r="A20" s="118"/>
      <c r="B20" s="119"/>
      <c r="C20" s="21" t="s">
        <v>281</v>
      </c>
      <c r="D20" s="21" t="s">
        <v>295</v>
      </c>
      <c r="E20" s="33" t="s">
        <v>339</v>
      </c>
      <c r="F20" s="21" t="s">
        <v>284</v>
      </c>
      <c r="G20" s="33" t="s">
        <v>337</v>
      </c>
      <c r="H20" s="21" t="s">
        <v>293</v>
      </c>
      <c r="I20" s="21" t="s">
        <v>287</v>
      </c>
      <c r="J20" s="33" t="s">
        <v>340</v>
      </c>
    </row>
    <row r="21" ht="18.75" customHeight="1" spans="1:10">
      <c r="A21" s="118"/>
      <c r="B21" s="119"/>
      <c r="C21" s="21" t="s">
        <v>281</v>
      </c>
      <c r="D21" s="21" t="s">
        <v>301</v>
      </c>
      <c r="E21" s="33" t="s">
        <v>302</v>
      </c>
      <c r="F21" s="21" t="s">
        <v>303</v>
      </c>
      <c r="G21" s="33" t="s">
        <v>162</v>
      </c>
      <c r="H21" s="21" t="s">
        <v>305</v>
      </c>
      <c r="I21" s="21" t="s">
        <v>287</v>
      </c>
      <c r="J21" s="33" t="s">
        <v>341</v>
      </c>
    </row>
    <row r="22" ht="18.75" customHeight="1" spans="1:10">
      <c r="A22" s="118"/>
      <c r="B22" s="119"/>
      <c r="C22" s="21" t="s">
        <v>307</v>
      </c>
      <c r="D22" s="21" t="s">
        <v>308</v>
      </c>
      <c r="E22" s="33" t="s">
        <v>342</v>
      </c>
      <c r="F22" s="21" t="s">
        <v>303</v>
      </c>
      <c r="G22" s="33" t="s">
        <v>343</v>
      </c>
      <c r="H22" s="21" t="s">
        <v>344</v>
      </c>
      <c r="I22" s="21" t="s">
        <v>299</v>
      </c>
      <c r="J22" s="33" t="s">
        <v>345</v>
      </c>
    </row>
    <row r="23" ht="18.75" customHeight="1" spans="1:10">
      <c r="A23" s="120"/>
      <c r="B23" s="121"/>
      <c r="C23" s="21" t="s">
        <v>312</v>
      </c>
      <c r="D23" s="21" t="s">
        <v>313</v>
      </c>
      <c r="E23" s="33" t="s">
        <v>346</v>
      </c>
      <c r="F23" s="21" t="s">
        <v>291</v>
      </c>
      <c r="G23" s="33" t="s">
        <v>292</v>
      </c>
      <c r="H23" s="21" t="s">
        <v>293</v>
      </c>
      <c r="I23" s="21" t="s">
        <v>299</v>
      </c>
      <c r="J23" s="33" t="s">
        <v>347</v>
      </c>
    </row>
  </sheetData>
  <mergeCells count="6">
    <mergeCell ref="A2:J2"/>
    <mergeCell ref="A3:H3"/>
    <mergeCell ref="A7:A12"/>
    <mergeCell ref="A13:A23"/>
    <mergeCell ref="B7:B12"/>
    <mergeCell ref="B13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2025-03-18T11:22:00Z</dcterms:created>
  <dcterms:modified xsi:type="dcterms:W3CDTF">2025-03-20T00:58:29Z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BFA05C98E4B24D0BB584356121A97E34_12</vt:lpwstr>
  </property>
</Properties>
</file>