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8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Area" localSheetId="1">'部门收入预算表01-2'!$A$1:$S$38</definedName>
    <definedName name="_xlnm.Print_Area" localSheetId="16">部门项目中期规划预算表12!$A$1:$G$12</definedName>
    <definedName name="_xlnm.Print_Area" localSheetId="15">转移支付补助项目支出预算表11!$A$1:$K$12</definedName>
    <definedName name="_xlnm.Print_Area" localSheetId="14">新增资产配置表10!$A$1:$H$10</definedName>
    <definedName name="_xlnm.Print_Area" localSheetId="13">'县对下转移支付绩效目标表09-2'!$A$1:$J$9</definedName>
    <definedName name="_xlnm.Print_Area" localSheetId="11">部门政府购买服务预算表08!$A$1:$N$12</definedName>
    <definedName name="_xlnm.Print_Area" localSheetId="9">部门政府性基金预算支出预算表06!$A$1:$F$10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<sst xmlns="http://schemas.openxmlformats.org/spreadsheetml/2006/main" count="1031" uniqueCount="436">
  <si>
    <t>预算01-1表</t>
  </si>
  <si>
    <t>2025年财务收支预算总表部门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</si>
  <si>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</si>
  <si>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</si>
  <si>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</si>
  <si>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</si>
  <si>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</si>
  <si>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</si>
  <si>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</si>
  <si>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</si>
  <si>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</si>
  <si>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</si>
  <si>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</si>
  <si>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</si>
  <si>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</si>
  <si>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</si>
  <si>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</si>
  <si>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</si>
  <si>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</si>
  <si>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</si>
  <si>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</si>
  <si>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</si>
  <si>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</si>
  <si>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</si>
  <si>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</si>
  <si>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</si>
  <si>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</si>
  <si>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</si>
  <si>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</si>
  <si>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</si>
  <si>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</si>
  <si>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</si>
  <si>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</si>
  <si>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</si>
  <si>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</si>
  <si>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</si>
  <si>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</si>
  <si>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</si>
  <si>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</si>
  <si>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</si>
  <si>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</si>
  <si>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</si>
  <si>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</si>
  <si>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</si>
  <si>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</si>
  <si>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</si>
  <si>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</si>
  <si>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</si>
  <si>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</si>
  <si>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</si>
  <si>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</si>
  <si>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</si>
  <si>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</si>
  <si>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</si>
  <si>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</si>
  <si>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</si>
  <si>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</si>
  <si>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</si>
  <si>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</si>
  <si>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</si>
  <si>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</si>
  <si>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</si>
  <si>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</si>
  <si>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</si>
  <si>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</si>
  <si>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</si>
  <si>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</si>
  <si>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</si>
  <si>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</si>
  <si>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</si>
  <si>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</si>
  <si>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</si>
  <si>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131010</t>
  </si>
  <si>
    <t>永德县大雪山彝族拉祜族傣族乡中心卫生院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</si>
  <si>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</si>
  <si>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</si>
  <si>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</si>
  <si>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</si>
  <si>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</si>
  <si>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</si>
  <si>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</si>
  <si>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</si>
  <si>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</si>
  <si>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</si>
  <si>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</si>
  <si>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</si>
  <si>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</si>
  <si>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</si>
  <si>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</si>
  <si>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</si>
  <si>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</si>
  <si>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</si>
  <si>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</si>
  <si>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</si>
  <si>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</si>
  <si>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</si>
  <si>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</si>
  <si>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</si>
  <si>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</si>
  <si>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21003</t>
  </si>
  <si>
    <t>基层医疗卫生机构</t>
  </si>
  <si>
    <t>2100302</t>
  </si>
  <si>
    <t>乡镇卫生院</t>
  </si>
  <si>
    <t>2100399</t>
  </si>
  <si>
    <t>其他基层医疗卫生机构支出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</si>
  <si>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</si>
  <si>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</si>
  <si>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</si>
  <si>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</si>
  <si>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</si>
  <si>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</si>
  <si>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</si>
  <si>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</si>
  <si>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213</t>
  </si>
  <si>
    <t>农林水支出</t>
  </si>
  <si>
    <t>21301</t>
  </si>
  <si>
    <t>农业农村</t>
  </si>
  <si>
    <t>2130104</t>
  </si>
  <si>
    <t>事业运行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</si>
  <si>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</si>
  <si>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</si>
  <si>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</si>
  <si>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</si>
  <si>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</si>
  <si>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</si>
  <si>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</si>
  <si>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</si>
  <si>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</si>
  <si>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</si>
  <si>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</si>
  <si>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</si>
  <si>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</si>
  <si>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</si>
  <si>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</si>
  <si>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</si>
  <si>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</si>
  <si>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</si>
  <si>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</si>
  <si>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</si>
  <si>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</si>
  <si>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</si>
  <si>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</si>
  <si>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</si>
  <si>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</si>
  <si>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</si>
  <si>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</si>
  <si>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</si>
  <si>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</si>
  <si>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</si>
  <si>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</si>
  <si>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</si>
  <si>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</si>
  <si>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</si>
  <si>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</si>
  <si>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</si>
  <si>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</si>
  <si>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</si>
  <si>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</si>
  <si>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</si>
  <si>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</si>
  <si>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</si>
  <si>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</si>
  <si>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</si>
  <si>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</si>
  <si>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</si>
  <si>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</si>
  <si>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</si>
  <si>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</si>
  <si>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</si>
  <si>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</si>
  <si>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</si>
  <si>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</si>
  <si>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</si>
  <si>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</si>
  <si>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</si>
  <si>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2025年“三公”经费支出预算表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</si>
  <si>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</si>
  <si>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</si>
  <si>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</si>
  <si>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</si>
  <si>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</si>
  <si>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</si>
  <si>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</si>
  <si>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</si>
  <si>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本级财力安排</t>
  </si>
  <si>
    <t>上级资金</t>
  </si>
  <si>
    <t>自有资金</t>
  </si>
  <si>
    <t>非财政拨款</t>
  </si>
  <si>
    <t>预算04表</t>
  </si>
  <si>
    <t>2025年部门基本支出预算表</t>
  </si>
  <si>
    <t>单位名称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</si>
  <si>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</si>
  <si>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</si>
  <si>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</si>
  <si>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</si>
  <si>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</si>
  <si>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</si>
  <si>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</si>
  <si>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</si>
  <si>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</si>
  <si>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</si>
  <si>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</si>
  <si>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</si>
  <si>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530923210000000017816</t>
  </si>
  <si>
    <t>事业单位工资支出</t>
  </si>
  <si>
    <t>30101</t>
  </si>
  <si>
    <t>基本工资</t>
  </si>
  <si>
    <t>30102</t>
  </si>
  <si>
    <t>津贴补贴</t>
  </si>
  <si>
    <t>30107</t>
  </si>
  <si>
    <t>绩效工资</t>
  </si>
  <si>
    <t>530923231100001428971</t>
  </si>
  <si>
    <t>事业人员参照公务员规范后绩效奖</t>
  </si>
  <si>
    <t>530923210000000017817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</si>
  <si>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</si>
  <si>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</si>
  <si>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</si>
  <si>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</si>
  <si>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</si>
  <si>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</si>
  <si>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</si>
  <si>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</si>
  <si>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</si>
  <si>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530923210000000017818</t>
  </si>
  <si>
    <t>30113</t>
  </si>
  <si>
    <t>530923221100000424940</t>
  </si>
  <si>
    <t>工会经费</t>
  </si>
  <si>
    <t>30228</t>
  </si>
  <si>
    <t>530923210000000019849</t>
  </si>
  <si>
    <t>退休费</t>
  </si>
  <si>
    <t>30302</t>
  </si>
  <si>
    <t>530923210000000017917</t>
  </si>
  <si>
    <t>生活补助</t>
  </si>
  <si>
    <t>30305</t>
  </si>
  <si>
    <t>530923251100003808188</t>
  </si>
  <si>
    <t>永雪院请【2024】75号编外人员工资经费</t>
  </si>
  <si>
    <t>30199</t>
  </si>
  <si>
    <t>其他工资福利支出</t>
  </si>
  <si>
    <t>530923251100003808212</t>
  </si>
  <si>
    <t>永雪院请【2024】75号在职职工绩效工资（卫生院发放）经费</t>
  </si>
  <si>
    <t>530923251100003808215</t>
  </si>
  <si>
    <t>永雪院请【2024】75号社会保障保险经费</t>
  </si>
  <si>
    <t>530923251100003808217</t>
  </si>
  <si>
    <t>永雪院请【2024】75号住房公积金经费</t>
  </si>
  <si>
    <t>预算05-1表</t>
  </si>
  <si>
    <t>2025年部门项目支出预算表</t>
  </si>
  <si>
    <t>项目分类</t>
  </si>
  <si>
    <t>项目代码</t>
  </si>
  <si>
    <t>项目名称</t>
  </si>
  <si>
    <t>项目单位</t>
  </si>
  <si>
    <t>本年拨款</t>
  </si>
  <si>
    <t>其中：本次下达</t>
  </si>
  <si>
    <t>永雪院〔2023〕46号2024年度部门预算指标（政府采购）资金</t>
  </si>
  <si>
    <t>事业发展类</t>
  </si>
  <si>
    <t>530923241100002332065</t>
  </si>
  <si>
    <t>30201</t>
  </si>
  <si>
    <t>办公费</t>
  </si>
  <si>
    <t>30202</t>
  </si>
  <si>
    <t>印刷费</t>
  </si>
  <si>
    <t>30239</t>
  </si>
  <si>
    <t>其他交通费用</t>
  </si>
  <si>
    <t>31002</t>
  </si>
  <si>
    <t>办公设备购置</t>
  </si>
  <si>
    <t>永雪院请【2024】74号2025年政府采购计划预算资金</t>
  </si>
  <si>
    <t>530923251100003807335</t>
  </si>
  <si>
    <t>31003</t>
  </si>
  <si>
    <t>专用设备购置</t>
  </si>
  <si>
    <t>31099</t>
  </si>
  <si>
    <t>其他资本性支出</t>
  </si>
  <si>
    <t>永雪院请【2024】75号卫生院预算支出专项资金</t>
  </si>
  <si>
    <t>530923251100003808221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</si>
  <si>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</si>
  <si>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</si>
  <si>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</si>
  <si>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</si>
  <si>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</si>
  <si>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</si>
  <si>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</si>
  <si>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</si>
  <si>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</si>
  <si>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</si>
  <si>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</si>
  <si>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</si>
  <si>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30217</t>
  </si>
  <si>
    <t>30218</t>
  </si>
  <si>
    <t>专用材料费</t>
  </si>
  <si>
    <t>30227</t>
  </si>
  <si>
    <t>委托业务费</t>
  </si>
  <si>
    <t>30299</t>
  </si>
  <si>
    <t>其他商品和服务支出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</si>
  <si>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</si>
  <si>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</si>
  <si>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</si>
  <si>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</si>
  <si>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</si>
  <si>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</si>
  <si>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</si>
  <si>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</si>
  <si>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</si>
  <si>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</si>
  <si>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</si>
  <si>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</si>
  <si>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逐步建立以绩效目标实现为导向，以绩效评价为手段，以结果应用为保障，以改进预算管理、优化资源配置、控制节约成本、提高公共产品质量和公共服务水平为目的，管理科学、运转高效，覆盖所有财政性资金，贯穿预算编制、执行、监督全过程的预算绩效管理体系</t>
  </si>
  <si>
    <t>产出指标</t>
  </si>
  <si>
    <t>数量指标</t>
  </si>
  <si>
    <t>2025年自收自支预算事业收入</t>
  </si>
  <si>
    <t>=</t>
  </si>
  <si>
    <t>1063.35</t>
  </si>
  <si>
    <t>万元</t>
  </si>
  <si>
    <t>定量指标</t>
  </si>
  <si>
    <t>反映2025年自收自支预算事业收入</t>
  </si>
  <si>
    <t>2025年自收自支预算事业支出</t>
  </si>
  <si>
    <t>1050.36</t>
  </si>
  <si>
    <t>反映2025年自收自支预算事业支出</t>
  </si>
  <si>
    <t>质量指标</t>
  </si>
  <si>
    <t>自收自支预算收支完成情况</t>
  </si>
  <si>
    <t>&gt;=</t>
  </si>
  <si>
    <t>95</t>
  </si>
  <si>
    <t>%</t>
  </si>
  <si>
    <t>反映自收自支预算收支完成情况</t>
  </si>
  <si>
    <t>效益指标</t>
  </si>
  <si>
    <t>可持续影响</t>
  </si>
  <si>
    <t>2025年收支结余情况</t>
  </si>
  <si>
    <t>较上年提高</t>
  </si>
  <si>
    <t>年</t>
  </si>
  <si>
    <t>定性指标</t>
  </si>
  <si>
    <t>反映2025年收支结余情况</t>
  </si>
  <si>
    <t>满意度指标</t>
  </si>
  <si>
    <t>服务对象满意度</t>
  </si>
  <si>
    <t>病患对卫生院职工服务满意度</t>
  </si>
  <si>
    <t>90</t>
  </si>
  <si>
    <t>反映病患对卫生院职工服务满意度</t>
  </si>
  <si>
    <t>逐步建立以绩效目标实现为导向，以绩效评价为手段，以结果应用为保障，以改进预算管理、优化资源配置、控制节约成本、提高公共产品质量和公共服务水平为目的，管理科学、运转高效，覆盖所有财政性资金，贯穿预算编制、执行、监督全过程的预算绩效管理体系。</t>
  </si>
  <si>
    <t>采购设备数量</t>
  </si>
  <si>
    <t>22</t>
  </si>
  <si>
    <t>台套</t>
  </si>
  <si>
    <t>反映采购设备数量</t>
  </si>
  <si>
    <t>设备正常运行率</t>
  </si>
  <si>
    <t>反映设备正常运行率</t>
  </si>
  <si>
    <t>社会效益</t>
  </si>
  <si>
    <t>医疗水平</t>
  </si>
  <si>
    <t>不断提高</t>
  </si>
  <si>
    <t>反映医疗水平</t>
  </si>
  <si>
    <t>对服务工作发展的影响</t>
  </si>
  <si>
    <t>反映对服务工作发展的影响</t>
  </si>
  <si>
    <t>受益群众满意度</t>
  </si>
  <si>
    <t>预算06表</t>
  </si>
  <si>
    <t>2025年部门政府性基金预算支出预算表</t>
  </si>
  <si>
    <t>政府性基金预算支出</t>
  </si>
  <si>
    <t>注：本年度本单位无部门政府性基金预算支出预算，此表无数据，故公开空表。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</si>
  <si>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</si>
  <si>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</si>
  <si>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</si>
  <si>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</si>
  <si>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</si>
  <si>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</si>
  <si>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</si>
  <si>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</si>
  <si>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</si>
  <si>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</si>
  <si>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</si>
  <si>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</si>
  <si>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A02020000 办公设备</t>
  </si>
  <si>
    <t>办公设备</t>
  </si>
  <si>
    <t>台</t>
  </si>
  <si>
    <t>A05040000 办公用品</t>
  </si>
  <si>
    <t>办公用品</t>
  </si>
  <si>
    <t>箱</t>
  </si>
  <si>
    <t>C18040000 保险服务</t>
  </si>
  <si>
    <t>保险服务</t>
  </si>
  <si>
    <t>辆</t>
  </si>
  <si>
    <t>A02061504 不间断电源</t>
  </si>
  <si>
    <t>不间断电源</t>
  </si>
  <si>
    <t>组</t>
  </si>
  <si>
    <t>A05010000 家具</t>
  </si>
  <si>
    <t>家具</t>
  </si>
  <si>
    <t>套</t>
  </si>
  <si>
    <t>A02061804 空调机</t>
  </si>
  <si>
    <t>空调机</t>
  </si>
  <si>
    <t>C23120000 维修和保养服务</t>
  </si>
  <si>
    <t>维修和保养服务</t>
  </si>
  <si>
    <t>A02010000 信息化设备</t>
  </si>
  <si>
    <t>信息化设备</t>
  </si>
  <si>
    <t>A02320000 医疗设备</t>
  </si>
  <si>
    <t>医疗设备</t>
  </si>
  <si>
    <t>C23090000 印刷和出版服务</t>
  </si>
  <si>
    <t>印刷和出版服务</t>
  </si>
  <si>
    <t>批</t>
  </si>
  <si>
    <t>预算08表</t>
  </si>
  <si>
    <t>2025年部门政府购买服务预算表</t>
  </si>
  <si>
    <t>政府购买服务项目</t>
  </si>
  <si>
    <t>政府购买服务目录</t>
  </si>
  <si>
    <t>注：本年度本单位无政府购买服务预算，本表无数据，故公开空表。</t>
  </si>
  <si>
    <t>预算09-1表</t>
  </si>
  <si>
    <t>2025年县对下转移支付预算表</t>
  </si>
  <si>
    <t>单位名称（项目）</t>
  </si>
  <si>
    <t>地区</t>
  </si>
  <si>
    <t>政府性基金</t>
  </si>
  <si>
    <t>德党镇</t>
  </si>
  <si>
    <t>永康镇</t>
  </si>
  <si>
    <t>小勐统镇</t>
  </si>
  <si>
    <t>勐板乡</t>
  </si>
  <si>
    <t>班卡乡</t>
  </si>
  <si>
    <t>崇岗乡</t>
  </si>
  <si>
    <t>大山乡</t>
  </si>
  <si>
    <t>亚练乡</t>
  </si>
  <si>
    <t>乌木龙彝族乡</t>
  </si>
  <si>
    <t>大雪山彝族拉祜族傣族乡</t>
  </si>
  <si>
    <t>注：本年度本单位无县对下转移支付预算，本表无数据，故公开空表。</t>
  </si>
  <si>
    <t>预算09-2表</t>
  </si>
  <si>
    <t>2025年县对下转移支付绩效目标表</t>
  </si>
  <si>
    <t>注：本年度本单位无县对下转移支付绩效目标，本表无数据，故公开空表。</t>
  </si>
  <si>
    <t>预算10表</t>
  </si>
  <si>
    <t>2025年新增资产配置表</t>
  </si>
  <si>
    <t>="单位名称："&amp;"永德县大雪山彝族拉祜族傣族乡中心卫生院"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</si>
  <si>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</si>
  <si>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</si>
  <si>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</si>
  <si>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</si>
  <si>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</si>
  <si>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</si>
  <si>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</si>
  <si>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7</t>
  </si>
  <si>
    <t>8</t>
  </si>
  <si>
    <t>注：本年度本单位以本年实际购买数为主，年初不做预算，本表无数据，故公开空表。</t>
  </si>
  <si>
    <t>预算11表</t>
  </si>
  <si>
    <t>2025年转移支付补助项目支出预算表</t>
  </si>
  <si>
    <t>上级补助</t>
  </si>
  <si>
    <t>注：本年度本单位无转移支付补助项目支出预算，本表无数据，故公开空表。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</si>
  <si>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</si>
  <si>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</si>
  <si>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</si>
  <si>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</si>
  <si>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</si>
  <si>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</si>
  <si>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注：本年度本单位无部门项目支出中期规划预算，本表无数据，故公开空表。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</si>
</sst>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h:mm:ss"/>
    <numFmt numFmtId="177" formatCode="yyyy/mm/dd\ hh:mm:ss"/>
    <numFmt numFmtId="178" formatCode="#,##0;\-#,##0;;@"/>
    <numFmt numFmtId="179" formatCode="#,##0.00;\-#,##0.00;;@"/>
    <numFmt numFmtId="180" formatCode="yyyy/mm/dd"/>
  </numFmts>
  <fonts count="49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.25"/>
      <name val="Microsoft YaHei UI"/>
      <charset val="134"/>
    </font>
    <font>
      <sz val="9"/>
      <color rgb="FF000000"/>
      <name val="Microsoft YaHei UI"/>
      <charset val="134"/>
    </font>
    <font>
      <sz val="9"/>
      <color theme="1"/>
      <name val="宋体"/>
      <charset val="134"/>
    </font>
    <font>
      <sz val="9"/>
      <name val="Microsoft YaHei UI"/>
      <charset val="134"/>
    </font>
    <font>
      <b/>
      <sz val="23"/>
      <color rgb="FF000000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b/>
      <sz val="19.5"/>
      <name val="宋体"/>
      <charset val="134"/>
    </font>
    <font>
      <sz val="10.5"/>
      <name val="宋体"/>
      <charset val="134"/>
    </font>
    <font>
      <sz val="9"/>
      <name val="SimSun"/>
      <charset val="134"/>
    </font>
    <font>
      <sz val="9"/>
      <color theme="1"/>
      <name val="Microsoft YaHei UI"/>
      <charset val="134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sz val="10"/>
      <name val="宋体"/>
      <charset val="134"/>
    </font>
    <font>
      <sz val="11"/>
      <color rgb="FF000000"/>
      <name val="Microsoft YaHei UI"/>
      <charset val="134"/>
    </font>
    <font>
      <sz val="10"/>
      <name val="Microsoft YaHei UI"/>
      <charset val="134"/>
    </font>
    <font>
      <sz val="11"/>
      <color theme="1"/>
      <name val="宋体"/>
      <charset val="134"/>
    </font>
    <font>
      <sz val="9.75"/>
      <color rgb="FF000000"/>
      <name val="SimSun"/>
      <charset val="134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.25"/>
      <color rgb="FF000000"/>
      <name val="Microsoft YaHei UI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" borderId="28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6" fillId="0" borderId="29" applyNumberFormat="0" applyFill="0" applyAlignment="0" applyProtection="0">
      <alignment vertical="center"/>
    </xf>
    <xf numFmtId="0" fontId="37" fillId="0" borderId="3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3" borderId="31" applyNumberFormat="0" applyAlignment="0" applyProtection="0">
      <alignment vertical="center"/>
    </xf>
    <xf numFmtId="0" fontId="39" fillId="4" borderId="32" applyNumberFormat="0" applyAlignment="0" applyProtection="0">
      <alignment vertical="center"/>
    </xf>
    <xf numFmtId="0" fontId="40" fillId="4" borderId="31" applyNumberFormat="0" applyAlignment="0" applyProtection="0">
      <alignment vertical="center"/>
    </xf>
    <xf numFmtId="0" fontId="41" fillId="5" borderId="33" applyNumberFormat="0" applyAlignment="0" applyProtection="0">
      <alignment vertical="center"/>
    </xf>
    <xf numFmtId="0" fontId="42" fillId="0" borderId="34" applyNumberFormat="0" applyFill="0" applyAlignment="0" applyProtection="0">
      <alignment vertical="center"/>
    </xf>
    <xf numFmtId="0" fontId="43" fillId="0" borderId="35" applyNumberFormat="0" applyFill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176" fontId="11" fillId="0" borderId="7">
      <alignment horizontal="right" vertical="center"/>
    </xf>
    <xf numFmtId="177" fontId="11" fillId="0" borderId="7">
      <alignment horizontal="right" vertical="center"/>
    </xf>
    <xf numFmtId="10" fontId="11" fillId="0" borderId="7">
      <alignment horizontal="right" vertical="center"/>
    </xf>
    <xf numFmtId="178" fontId="11" fillId="0" borderId="7">
      <alignment horizontal="right" vertical="center"/>
    </xf>
    <xf numFmtId="179" fontId="11" fillId="0" borderId="7">
      <alignment horizontal="right" vertical="center"/>
    </xf>
    <xf numFmtId="179" fontId="11" fillId="0" borderId="7">
      <alignment horizontal="right" vertical="center"/>
    </xf>
    <xf numFmtId="49" fontId="11" fillId="0" borderId="7">
      <alignment horizontal="left" vertical="center" wrapText="1"/>
    </xf>
    <xf numFmtId="180" fontId="11" fillId="0" borderId="7">
      <alignment horizontal="right" vertical="center"/>
    </xf>
    <xf numFmtId="0" fontId="11" fillId="0" borderId="0">
      <alignment vertical="top"/>
      <protection locked="0"/>
    </xf>
  </cellStyleXfs>
  <cellXfs count="233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1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6" fillId="0" borderId="7" xfId="0" applyFont="1" applyFill="1" applyBorder="1" applyAlignment="1" applyProtection="1">
      <alignment horizontal="left" vertical="center"/>
    </xf>
    <xf numFmtId="179" fontId="7" fillId="0" borderId="7" xfId="53" applyNumberFormat="1" applyFont="1" applyBorder="1">
      <alignment horizontal="right" vertical="center"/>
    </xf>
    <xf numFmtId="0" fontId="3" fillId="0" borderId="8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179" fontId="7" fillId="0" borderId="7" xfId="0" applyNumberFormat="1" applyFont="1" applyBorder="1" applyAlignment="1">
      <alignment horizontal="righ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49" fontId="11" fillId="0" borderId="0" xfId="55" applyNumberFormat="1" applyFont="1" applyBorder="1">
      <alignment horizontal="left" vertical="center" wrapText="1"/>
    </xf>
    <xf numFmtId="49" fontId="11" fillId="0" borderId="0" xfId="55" applyNumberFormat="1" applyFont="1" applyBorder="1" applyAlignment="1">
      <alignment horizontal="right" vertical="center" wrapText="1"/>
    </xf>
    <xf numFmtId="49" fontId="12" fillId="0" borderId="0" xfId="55" applyNumberFormat="1" applyFont="1" applyBorder="1" applyAlignment="1">
      <alignment horizontal="center" vertical="center" wrapText="1"/>
    </xf>
    <xf numFmtId="49" fontId="13" fillId="0" borderId="7" xfId="55" applyNumberFormat="1" applyFont="1" applyBorder="1" applyAlignment="1">
      <alignment horizontal="center" vertical="center" wrapText="1"/>
    </xf>
    <xf numFmtId="49" fontId="14" fillId="0" borderId="7" xfId="55" applyNumberFormat="1" applyFont="1" applyBorder="1" applyAlignment="1">
      <alignment horizontal="center" vertical="center" wrapText="1"/>
    </xf>
    <xf numFmtId="49" fontId="13" fillId="0" borderId="7" xfId="55" applyNumberFormat="1" applyFont="1" applyBorder="1">
      <alignment horizontal="left" vertical="center" wrapText="1"/>
    </xf>
    <xf numFmtId="0" fontId="6" fillId="0" borderId="7" xfId="0" applyFont="1" applyFill="1" applyBorder="1" applyAlignment="1" applyProtection="1">
      <alignment vertical="center" wrapText="1"/>
    </xf>
    <xf numFmtId="178" fontId="11" fillId="0" borderId="7" xfId="52" applyNumberFormat="1" applyFont="1" applyBorder="1">
      <alignment horizontal="right" vertical="center"/>
    </xf>
    <xf numFmtId="179" fontId="11" fillId="0" borderId="7" xfId="53" applyNumberFormat="1" applyFont="1" applyBorder="1">
      <alignment horizontal="right" vertical="center"/>
    </xf>
    <xf numFmtId="49" fontId="13" fillId="0" borderId="9" xfId="55" applyNumberFormat="1" applyFont="1" applyBorder="1" applyAlignment="1">
      <alignment horizontal="center" vertical="center" wrapText="1"/>
    </xf>
    <xf numFmtId="49" fontId="13" fillId="0" borderId="10" xfId="55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vertical="top"/>
      <protection locked="0"/>
    </xf>
    <xf numFmtId="0" fontId="16" fillId="0" borderId="0" xfId="0" applyFont="1" applyBorder="1" applyAlignment="1">
      <alignment horizontal="center"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7" xfId="0" applyFont="1" applyBorder="1" applyAlignment="1" applyProtection="1">
      <alignment horizontal="center" vertical="center"/>
      <protection locked="0"/>
    </xf>
    <xf numFmtId="0" fontId="15" fillId="0" borderId="11" xfId="0" applyFont="1" applyFill="1" applyBorder="1" applyAlignment="1" applyProtection="1">
      <alignment vertical="top"/>
      <protection locked="0"/>
    </xf>
    <xf numFmtId="0" fontId="15" fillId="0" borderId="10" xfId="0" applyFont="1" applyFill="1" applyBorder="1" applyAlignment="1" applyProtection="1">
      <alignment vertical="top"/>
      <protection locked="0"/>
    </xf>
    <xf numFmtId="0" fontId="17" fillId="0" borderId="7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79" fontId="7" fillId="0" borderId="14" xfId="53" applyNumberFormat="1" applyFont="1" applyBorder="1">
      <alignment horizontal="right" vertical="center"/>
    </xf>
    <xf numFmtId="0" fontId="6" fillId="0" borderId="15" xfId="0" applyFont="1" applyFill="1" applyBorder="1" applyAlignment="1" applyProtection="1">
      <alignment horizontal="left" vertical="center"/>
    </xf>
    <xf numFmtId="0" fontId="18" fillId="0" borderId="0" xfId="57" applyFont="1" applyFill="1" applyBorder="1" applyAlignment="1" applyProtection="1"/>
    <xf numFmtId="0" fontId="3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3" fontId="19" fillId="0" borderId="6" xfId="0" applyNumberFormat="1" applyFont="1" applyFill="1" applyBorder="1" applyAlignment="1" applyProtection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4" fontId="3" fillId="0" borderId="18" xfId="0" applyNumberFormat="1" applyFont="1" applyBorder="1" applyAlignment="1" applyProtection="1">
      <alignment horizontal="right" vertical="center"/>
      <protection locked="0"/>
    </xf>
    <xf numFmtId="0" fontId="3" fillId="0" borderId="19" xfId="0" applyFont="1" applyFill="1" applyBorder="1" applyAlignment="1" applyProtection="1">
      <alignment horizontal="center" vertical="center"/>
    </xf>
    <xf numFmtId="0" fontId="6" fillId="0" borderId="20" xfId="0" applyFont="1" applyFill="1" applyBorder="1" applyAlignment="1" applyProtection="1">
      <alignment horizontal="center" vertical="center"/>
    </xf>
    <xf numFmtId="0" fontId="6" fillId="0" borderId="21" xfId="0" applyFont="1" applyFill="1" applyBorder="1" applyAlignment="1" applyProtection="1">
      <alignment horizontal="center" vertical="center"/>
    </xf>
    <xf numFmtId="4" fontId="3" fillId="0" borderId="9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 applyProtection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left" vertical="center"/>
    </xf>
    <xf numFmtId="0" fontId="19" fillId="0" borderId="18" xfId="0" applyFont="1" applyFill="1" applyBorder="1" applyAlignment="1" applyProtection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left" vertical="center" wrapText="1"/>
    </xf>
    <xf numFmtId="0" fontId="3" fillId="0" borderId="18" xfId="0" applyFont="1" applyFill="1" applyBorder="1" applyAlignment="1" applyProtection="1">
      <alignment horizontal="left" vertical="center" wrapText="1"/>
    </xf>
    <xf numFmtId="0" fontId="3" fillId="0" borderId="18" xfId="0" applyFont="1" applyFill="1" applyBorder="1" applyAlignment="1" applyProtection="1">
      <alignment horizontal="right" vertical="center"/>
    </xf>
    <xf numFmtId="179" fontId="11" fillId="0" borderId="7" xfId="53" applyProtection="1">
      <alignment horizontal="right" vertical="center"/>
      <protection locked="0"/>
    </xf>
    <xf numFmtId="0" fontId="3" fillId="0" borderId="6" xfId="0" applyFont="1" applyFill="1" applyBorder="1" applyAlignment="1" applyProtection="1">
      <alignment horizontal="left" vertical="center" wrapText="1" indent="1"/>
    </xf>
    <xf numFmtId="0" fontId="3" fillId="0" borderId="23" xfId="0" applyFont="1" applyFill="1" applyBorder="1" applyAlignment="1" applyProtection="1">
      <alignment horizontal="center" vertical="center"/>
    </xf>
    <xf numFmtId="0" fontId="6" fillId="0" borderId="24" xfId="0" applyFont="1" applyFill="1" applyBorder="1" applyAlignment="1" applyProtection="1">
      <alignment horizontal="center" vertical="center"/>
    </xf>
    <xf numFmtId="0" fontId="6" fillId="0" borderId="25" xfId="0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/>
    </xf>
    <xf numFmtId="0" fontId="3" fillId="0" borderId="9" xfId="0" applyFont="1" applyBorder="1" applyAlignment="1">
      <alignment horizontal="left" vertical="center" wrapText="1"/>
    </xf>
    <xf numFmtId="0" fontId="6" fillId="0" borderId="9" xfId="0" applyFont="1" applyFill="1" applyBorder="1" applyAlignment="1" applyProtection="1">
      <alignment horizontal="left" vertical="center" wrapText="1"/>
      <protection locked="0"/>
    </xf>
    <xf numFmtId="179" fontId="7" fillId="0" borderId="9" xfId="53" applyNumberFormat="1" applyFont="1" applyBorder="1">
      <alignment horizontal="right" vertical="center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/>
    </xf>
    <xf numFmtId="0" fontId="20" fillId="0" borderId="7" xfId="0" applyFont="1" applyFill="1" applyBorder="1" applyAlignment="1" applyProtection="1">
      <alignment horizontal="center"/>
    </xf>
    <xf numFmtId="179" fontId="7" fillId="0" borderId="12" xfId="53" applyNumberFormat="1" applyFont="1" applyBorder="1">
      <alignment horizontal="right" vertical="center"/>
    </xf>
    <xf numFmtId="0" fontId="3" fillId="0" borderId="7" xfId="0" applyFont="1" applyFill="1" applyBorder="1" applyAlignment="1" applyProtection="1">
      <alignment horizontal="left" vertical="center" wrapText="1"/>
    </xf>
    <xf numFmtId="0" fontId="3" fillId="0" borderId="7" xfId="0" applyFont="1" applyFill="1" applyBorder="1" applyAlignment="1" applyProtection="1">
      <alignment horizontal="left" vertical="center" wrapText="1" indent="2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7" xfId="0" applyFont="1" applyFill="1" applyBorder="1" applyAlignment="1" applyProtection="1">
      <alignment horizontal="left" vertical="center" wrapText="1"/>
      <protection locked="0"/>
    </xf>
    <xf numFmtId="0" fontId="6" fillId="0" borderId="7" xfId="0" applyFont="1" applyFill="1" applyBorder="1" applyAlignment="1" applyProtection="1">
      <alignment horizontal="left" vertical="center" wrapText="1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>
      <alignment horizontal="left" vertical="center"/>
    </xf>
    <xf numFmtId="0" fontId="19" fillId="0" borderId="6" xfId="0" applyFont="1" applyFill="1" applyBorder="1" applyAlignment="1" applyProtection="1">
      <alignment horizontal="center" vertical="center"/>
    </xf>
    <xf numFmtId="0" fontId="19" fillId="0" borderId="6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left" vertical="center" wrapText="1"/>
      <protection locked="0"/>
    </xf>
    <xf numFmtId="0" fontId="8" fillId="0" borderId="7" xfId="0" applyFont="1" applyFill="1" applyBorder="1" applyAlignment="1" applyProtection="1">
      <alignment horizontal="left" vertical="center" wrapText="1"/>
    </xf>
    <xf numFmtId="49" fontId="11" fillId="0" borderId="7" xfId="55" applyProtection="1">
      <alignment horizontal="left" vertical="center" wrapText="1"/>
      <protection locked="0"/>
    </xf>
    <xf numFmtId="0" fontId="8" fillId="0" borderId="7" xfId="0" applyFont="1" applyFill="1" applyBorder="1" applyAlignment="1" applyProtection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0" fontId="22" fillId="0" borderId="7" xfId="0" applyFont="1" applyBorder="1" applyAlignment="1">
      <alignment horizontal="center"/>
    </xf>
    <xf numFmtId="0" fontId="8" fillId="0" borderId="7" xfId="0" applyFont="1" applyFill="1" applyBorder="1" applyAlignment="1" applyProtection="1">
      <alignment horizontal="left" vertical="center"/>
    </xf>
    <xf numFmtId="0" fontId="11" fillId="0" borderId="26" xfId="0" applyFont="1" applyFill="1" applyBorder="1" applyAlignment="1" applyProtection="1">
      <alignment horizontal="center" vertical="center" wrapText="1"/>
      <protection locked="0"/>
    </xf>
    <xf numFmtId="0" fontId="8" fillId="0" borderId="20" xfId="0" applyFont="1" applyFill="1" applyBorder="1" applyAlignment="1" applyProtection="1">
      <alignment horizontal="center" vertical="center" wrapText="1"/>
      <protection locked="0"/>
    </xf>
    <xf numFmtId="0" fontId="8" fillId="0" borderId="27" xfId="0" applyFont="1" applyFill="1" applyBorder="1" applyAlignment="1" applyProtection="1">
      <alignment horizontal="center" vertical="center" wrapText="1"/>
      <protection locked="0"/>
    </xf>
    <xf numFmtId="0" fontId="2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23" fillId="0" borderId="0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179" fontId="7" fillId="0" borderId="7" xfId="53" applyFont="1">
      <alignment horizontal="right" vertical="center"/>
    </xf>
    <xf numFmtId="179" fontId="7" fillId="0" borderId="2" xfId="53" applyFont="1" applyBorder="1">
      <alignment horizontal="right" vertical="center"/>
    </xf>
    <xf numFmtId="0" fontId="8" fillId="0" borderId="10" xfId="0" applyFont="1" applyFill="1" applyBorder="1" applyAlignment="1" applyProtection="1">
      <alignment horizontal="left" vertical="center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6" fillId="0" borderId="7" xfId="0" applyFont="1" applyFill="1" applyBorder="1" applyAlignment="1" applyProtection="1">
      <alignment horizontal="left" vertical="center" wrapText="1" indent="1"/>
    </xf>
    <xf numFmtId="0" fontId="6" fillId="0" borderId="7" xfId="0" applyFont="1" applyFill="1" applyBorder="1" applyAlignment="1" applyProtection="1">
      <alignment horizontal="left" vertical="center" wrapText="1" indent="2"/>
    </xf>
    <xf numFmtId="0" fontId="1" fillId="0" borderId="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 indent="1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7" fillId="0" borderId="7" xfId="0" applyFont="1" applyBorder="1" applyAlignment="1">
      <alignment vertical="center"/>
    </xf>
    <xf numFmtId="0" fontId="6" fillId="0" borderId="7" xfId="0" applyFont="1" applyFill="1" applyBorder="1" applyAlignment="1" applyProtection="1">
      <alignment horizontal="left" vertical="center"/>
      <protection locked="0"/>
    </xf>
    <xf numFmtId="0" fontId="7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7" fillId="0" borderId="7" xfId="0" applyFont="1" applyBorder="1" applyAlignment="1">
      <alignment horizontal="left" vertical="center"/>
    </xf>
    <xf numFmtId="0" fontId="27" fillId="0" borderId="7" xfId="0" applyFont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left" vertical="center"/>
      <protection locked="0"/>
    </xf>
    <xf numFmtId="179" fontId="8" fillId="0" borderId="7" xfId="0" applyNumberFormat="1" applyFont="1" applyFill="1" applyBorder="1" applyAlignment="1" applyProtection="1">
      <alignment horizontal="right" vertical="center"/>
      <protection locked="0"/>
    </xf>
    <xf numFmtId="4" fontId="27" fillId="0" borderId="11" xfId="0" applyNumberFormat="1" applyFont="1" applyBorder="1" applyAlignment="1">
      <alignment horizontal="right" vertical="center"/>
    </xf>
    <xf numFmtId="4" fontId="27" fillId="0" borderId="7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left" vertical="center" indent="1"/>
    </xf>
    <xf numFmtId="0" fontId="8" fillId="0" borderId="7" xfId="0" applyFont="1" applyFill="1" applyBorder="1" applyAlignment="1" applyProtection="1">
      <alignment horizontal="left" vertical="center" indent="2"/>
      <protection locked="0"/>
    </xf>
    <xf numFmtId="0" fontId="8" fillId="0" borderId="7" xfId="0" applyFont="1" applyFill="1" applyBorder="1" applyAlignment="1" applyProtection="1">
      <alignment horizontal="left" vertical="center" indent="2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left" vertical="center" indent="2"/>
    </xf>
    <xf numFmtId="4" fontId="3" fillId="0" borderId="7" xfId="0" applyNumberFormat="1" applyFont="1" applyBorder="1" applyAlignment="1">
      <alignment horizontal="right" vertical="center"/>
    </xf>
    <xf numFmtId="179" fontId="7" fillId="0" borderId="0" xfId="0" applyNumberFormat="1" applyFont="1" applyBorder="1" applyAlignment="1">
      <alignment horizontal="right" vertical="center"/>
    </xf>
    <xf numFmtId="0" fontId="16" fillId="0" borderId="0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8" fillId="0" borderId="7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vertical="center" wrapText="1"/>
    </xf>
    <xf numFmtId="0" fontId="6" fillId="0" borderId="18" xfId="0" applyFont="1" applyFill="1" applyBorder="1" applyAlignment="1" applyProtection="1">
      <alignment vertical="center" wrapText="1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center" vertical="top"/>
    </xf>
    <xf numFmtId="0" fontId="3" fillId="0" borderId="7" xfId="0" applyFont="1" applyBorder="1" applyAlignment="1">
      <alignment horizontal="left" vertical="center"/>
    </xf>
    <xf numFmtId="0" fontId="3" fillId="0" borderId="7" xfId="0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center"/>
      <protection locked="0"/>
    </xf>
    <xf numFmtId="0" fontId="8" fillId="0" borderId="18" xfId="0" applyFont="1" applyFill="1" applyBorder="1" applyAlignment="1" applyProtection="1">
      <alignment horizontal="left" vertical="center"/>
      <protection locked="0"/>
    </xf>
    <xf numFmtId="0" fontId="3" fillId="0" borderId="6" xfId="0" applyFont="1" applyBorder="1" applyAlignment="1">
      <alignment horizontal="left" vertical="center"/>
    </xf>
    <xf numFmtId="0" fontId="8" fillId="0" borderId="6" xfId="0" applyFont="1" applyFill="1" applyBorder="1" applyAlignment="1" applyProtection="1">
      <alignment horizontal="left" vertical="center"/>
      <protection locked="0"/>
    </xf>
    <xf numFmtId="0" fontId="27" fillId="0" borderId="6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6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179" fontId="27" fillId="0" borderId="7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left" vertical="center"/>
    </xf>
    <xf numFmtId="0" fontId="27" fillId="0" borderId="6" xfId="0" applyFont="1" applyBorder="1" applyAlignment="1" applyProtection="1">
      <alignment horizontal="center" vertical="center"/>
      <protection locked="0"/>
    </xf>
    <xf numFmtId="4" fontId="27" fillId="0" borderId="7" xfId="0" applyNumberFormat="1" applyFont="1" applyBorder="1" applyAlignment="1" applyProtection="1">
      <alignment horizontal="right" vertical="center"/>
      <protection locked="0"/>
    </xf>
    <xf numFmtId="0" fontId="6" fillId="0" borderId="7" xfId="0" applyFont="1" applyFill="1" applyBorder="1" applyAlignment="1" applyProtection="1" quotePrefix="1">
      <alignment horizontal="left" vertical="center" indent="1"/>
    </xf>
    <xf numFmtId="0" fontId="8" fillId="0" borderId="7" xfId="0" applyFont="1" applyFill="1" applyBorder="1" applyAlignment="1" applyProtection="1" quotePrefix="1">
      <alignment horizontal="left" vertical="center" indent="2"/>
      <protection locked="0"/>
    </xf>
    <xf numFmtId="0" fontId="8" fillId="0" borderId="7" xfId="0" applyFont="1" applyFill="1" applyBorder="1" applyAlignment="1" applyProtection="1" quotePrefix="1">
      <alignment horizontal="left" vertical="center" indent="2"/>
    </xf>
    <xf numFmtId="0" fontId="3" fillId="0" borderId="7" xfId="0" applyFont="1" applyFill="1" applyBorder="1" applyAlignment="1" applyProtection="1" quotePrefix="1">
      <alignment horizontal="left" vertical="center" wrapText="1" indent="2"/>
    </xf>
    <xf numFmtId="0" fontId="3" fillId="0" borderId="6" xfId="0" applyFont="1" applyFill="1" applyBorder="1" applyAlignment="1" applyProtection="1" quotePrefix="1">
      <alignment horizontal="left" vertical="center" wrapText="1" inden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TimeStyle" xfId="49"/>
    <cellStyle name="DateTimeStyle" xfId="50"/>
    <cellStyle name="PercentStyle" xfId="51"/>
    <cellStyle name="IntegralNumberStyle" xfId="52"/>
    <cellStyle name="MoneyStyle" xfId="53"/>
    <cellStyle name="NumberStyle" xfId="54"/>
    <cellStyle name="TextStyle" xfId="55"/>
    <cellStyle name="Date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9"/>
  <sheetViews>
    <sheetView showZeros="0" view="pageBreakPreview" zoomScaleNormal="100" workbookViewId="0">
      <pane ySplit="1" topLeftCell="A2" activePane="bottomLeft" state="frozen"/>
      <selection/>
      <selection pane="bottomLeft" activeCell="C19" sqref="C19"/>
    </sheetView>
  </sheetViews>
  <sheetFormatPr defaultColWidth="8" defaultRowHeight="14.25" customHeight="1" outlineLevelCol="3"/>
  <cols>
    <col min="1" max="1" width="39.75" customWidth="1"/>
    <col min="2" max="2" width="27.125" customWidth="1"/>
    <col min="3" max="3" width="39.625" customWidth="1"/>
    <col min="4" max="4" width="27.25" customWidth="1"/>
  </cols>
  <sheetData>
    <row r="1" customHeight="1" spans="1:4">
      <c r="A1" s="1"/>
      <c r="B1" s="1"/>
      <c r="C1" s="1"/>
      <c r="D1" s="1"/>
    </row>
    <row r="2" ht="12" customHeight="1" spans="4:4">
      <c r="D2" s="116" t="s">
        <v>0</v>
      </c>
    </row>
    <row r="3" ht="36" customHeight="1" spans="1:4">
      <c r="A3" s="49" t="s">
        <v>1</v>
      </c>
      <c r="B3" s="218"/>
      <c r="C3" s="218"/>
      <c r="D3" s="218"/>
    </row>
    <row r="4" ht="21" customHeight="1" spans="1:4">
      <c r="A4" s="103" t="str">
        <f>"单位名称："&amp;"永德县大雪山彝族拉祜族傣族乡中心卫生院"</f>
        <v>单位名称：永德县大雪山彝族拉祜族傣族乡中心卫生院</v>
      </c>
      <c r="B4" s="173"/>
      <c r="C4" s="173"/>
      <c r="D4" s="115" t="s">
        <v>2</v>
      </c>
    </row>
    <row r="5" ht="19.5" customHeight="1" spans="1:4">
      <c r="A5" s="11" t="s">
        <v>3</v>
      </c>
      <c r="B5" s="13"/>
      <c r="C5" s="11" t="s">
        <v>4</v>
      </c>
      <c r="D5" s="13"/>
    </row>
    <row r="6" ht="19.5" customHeight="1" spans="1:4">
      <c r="A6" s="16" t="s">
        <v>5</v>
      </c>
      <c r="B6" s="16" t="s">
        <v>6</v>
      </c>
      <c r="C6" s="16" t="s">
        <v>7</v>
      </c>
      <c r="D6" s="16" t="s">
        <v>6</v>
      </c>
    </row>
    <row r="7" ht="19.5" customHeight="1" spans="1:4">
      <c r="A7" s="19"/>
      <c r="B7" s="19"/>
      <c r="C7" s="19"/>
      <c r="D7" s="19"/>
    </row>
    <row r="8" ht="25.4" customHeight="1" spans="1:4">
      <c r="A8" s="219" t="s">
        <v>8</v>
      </c>
      <c r="B8" s="110">
        <v>2790381.43</v>
      </c>
      <c r="C8" s="220" t="s">
        <v>9</v>
      </c>
      <c r="D8" s="192"/>
    </row>
    <row r="9" ht="25.4" customHeight="1" spans="1:4">
      <c r="A9" s="219" t="s">
        <v>10</v>
      </c>
      <c r="B9" s="192"/>
      <c r="C9" s="24" t="s">
        <v>11</v>
      </c>
      <c r="D9" s="192"/>
    </row>
    <row r="10" ht="25.4" customHeight="1" spans="1:4">
      <c r="A10" s="219" t="s">
        <v>12</v>
      </c>
      <c r="B10" s="192"/>
      <c r="C10" s="24" t="s">
        <v>13</v>
      </c>
      <c r="D10" s="192"/>
    </row>
    <row r="11" ht="25.4" customHeight="1" spans="1:4">
      <c r="A11" s="219" t="s">
        <v>14</v>
      </c>
      <c r="B11" s="102"/>
      <c r="C11" s="24" t="s">
        <v>15</v>
      </c>
      <c r="D11" s="192"/>
    </row>
    <row r="12" ht="25.4" customHeight="1" spans="1:4">
      <c r="A12" s="219" t="s">
        <v>16</v>
      </c>
      <c r="B12" s="110">
        <v>14409500</v>
      </c>
      <c r="C12" s="221" t="s">
        <v>17</v>
      </c>
      <c r="D12" s="192"/>
    </row>
    <row r="13" ht="25.4" customHeight="1" spans="1:4">
      <c r="A13" s="219" t="s">
        <v>18</v>
      </c>
      <c r="B13" s="110">
        <v>14409500</v>
      </c>
      <c r="C13" s="222" t="s">
        <v>19</v>
      </c>
      <c r="D13" s="192"/>
    </row>
    <row r="14" ht="25.4" customHeight="1" spans="1:4">
      <c r="A14" s="219" t="s">
        <v>20</v>
      </c>
      <c r="B14" s="102"/>
      <c r="C14" s="222" t="s">
        <v>21</v>
      </c>
      <c r="D14" s="192"/>
    </row>
    <row r="15" ht="25.4" customHeight="1" spans="1:4">
      <c r="A15" s="219" t="s">
        <v>22</v>
      </c>
      <c r="B15" s="102"/>
      <c r="C15" s="222" t="s">
        <v>23</v>
      </c>
      <c r="D15" s="110">
        <v>690704.74</v>
      </c>
    </row>
    <row r="16" ht="25.4" customHeight="1" spans="1:4">
      <c r="A16" s="223" t="s">
        <v>24</v>
      </c>
      <c r="B16" s="102"/>
      <c r="C16" s="222" t="s">
        <v>25</v>
      </c>
      <c r="D16" s="110">
        <v>16377650.72</v>
      </c>
    </row>
    <row r="17" ht="25.4" customHeight="1" spans="1:4">
      <c r="A17" s="223" t="s">
        <v>26</v>
      </c>
      <c r="B17" s="192"/>
      <c r="C17" s="224" t="s">
        <v>27</v>
      </c>
      <c r="D17" s="110"/>
    </row>
    <row r="18" ht="25.4" customHeight="1" spans="1:4">
      <c r="A18" s="225"/>
      <c r="B18" s="184"/>
      <c r="C18" s="224" t="s">
        <v>28</v>
      </c>
      <c r="D18" s="110"/>
    </row>
    <row r="19" ht="25.4" customHeight="1" spans="1:4">
      <c r="A19" s="225"/>
      <c r="B19" s="184"/>
      <c r="C19" s="222" t="s">
        <v>29</v>
      </c>
      <c r="D19" s="110"/>
    </row>
    <row r="20" ht="25.4" customHeight="1" spans="1:4">
      <c r="A20" s="225"/>
      <c r="B20" s="184"/>
      <c r="C20" s="222" t="s">
        <v>30</v>
      </c>
      <c r="D20" s="110"/>
    </row>
    <row r="21" ht="25.4" customHeight="1" spans="1:4">
      <c r="A21" s="225"/>
      <c r="B21" s="184"/>
      <c r="C21" s="222" t="s">
        <v>31</v>
      </c>
      <c r="D21" s="110"/>
    </row>
    <row r="22" ht="25.4" customHeight="1" spans="1:4">
      <c r="A22" s="225"/>
      <c r="B22" s="184"/>
      <c r="C22" s="222" t="s">
        <v>32</v>
      </c>
      <c r="D22" s="110"/>
    </row>
    <row r="23" ht="25.4" customHeight="1" spans="1:4">
      <c r="A23" s="225"/>
      <c r="B23" s="184"/>
      <c r="C23" s="222" t="s">
        <v>33</v>
      </c>
      <c r="D23" s="110"/>
    </row>
    <row r="24" ht="25.4" customHeight="1" spans="1:4">
      <c r="A24" s="225"/>
      <c r="B24" s="184"/>
      <c r="C24" s="222" t="s">
        <v>34</v>
      </c>
      <c r="D24" s="110"/>
    </row>
    <row r="25" ht="25.4" customHeight="1" spans="1:4">
      <c r="A25" s="225"/>
      <c r="B25" s="184"/>
      <c r="C25" s="222" t="s">
        <v>35</v>
      </c>
      <c r="D25" s="110"/>
    </row>
    <row r="26" ht="25.4" customHeight="1" spans="1:4">
      <c r="A26" s="225"/>
      <c r="B26" s="184"/>
      <c r="C26" s="222" t="s">
        <v>36</v>
      </c>
      <c r="D26" s="110">
        <v>255049.96</v>
      </c>
    </row>
    <row r="27" ht="25.4" customHeight="1" spans="1:4">
      <c r="A27" s="225"/>
      <c r="B27" s="184"/>
      <c r="C27" s="222" t="s">
        <v>37</v>
      </c>
      <c r="D27" s="184"/>
    </row>
    <row r="28" ht="25.4" customHeight="1" spans="1:4">
      <c r="A28" s="225"/>
      <c r="B28" s="184"/>
      <c r="C28" s="222" t="s">
        <v>38</v>
      </c>
      <c r="D28" s="184"/>
    </row>
    <row r="29" ht="25.4" customHeight="1" spans="1:4">
      <c r="A29" s="225"/>
      <c r="B29" s="184"/>
      <c r="C29" s="222" t="s">
        <v>39</v>
      </c>
      <c r="D29" s="184"/>
    </row>
    <row r="30" ht="25.4" customHeight="1" spans="1:4">
      <c r="A30" s="225"/>
      <c r="B30" s="184"/>
      <c r="C30" s="222" t="s">
        <v>40</v>
      </c>
      <c r="D30" s="184"/>
    </row>
    <row r="31" ht="25.4" customHeight="1" spans="1:4">
      <c r="A31" s="225"/>
      <c r="B31" s="184"/>
      <c r="C31" s="224" t="s">
        <v>41</v>
      </c>
      <c r="D31" s="184"/>
    </row>
    <row r="32" ht="25.4" customHeight="1" spans="1:4">
      <c r="A32" s="225"/>
      <c r="B32" s="184"/>
      <c r="C32" s="224" t="s">
        <v>42</v>
      </c>
      <c r="D32" s="184"/>
    </row>
    <row r="33" ht="25.4" customHeight="1" spans="1:4">
      <c r="A33" s="225"/>
      <c r="B33" s="184"/>
      <c r="C33" s="224" t="s">
        <v>43</v>
      </c>
      <c r="D33" s="184"/>
    </row>
    <row r="34" ht="25.4" customHeight="1" spans="1:4">
      <c r="A34" s="225"/>
      <c r="B34" s="184"/>
      <c r="C34" s="224" t="s">
        <v>44</v>
      </c>
      <c r="D34" s="184"/>
    </row>
    <row r="35" ht="25.4" customHeight="1" spans="1:4">
      <c r="A35" s="225" t="s">
        <v>45</v>
      </c>
      <c r="B35" s="184">
        <v>17199881.43</v>
      </c>
      <c r="C35" s="226" t="s">
        <v>46</v>
      </c>
      <c r="D35" s="184">
        <v>17323405.42</v>
      </c>
    </row>
    <row r="36" ht="25.4" customHeight="1" spans="1:4">
      <c r="A36" s="227" t="s">
        <v>47</v>
      </c>
      <c r="B36" s="184">
        <v>253423.99</v>
      </c>
      <c r="C36" s="228" t="s">
        <v>48</v>
      </c>
      <c r="D36" s="229">
        <v>129900</v>
      </c>
    </row>
    <row r="37" ht="25.4" customHeight="1" spans="1:4">
      <c r="A37" s="230" t="s">
        <v>49</v>
      </c>
      <c r="B37" s="192"/>
      <c r="C37" s="179" t="s">
        <v>49</v>
      </c>
      <c r="D37" s="102"/>
    </row>
    <row r="38" ht="25.4" customHeight="1" spans="1:4">
      <c r="A38" s="230" t="s">
        <v>50</v>
      </c>
      <c r="B38" s="192">
        <v>253423.99</v>
      </c>
      <c r="C38" s="179" t="s">
        <v>51</v>
      </c>
      <c r="D38" s="102">
        <v>129900</v>
      </c>
    </row>
    <row r="39" ht="25.4" customHeight="1" spans="1:4">
      <c r="A39" s="231" t="s">
        <v>52</v>
      </c>
      <c r="B39" s="184">
        <v>17453305.42</v>
      </c>
      <c r="C39" s="226" t="s">
        <v>53</v>
      </c>
      <c r="D39" s="232">
        <v>17453305.42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1.49583333333333" right="0.751388888888889" top="0.629861111111111" bottom="1" header="0.354166666666667" footer="0.5"/>
  <pageSetup paperSize="9" scale="86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34"/>
  <sheetViews>
    <sheetView showZeros="0" view="pageBreakPreview" zoomScaleNormal="100" workbookViewId="0">
      <pane ySplit="1" topLeftCell="A2" activePane="bottomLeft" state="frozen"/>
      <selection/>
      <selection pane="bottomLeft" activeCell="A10" sqref="A10"/>
    </sheetView>
  </sheetViews>
  <sheetFormatPr defaultColWidth="9.14166666666667" defaultRowHeight="14.25" customHeight="1" outlineLevelCol="5"/>
  <cols>
    <col min="1" max="1" width="29.025" customWidth="1"/>
    <col min="2" max="2" width="28.6" customWidth="1"/>
    <col min="3" max="3" width="31.6" customWidth="1"/>
    <col min="4" max="4" width="21.5" customWidth="1"/>
    <col min="5" max="5" width="19" customWidth="1"/>
    <col min="6" max="6" width="18.75" customWidth="1"/>
  </cols>
  <sheetData>
    <row r="1" customHeight="1" spans="1:6">
      <c r="A1" s="1"/>
      <c r="B1" s="1"/>
      <c r="C1" s="1"/>
      <c r="D1" s="1"/>
      <c r="E1" s="1"/>
      <c r="F1" s="1"/>
    </row>
    <row r="2" ht="15.75" customHeight="1" spans="6:6">
      <c r="F2" s="61" t="s">
        <v>346</v>
      </c>
    </row>
    <row r="3" ht="28.5" customHeight="1" spans="1:6">
      <c r="A3" s="30" t="s">
        <v>347</v>
      </c>
      <c r="B3" s="30"/>
      <c r="C3" s="30"/>
      <c r="D3" s="30"/>
      <c r="E3" s="30"/>
      <c r="F3" s="30"/>
    </row>
    <row r="4" ht="15" customHeight="1" spans="1:6">
      <c r="A4" s="117" t="str">
        <f>"单位名称："&amp;"永德县大雪山彝族拉祜族傣族乡中心卫生院"</f>
        <v>单位名称：永德县大雪山彝族拉祜族傣族乡中心卫生院</v>
      </c>
      <c r="B4" s="118"/>
      <c r="C4" s="118"/>
      <c r="D4" s="64"/>
      <c r="E4" s="64"/>
      <c r="F4" s="119" t="s">
        <v>2</v>
      </c>
    </row>
    <row r="5" ht="18.75" customHeight="1" spans="1:6">
      <c r="A5" s="10" t="s">
        <v>190</v>
      </c>
      <c r="B5" s="10" t="s">
        <v>76</v>
      </c>
      <c r="C5" s="10" t="s">
        <v>77</v>
      </c>
      <c r="D5" s="16" t="s">
        <v>348</v>
      </c>
      <c r="E5" s="69"/>
      <c r="F5" s="69"/>
    </row>
    <row r="6" ht="30" customHeight="1" spans="1:6">
      <c r="A6" s="19"/>
      <c r="B6" s="19"/>
      <c r="C6" s="19"/>
      <c r="D6" s="16" t="s">
        <v>58</v>
      </c>
      <c r="E6" s="69" t="s">
        <v>85</v>
      </c>
      <c r="F6" s="69" t="s">
        <v>86</v>
      </c>
    </row>
    <row r="7" ht="16.5" customHeight="1" spans="1:6">
      <c r="A7" s="69">
        <v>1</v>
      </c>
      <c r="B7" s="69">
        <v>2</v>
      </c>
      <c r="C7" s="69">
        <v>3</v>
      </c>
      <c r="D7" s="69">
        <v>4</v>
      </c>
      <c r="E7" s="69">
        <v>5</v>
      </c>
      <c r="F7" s="69">
        <v>6</v>
      </c>
    </row>
    <row r="8" ht="20.25" customHeight="1" spans="1:6">
      <c r="A8" s="120"/>
      <c r="B8" s="121"/>
      <c r="C8" s="121"/>
      <c r="D8" s="122"/>
      <c r="E8" s="122"/>
      <c r="F8" s="122"/>
    </row>
    <row r="9" ht="17.25" customHeight="1" spans="1:6">
      <c r="A9" s="123" t="s">
        <v>58</v>
      </c>
      <c r="B9" s="124"/>
      <c r="C9" s="125"/>
      <c r="D9" s="126"/>
      <c r="E9" s="126"/>
      <c r="F9" s="126"/>
    </row>
    <row r="10" customHeight="1" spans="1:3">
      <c r="A10" t="s">
        <v>349</v>
      </c>
      <c r="C10" s="47"/>
    </row>
    <row r="11" customHeight="1" spans="3:3">
      <c r="C11" s="47"/>
    </row>
    <row r="12" customHeight="1" spans="2:3">
      <c r="B12" s="48"/>
      <c r="C12" s="29"/>
    </row>
    <row r="13" customHeight="1" spans="2:3">
      <c r="B13" s="48"/>
      <c r="C13" s="29"/>
    </row>
    <row r="14" customHeight="1" spans="3:3">
      <c r="C14" s="29"/>
    </row>
    <row r="15" customHeight="1" spans="3:3">
      <c r="C15" s="29"/>
    </row>
    <row r="16" customHeight="1" spans="3:3">
      <c r="C16" s="29"/>
    </row>
    <row r="17" customHeight="1" spans="3:3">
      <c r="C17" s="29"/>
    </row>
    <row r="18" customHeight="1" spans="3:3">
      <c r="C18" s="29"/>
    </row>
    <row r="19" customHeight="1" spans="3:3">
      <c r="C19" s="29"/>
    </row>
    <row r="20" customHeight="1" spans="3:3">
      <c r="C20" s="29"/>
    </row>
    <row r="21" customHeight="1" spans="3:3">
      <c r="C21" s="29"/>
    </row>
    <row r="22" customHeight="1" spans="3:3">
      <c r="C22" s="29"/>
    </row>
    <row r="23" customHeight="1" spans="3:3">
      <c r="C23" s="29"/>
    </row>
    <row r="24" customHeight="1" spans="3:3">
      <c r="C24" s="29"/>
    </row>
    <row r="25" customHeight="1" spans="3:3">
      <c r="C25" s="29"/>
    </row>
    <row r="26" customHeight="1" spans="3:3">
      <c r="C26" s="29"/>
    </row>
    <row r="27" customHeight="1" spans="3:3">
      <c r="C27" s="29"/>
    </row>
    <row r="28" customHeight="1" spans="3:3">
      <c r="C28" s="29"/>
    </row>
    <row r="29" customHeight="1" spans="3:3">
      <c r="C29" s="29"/>
    </row>
    <row r="30" customHeight="1" spans="3:3">
      <c r="C30" s="29"/>
    </row>
    <row r="31" customHeight="1" spans="3:3">
      <c r="C31" s="29"/>
    </row>
    <row r="32" customHeight="1" spans="3:3">
      <c r="C32" s="29"/>
    </row>
    <row r="33" customHeight="1" spans="3:3">
      <c r="C33" s="29"/>
    </row>
    <row r="34" customHeight="1" spans="3:3">
      <c r="C34" s="29"/>
    </row>
  </sheetData>
  <mergeCells count="6">
    <mergeCell ref="A3:F3"/>
    <mergeCell ref="D5:F5"/>
    <mergeCell ref="A9:C9"/>
    <mergeCell ref="A5:A6"/>
    <mergeCell ref="B5:B6"/>
    <mergeCell ref="C5:C6"/>
  </mergeCells>
  <pageMargins left="0.751388888888889" right="0.751388888888889" top="1" bottom="1" header="0.5" footer="0.5"/>
  <pageSetup paperSize="9" scale="8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43"/>
  <sheetViews>
    <sheetView showZeros="0" view="pageBreakPreview" zoomScaleNormal="100" workbookViewId="0">
      <pane ySplit="1" topLeftCell="A2" activePane="bottomLeft" state="frozen"/>
      <selection/>
      <selection pane="bottomLeft" activeCell="F10" sqref="F10"/>
    </sheetView>
  </sheetViews>
  <sheetFormatPr defaultColWidth="9.14166666666667" defaultRowHeight="14.25" customHeight="1"/>
  <cols>
    <col min="1" max="1" width="39.1416666666667" customWidth="1"/>
    <col min="2" max="2" width="21.7166666666667" customWidth="1"/>
    <col min="3" max="3" width="21.875" customWidth="1"/>
    <col min="4" max="4" width="7.71666666666667" customWidth="1"/>
    <col min="5" max="5" width="10.275" customWidth="1"/>
    <col min="6" max="11" width="14.7416666666667" customWidth="1"/>
    <col min="12" max="16" width="12.575" customWidth="1"/>
    <col min="17" max="17" width="10.425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3.5" customHeight="1" spans="15:17">
      <c r="O2" s="60"/>
      <c r="P2" s="60"/>
      <c r="Q2" s="115" t="s">
        <v>350</v>
      </c>
    </row>
    <row r="3" ht="27.75" customHeight="1" spans="1:17">
      <c r="A3" s="62" t="s">
        <v>351</v>
      </c>
      <c r="B3" s="30"/>
      <c r="C3" s="30"/>
      <c r="D3" s="30"/>
      <c r="E3" s="30"/>
      <c r="F3" s="30"/>
      <c r="G3" s="30"/>
      <c r="H3" s="30"/>
      <c r="I3" s="30"/>
      <c r="J3" s="30"/>
      <c r="K3" s="50"/>
      <c r="L3" s="30"/>
      <c r="M3" s="30"/>
      <c r="N3" s="30"/>
      <c r="O3" s="50"/>
      <c r="P3" s="50"/>
      <c r="Q3" s="30"/>
    </row>
    <row r="4" ht="18.75" customHeight="1" spans="1:17">
      <c r="A4" s="103" t="str">
        <f>"单位名称："&amp;"永德县大雪山彝族拉祜族傣族乡中心卫生院"</f>
        <v>单位名称：永德县大雪山彝族拉祜族傣族乡中心卫生院</v>
      </c>
      <c r="B4" s="7"/>
      <c r="C4" s="7"/>
      <c r="D4" s="7"/>
      <c r="E4" s="7"/>
      <c r="F4" s="7"/>
      <c r="G4" s="7"/>
      <c r="H4" s="7"/>
      <c r="I4" s="7"/>
      <c r="J4" s="7"/>
      <c r="O4" s="73"/>
      <c r="P4" s="73"/>
      <c r="Q4" s="116" t="s">
        <v>176</v>
      </c>
    </row>
    <row r="5" ht="15.75" customHeight="1" spans="1:17">
      <c r="A5" s="10" t="s">
        <v>352</v>
      </c>
      <c r="B5" s="77" t="s">
        <v>353</v>
      </c>
      <c r="C5" s="77" t="s">
        <v>354</v>
      </c>
      <c r="D5" s="77" t="s">
        <v>355</v>
      </c>
      <c r="E5" s="77" t="s">
        <v>356</v>
      </c>
      <c r="F5" s="77" t="s">
        <v>357</v>
      </c>
      <c r="G5" s="78" t="s">
        <v>195</v>
      </c>
      <c r="H5" s="78"/>
      <c r="I5" s="78"/>
      <c r="J5" s="78"/>
      <c r="K5" s="79"/>
      <c r="L5" s="78"/>
      <c r="M5" s="78"/>
      <c r="N5" s="78"/>
      <c r="O5" s="96"/>
      <c r="P5" s="79"/>
      <c r="Q5" s="97"/>
    </row>
    <row r="6" ht="17.25" customHeight="1" spans="1:17">
      <c r="A6" s="15"/>
      <c r="B6" s="80"/>
      <c r="C6" s="80"/>
      <c r="D6" s="80"/>
      <c r="E6" s="80"/>
      <c r="F6" s="80"/>
      <c r="G6" s="80" t="s">
        <v>58</v>
      </c>
      <c r="H6" s="80" t="s">
        <v>61</v>
      </c>
      <c r="I6" s="80" t="s">
        <v>358</v>
      </c>
      <c r="J6" s="80" t="s">
        <v>359</v>
      </c>
      <c r="K6" s="81" t="s">
        <v>360</v>
      </c>
      <c r="L6" s="98" t="s">
        <v>361</v>
      </c>
      <c r="M6" s="98"/>
      <c r="N6" s="98"/>
      <c r="O6" s="99"/>
      <c r="P6" s="100"/>
      <c r="Q6" s="82"/>
    </row>
    <row r="7" ht="54" customHeight="1" spans="1:17">
      <c r="A7" s="18"/>
      <c r="B7" s="82"/>
      <c r="C7" s="82"/>
      <c r="D7" s="82"/>
      <c r="E7" s="82"/>
      <c r="F7" s="82"/>
      <c r="G7" s="82"/>
      <c r="H7" s="82" t="s">
        <v>60</v>
      </c>
      <c r="I7" s="82"/>
      <c r="J7" s="82"/>
      <c r="K7" s="83"/>
      <c r="L7" s="82" t="s">
        <v>60</v>
      </c>
      <c r="M7" s="82" t="s">
        <v>71</v>
      </c>
      <c r="N7" s="82" t="s">
        <v>202</v>
      </c>
      <c r="O7" s="101" t="s">
        <v>67</v>
      </c>
      <c r="P7" s="83" t="s">
        <v>68</v>
      </c>
      <c r="Q7" s="82" t="s">
        <v>69</v>
      </c>
    </row>
    <row r="8" ht="15" customHeight="1" spans="1:17">
      <c r="A8" s="19">
        <v>1</v>
      </c>
      <c r="B8" s="104">
        <v>2</v>
      </c>
      <c r="C8" s="104">
        <v>3</v>
      </c>
      <c r="D8" s="105">
        <v>4</v>
      </c>
      <c r="E8" s="105">
        <v>5</v>
      </c>
      <c r="F8" s="105">
        <v>6</v>
      </c>
      <c r="G8" s="106">
        <v>7</v>
      </c>
      <c r="H8" s="106">
        <v>8</v>
      </c>
      <c r="I8" s="106">
        <v>9</v>
      </c>
      <c r="J8" s="106">
        <v>10</v>
      </c>
      <c r="K8" s="106">
        <v>11</v>
      </c>
      <c r="L8" s="106">
        <v>12</v>
      </c>
      <c r="M8" s="106">
        <v>13</v>
      </c>
      <c r="N8" s="106">
        <v>14</v>
      </c>
      <c r="O8" s="106">
        <v>15</v>
      </c>
      <c r="P8" s="106">
        <v>16</v>
      </c>
      <c r="Q8" s="106">
        <v>17</v>
      </c>
    </row>
    <row r="9" ht="21" customHeight="1" spans="1:17">
      <c r="A9" s="107" t="s">
        <v>73</v>
      </c>
      <c r="B9" s="108"/>
      <c r="C9" s="108"/>
      <c r="D9" s="108"/>
      <c r="E9" s="109"/>
      <c r="F9" s="110">
        <v>376000</v>
      </c>
      <c r="G9" s="110">
        <v>3776000</v>
      </c>
      <c r="H9" s="110"/>
      <c r="I9" s="110"/>
      <c r="J9" s="110"/>
      <c r="K9" s="110"/>
      <c r="L9" s="110">
        <v>3776000</v>
      </c>
      <c r="M9" s="110">
        <v>3776000</v>
      </c>
      <c r="N9" s="110"/>
      <c r="O9" s="110"/>
      <c r="P9" s="110"/>
      <c r="Q9" s="110"/>
    </row>
    <row r="10" ht="21" customHeight="1" spans="1:17">
      <c r="A10" s="237" t="s">
        <v>263</v>
      </c>
      <c r="B10" s="108" t="s">
        <v>362</v>
      </c>
      <c r="C10" s="108" t="s">
        <v>363</v>
      </c>
      <c r="D10" s="108" t="s">
        <v>364</v>
      </c>
      <c r="E10" s="109">
        <v>5</v>
      </c>
      <c r="F10" s="110">
        <v>25000</v>
      </c>
      <c r="G10" s="110">
        <v>25000</v>
      </c>
      <c r="H10" s="110"/>
      <c r="I10" s="110"/>
      <c r="J10" s="110"/>
      <c r="K10" s="110"/>
      <c r="L10" s="110">
        <v>25000</v>
      </c>
      <c r="M10" s="110">
        <v>25000</v>
      </c>
      <c r="N10" s="110"/>
      <c r="O10" s="110"/>
      <c r="P10" s="110"/>
      <c r="Q10" s="110"/>
    </row>
    <row r="11" ht="21" customHeight="1" spans="1:17">
      <c r="A11" s="237" t="s">
        <v>263</v>
      </c>
      <c r="B11" s="108" t="s">
        <v>365</v>
      </c>
      <c r="C11" s="108" t="s">
        <v>366</v>
      </c>
      <c r="D11" s="108" t="s">
        <v>367</v>
      </c>
      <c r="E11" s="109">
        <v>350</v>
      </c>
      <c r="F11" s="110">
        <v>63000</v>
      </c>
      <c r="G11" s="110">
        <v>63000</v>
      </c>
      <c r="H11" s="110"/>
      <c r="I11" s="110"/>
      <c r="J11" s="110"/>
      <c r="K11" s="110"/>
      <c r="L11" s="110">
        <v>63000</v>
      </c>
      <c r="M11" s="110">
        <v>63000</v>
      </c>
      <c r="N11" s="110"/>
      <c r="O11" s="110"/>
      <c r="P11" s="110"/>
      <c r="Q11" s="110"/>
    </row>
    <row r="12" ht="21" customHeight="1" spans="1:17">
      <c r="A12" s="237" t="s">
        <v>263</v>
      </c>
      <c r="B12" s="108" t="s">
        <v>368</v>
      </c>
      <c r="C12" s="108" t="s">
        <v>369</v>
      </c>
      <c r="D12" s="108" t="s">
        <v>370</v>
      </c>
      <c r="E12" s="109">
        <v>3</v>
      </c>
      <c r="F12" s="110">
        <v>15000</v>
      </c>
      <c r="G12" s="110">
        <v>15000</v>
      </c>
      <c r="H12" s="110"/>
      <c r="I12" s="110"/>
      <c r="J12" s="110"/>
      <c r="K12" s="110"/>
      <c r="L12" s="110">
        <v>15000</v>
      </c>
      <c r="M12" s="110">
        <v>15000</v>
      </c>
      <c r="N12" s="110"/>
      <c r="O12" s="110"/>
      <c r="P12" s="110"/>
      <c r="Q12" s="110"/>
    </row>
    <row r="13" ht="21" customHeight="1" spans="1:17">
      <c r="A13" s="237" t="s">
        <v>263</v>
      </c>
      <c r="B13" s="108" t="s">
        <v>371</v>
      </c>
      <c r="C13" s="108" t="s">
        <v>372</v>
      </c>
      <c r="D13" s="108" t="s">
        <v>373</v>
      </c>
      <c r="E13" s="109">
        <v>2</v>
      </c>
      <c r="F13" s="110">
        <v>70000</v>
      </c>
      <c r="G13" s="110">
        <v>70000</v>
      </c>
      <c r="H13" s="110"/>
      <c r="I13" s="110"/>
      <c r="J13" s="110"/>
      <c r="K13" s="110"/>
      <c r="L13" s="110">
        <v>70000</v>
      </c>
      <c r="M13" s="110">
        <v>70000</v>
      </c>
      <c r="N13" s="110"/>
      <c r="O13" s="110"/>
      <c r="P13" s="110"/>
      <c r="Q13" s="110"/>
    </row>
    <row r="14" ht="21" customHeight="1" spans="1:17">
      <c r="A14" s="237" t="s">
        <v>263</v>
      </c>
      <c r="B14" s="108" t="s">
        <v>374</v>
      </c>
      <c r="C14" s="108" t="s">
        <v>375</v>
      </c>
      <c r="D14" s="108" t="s">
        <v>376</v>
      </c>
      <c r="E14" s="109">
        <v>10</v>
      </c>
      <c r="F14" s="110">
        <v>18000</v>
      </c>
      <c r="G14" s="110">
        <v>18000</v>
      </c>
      <c r="H14" s="110"/>
      <c r="I14" s="110"/>
      <c r="J14" s="110"/>
      <c r="K14" s="110"/>
      <c r="L14" s="110">
        <v>18000</v>
      </c>
      <c r="M14" s="110">
        <v>18000</v>
      </c>
      <c r="N14" s="110"/>
      <c r="O14" s="110"/>
      <c r="P14" s="110"/>
      <c r="Q14" s="110"/>
    </row>
    <row r="15" ht="21" customHeight="1" spans="1:17">
      <c r="A15" s="237" t="s">
        <v>263</v>
      </c>
      <c r="B15" s="108" t="s">
        <v>377</v>
      </c>
      <c r="C15" s="108" t="s">
        <v>378</v>
      </c>
      <c r="D15" s="108" t="s">
        <v>364</v>
      </c>
      <c r="E15" s="109">
        <v>5</v>
      </c>
      <c r="F15" s="110">
        <v>15000</v>
      </c>
      <c r="G15" s="110">
        <v>15000</v>
      </c>
      <c r="H15" s="110"/>
      <c r="I15" s="110"/>
      <c r="J15" s="110"/>
      <c r="K15" s="110"/>
      <c r="L15" s="110">
        <v>15000</v>
      </c>
      <c r="M15" s="110">
        <v>15000</v>
      </c>
      <c r="N15" s="110"/>
      <c r="O15" s="110"/>
      <c r="P15" s="110"/>
      <c r="Q15" s="110"/>
    </row>
    <row r="16" ht="21" customHeight="1" spans="1:17">
      <c r="A16" s="237" t="s">
        <v>263</v>
      </c>
      <c r="B16" s="108" t="s">
        <v>379</v>
      </c>
      <c r="C16" s="108" t="s">
        <v>380</v>
      </c>
      <c r="D16" s="108" t="s">
        <v>370</v>
      </c>
      <c r="E16" s="109">
        <v>3</v>
      </c>
      <c r="F16" s="110">
        <v>135000</v>
      </c>
      <c r="G16" s="110">
        <v>135000</v>
      </c>
      <c r="H16" s="110"/>
      <c r="I16" s="110"/>
      <c r="J16" s="110"/>
      <c r="K16" s="110"/>
      <c r="L16" s="110">
        <v>135000</v>
      </c>
      <c r="M16" s="110">
        <v>135000</v>
      </c>
      <c r="N16" s="110"/>
      <c r="O16" s="110"/>
      <c r="P16" s="110"/>
      <c r="Q16" s="110"/>
    </row>
    <row r="17" ht="21" customHeight="1" spans="1:17">
      <c r="A17" s="237" t="s">
        <v>263</v>
      </c>
      <c r="B17" s="108" t="s">
        <v>381</v>
      </c>
      <c r="C17" s="108" t="s">
        <v>382</v>
      </c>
      <c r="D17" s="108" t="s">
        <v>364</v>
      </c>
      <c r="E17" s="109">
        <v>5</v>
      </c>
      <c r="F17" s="110">
        <v>25000</v>
      </c>
      <c r="G17" s="110">
        <v>25000</v>
      </c>
      <c r="H17" s="110"/>
      <c r="I17" s="110"/>
      <c r="J17" s="110"/>
      <c r="K17" s="110"/>
      <c r="L17" s="110">
        <v>25000</v>
      </c>
      <c r="M17" s="110">
        <v>25000</v>
      </c>
      <c r="N17" s="110"/>
      <c r="O17" s="110"/>
      <c r="P17" s="110"/>
      <c r="Q17" s="110"/>
    </row>
    <row r="18" ht="21" customHeight="1" spans="1:17">
      <c r="A18" s="237" t="s">
        <v>263</v>
      </c>
      <c r="B18" s="108" t="s">
        <v>383</v>
      </c>
      <c r="C18" s="108" t="s">
        <v>384</v>
      </c>
      <c r="D18" s="108" t="s">
        <v>364</v>
      </c>
      <c r="E18" s="109">
        <v>2</v>
      </c>
      <c r="F18" s="110"/>
      <c r="G18" s="110">
        <v>3400000</v>
      </c>
      <c r="H18" s="110"/>
      <c r="I18" s="110"/>
      <c r="J18" s="110"/>
      <c r="K18" s="110"/>
      <c r="L18" s="110">
        <v>3400000</v>
      </c>
      <c r="M18" s="110">
        <v>3400000</v>
      </c>
      <c r="N18" s="110"/>
      <c r="O18" s="110"/>
      <c r="P18" s="110"/>
      <c r="Q18" s="110"/>
    </row>
    <row r="19" ht="21" customHeight="1" spans="1:17">
      <c r="A19" s="237" t="s">
        <v>263</v>
      </c>
      <c r="B19" s="108" t="s">
        <v>385</v>
      </c>
      <c r="C19" s="108" t="s">
        <v>386</v>
      </c>
      <c r="D19" s="108" t="s">
        <v>387</v>
      </c>
      <c r="E19" s="109">
        <v>1</v>
      </c>
      <c r="F19" s="110">
        <v>10000</v>
      </c>
      <c r="G19" s="110">
        <v>10000</v>
      </c>
      <c r="H19" s="110"/>
      <c r="I19" s="110"/>
      <c r="J19" s="110"/>
      <c r="K19" s="110"/>
      <c r="L19" s="110">
        <v>10000</v>
      </c>
      <c r="M19" s="110">
        <v>10000</v>
      </c>
      <c r="N19" s="110"/>
      <c r="O19" s="110"/>
      <c r="P19" s="110"/>
      <c r="Q19" s="110"/>
    </row>
    <row r="20" ht="21" customHeight="1" spans="1:17">
      <c r="A20" s="112" t="s">
        <v>58</v>
      </c>
      <c r="B20" s="113"/>
      <c r="C20" s="113"/>
      <c r="D20" s="113"/>
      <c r="E20" s="114"/>
      <c r="F20" s="110">
        <v>376000</v>
      </c>
      <c r="G20" s="110">
        <v>3776000</v>
      </c>
      <c r="H20" s="110"/>
      <c r="I20" s="110"/>
      <c r="J20" s="110"/>
      <c r="K20" s="110"/>
      <c r="L20" s="110">
        <v>3776000</v>
      </c>
      <c r="M20" s="110">
        <v>3776000</v>
      </c>
      <c r="N20" s="25"/>
      <c r="O20" s="25"/>
      <c r="P20" s="25"/>
      <c r="Q20" s="25"/>
    </row>
    <row r="21" customHeight="1" spans="1:5">
      <c r="A21" s="29"/>
      <c r="B21" s="29"/>
      <c r="C21" s="29"/>
      <c r="D21" s="29"/>
      <c r="E21" s="29"/>
    </row>
    <row r="22" customHeight="1" spans="1:5">
      <c r="A22" s="29"/>
      <c r="B22" s="29"/>
      <c r="C22" s="29"/>
      <c r="D22" s="29"/>
      <c r="E22" s="29"/>
    </row>
    <row r="23" customHeight="1" spans="3:3">
      <c r="C23" s="29"/>
    </row>
    <row r="24" customHeight="1" spans="3:3">
      <c r="C24" s="29"/>
    </row>
    <row r="25" customHeight="1" spans="3:3">
      <c r="C25" s="29"/>
    </row>
    <row r="26" customHeight="1" spans="3:3">
      <c r="C26" s="29"/>
    </row>
    <row r="27" customHeight="1" spans="3:3">
      <c r="C27" s="29"/>
    </row>
    <row r="28" customHeight="1" spans="3:3">
      <c r="C28" s="29"/>
    </row>
    <row r="29" customHeight="1" spans="3:3">
      <c r="C29" s="29"/>
    </row>
    <row r="30" customHeight="1" spans="3:3">
      <c r="C30" s="29"/>
    </row>
    <row r="31" customHeight="1" spans="3:3">
      <c r="C31" s="29"/>
    </row>
    <row r="32" customHeight="1" spans="3:3">
      <c r="C32" s="29"/>
    </row>
    <row r="33" customHeight="1" spans="3:3">
      <c r="C33" s="29"/>
    </row>
    <row r="34" customHeight="1" spans="3:3">
      <c r="C34" s="29"/>
    </row>
    <row r="35" customHeight="1" spans="3:3">
      <c r="C35" s="29"/>
    </row>
    <row r="36" customHeight="1" spans="3:3">
      <c r="C36" s="29"/>
    </row>
    <row r="37" customHeight="1" spans="3:3">
      <c r="C37" s="29"/>
    </row>
    <row r="38" customHeight="1" spans="3:3">
      <c r="C38" s="29"/>
    </row>
    <row r="39" customHeight="1" spans="3:3">
      <c r="C39" s="29"/>
    </row>
    <row r="40" customHeight="1" spans="3:3">
      <c r="C40" s="29"/>
    </row>
    <row r="41" customHeight="1" spans="3:3">
      <c r="C41" s="29"/>
    </row>
    <row r="42" customHeight="1" spans="3:3">
      <c r="C42" s="29"/>
    </row>
    <row r="43" customHeight="1" spans="3:3">
      <c r="C43" s="29"/>
    </row>
  </sheetData>
  <mergeCells count="16">
    <mergeCell ref="A3:Q3"/>
    <mergeCell ref="A4:F4"/>
    <mergeCell ref="G5:Q5"/>
    <mergeCell ref="L6:Q6"/>
    <mergeCell ref="A20:E20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1388888888889" right="0.751388888888889" top="1" bottom="1" header="0.5" footer="0.5"/>
  <pageSetup paperSize="9" scale="48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34"/>
  <sheetViews>
    <sheetView showZeros="0" view="pageBreakPreview" zoomScaleNormal="100" workbookViewId="0">
      <pane ySplit="1" topLeftCell="A2" activePane="bottomLeft" state="frozen"/>
      <selection/>
      <selection pane="bottomLeft" activeCell="A12" sqref="A12"/>
    </sheetView>
  </sheetViews>
  <sheetFormatPr defaultColWidth="9.14166666666667" defaultRowHeight="14.25" customHeight="1"/>
  <cols>
    <col min="1" max="1" width="8.125" customWidth="1"/>
    <col min="2" max="3" width="15.625" customWidth="1"/>
    <col min="4" max="4" width="4.375" customWidth="1"/>
    <col min="5" max="5" width="11.875" customWidth="1"/>
    <col min="6" max="6" width="6.25" customWidth="1"/>
    <col min="7" max="8" width="11.875" customWidth="1"/>
    <col min="9" max="9" width="4.375" customWidth="1"/>
    <col min="10" max="12" width="8.125" customWidth="1"/>
    <col min="13" max="13" width="11.875" customWidth="1"/>
    <col min="14" max="14" width="8.125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3.5" customHeight="1" spans="1:14">
      <c r="A2" s="66"/>
      <c r="B2" s="66"/>
      <c r="C2" s="66"/>
      <c r="D2" s="66"/>
      <c r="E2" s="66"/>
      <c r="F2" s="66"/>
      <c r="G2" s="66"/>
      <c r="H2" s="74"/>
      <c r="I2" s="66"/>
      <c r="J2" s="66"/>
      <c r="K2" s="66"/>
      <c r="L2" s="60"/>
      <c r="M2" s="92"/>
      <c r="N2" s="93" t="s">
        <v>388</v>
      </c>
    </row>
    <row r="3" ht="27.75" customHeight="1" spans="1:14">
      <c r="A3" s="62" t="s">
        <v>389</v>
      </c>
      <c r="B3" s="75"/>
      <c r="C3" s="75"/>
      <c r="D3" s="75"/>
      <c r="E3" s="75"/>
      <c r="F3" s="75"/>
      <c r="G3" s="75"/>
      <c r="H3" s="76"/>
      <c r="I3" s="75"/>
      <c r="J3" s="75"/>
      <c r="K3" s="75"/>
      <c r="L3" s="50"/>
      <c r="M3" s="76"/>
      <c r="N3" s="75"/>
    </row>
    <row r="4" ht="18.75" customHeight="1" spans="1:14">
      <c r="A4" s="63" t="str">
        <f>"单位名称："&amp;"永德县大雪山彝族拉祜族傣族乡中心卫生院"</f>
        <v>单位名称：永德县大雪山彝族拉祜族傣族乡中心卫生院</v>
      </c>
      <c r="B4" s="64"/>
      <c r="C4" s="64"/>
      <c r="D4" s="64"/>
      <c r="E4" s="64"/>
      <c r="F4" s="64"/>
      <c r="G4" s="64"/>
      <c r="H4" s="74"/>
      <c r="I4" s="66"/>
      <c r="J4" s="66"/>
      <c r="K4" s="66"/>
      <c r="L4" s="73"/>
      <c r="M4" s="94"/>
      <c r="N4" s="95" t="s">
        <v>176</v>
      </c>
    </row>
    <row r="5" ht="15.75" customHeight="1" spans="1:14">
      <c r="A5" s="10" t="s">
        <v>352</v>
      </c>
      <c r="B5" s="77" t="s">
        <v>390</v>
      </c>
      <c r="C5" s="77" t="s">
        <v>391</v>
      </c>
      <c r="D5" s="78" t="s">
        <v>195</v>
      </c>
      <c r="E5" s="78"/>
      <c r="F5" s="78"/>
      <c r="G5" s="78"/>
      <c r="H5" s="79"/>
      <c r="I5" s="78"/>
      <c r="J5" s="78"/>
      <c r="K5" s="78"/>
      <c r="L5" s="96"/>
      <c r="M5" s="79"/>
      <c r="N5" s="97"/>
    </row>
    <row r="6" ht="17.25" customHeight="1" spans="1:14">
      <c r="A6" s="15"/>
      <c r="B6" s="80"/>
      <c r="C6" s="80"/>
      <c r="D6" s="80" t="s">
        <v>58</v>
      </c>
      <c r="E6" s="80" t="s">
        <v>61</v>
      </c>
      <c r="F6" s="80" t="s">
        <v>358</v>
      </c>
      <c r="G6" s="80" t="s">
        <v>359</v>
      </c>
      <c r="H6" s="81" t="s">
        <v>360</v>
      </c>
      <c r="I6" s="98" t="s">
        <v>361</v>
      </c>
      <c r="J6" s="98"/>
      <c r="K6" s="98"/>
      <c r="L6" s="99"/>
      <c r="M6" s="100"/>
      <c r="N6" s="82"/>
    </row>
    <row r="7" ht="54" customHeight="1" spans="1:14">
      <c r="A7" s="18"/>
      <c r="B7" s="82"/>
      <c r="C7" s="82"/>
      <c r="D7" s="82"/>
      <c r="E7" s="82"/>
      <c r="F7" s="82"/>
      <c r="G7" s="82"/>
      <c r="H7" s="83"/>
      <c r="I7" s="82" t="s">
        <v>60</v>
      </c>
      <c r="J7" s="82" t="s">
        <v>71</v>
      </c>
      <c r="K7" s="82" t="s">
        <v>202</v>
      </c>
      <c r="L7" s="101" t="s">
        <v>67</v>
      </c>
      <c r="M7" s="83" t="s">
        <v>68</v>
      </c>
      <c r="N7" s="82" t="s">
        <v>69</v>
      </c>
    </row>
    <row r="8" ht="15" customHeight="1" spans="1:14">
      <c r="A8" s="18">
        <v>1</v>
      </c>
      <c r="B8" s="84">
        <v>2</v>
      </c>
      <c r="C8" s="84">
        <v>3</v>
      </c>
      <c r="D8" s="83">
        <v>4</v>
      </c>
      <c r="E8" s="83">
        <v>5</v>
      </c>
      <c r="F8" s="83">
        <v>6</v>
      </c>
      <c r="G8" s="83">
        <v>7</v>
      </c>
      <c r="H8" s="83">
        <v>8</v>
      </c>
      <c r="I8" s="83">
        <v>9</v>
      </c>
      <c r="J8" s="83">
        <v>10</v>
      </c>
      <c r="K8" s="83">
        <v>11</v>
      </c>
      <c r="L8" s="83">
        <v>12</v>
      </c>
      <c r="M8" s="83">
        <v>13</v>
      </c>
      <c r="N8" s="83">
        <v>14</v>
      </c>
    </row>
    <row r="9" ht="21" customHeight="1" spans="1:14">
      <c r="A9" s="85"/>
      <c r="B9" s="86"/>
      <c r="C9" s="24"/>
      <c r="D9" s="87"/>
      <c r="E9" s="87"/>
      <c r="F9" s="87"/>
      <c r="G9" s="87"/>
      <c r="H9" s="87"/>
      <c r="I9" s="87"/>
      <c r="J9" s="87"/>
      <c r="K9" s="87"/>
      <c r="L9" s="102"/>
      <c r="M9" s="87"/>
      <c r="N9" s="87"/>
    </row>
    <row r="10" ht="21" customHeight="1" spans="1:14">
      <c r="A10" s="85"/>
      <c r="B10" s="86"/>
      <c r="C10" s="24"/>
      <c r="D10" s="87"/>
      <c r="E10" s="87"/>
      <c r="F10" s="87"/>
      <c r="G10" s="87"/>
      <c r="H10" s="87"/>
      <c r="I10" s="87"/>
      <c r="J10" s="87"/>
      <c r="K10" s="87"/>
      <c r="L10" s="102"/>
      <c r="M10" s="87"/>
      <c r="N10" s="87"/>
    </row>
    <row r="11" ht="21" customHeight="1" spans="1:14">
      <c r="A11" s="88" t="s">
        <v>58</v>
      </c>
      <c r="B11" s="89"/>
      <c r="C11" s="90"/>
      <c r="D11" s="91"/>
      <c r="E11" s="87"/>
      <c r="F11" s="87"/>
      <c r="G11" s="87"/>
      <c r="H11" s="87"/>
      <c r="I11" s="87"/>
      <c r="J11" s="87"/>
      <c r="K11" s="87"/>
      <c r="L11" s="102"/>
      <c r="M11" s="87"/>
      <c r="N11" s="87"/>
    </row>
    <row r="12" customHeight="1" spans="1:3">
      <c r="A12" s="72" t="s">
        <v>392</v>
      </c>
      <c r="B12" s="29"/>
      <c r="C12" s="29"/>
    </row>
    <row r="13" customHeight="1" spans="1:3">
      <c r="A13" s="29"/>
      <c r="B13" s="29"/>
      <c r="C13" s="29"/>
    </row>
    <row r="14" customHeight="1" spans="3:3">
      <c r="C14" s="29"/>
    </row>
    <row r="15" customHeight="1" spans="3:3">
      <c r="C15" s="29"/>
    </row>
    <row r="16" customHeight="1" spans="3:3">
      <c r="C16" s="29"/>
    </row>
    <row r="17" customHeight="1" spans="3:3">
      <c r="C17" s="29"/>
    </row>
    <row r="18" customHeight="1" spans="3:3">
      <c r="C18" s="29"/>
    </row>
    <row r="19" customHeight="1" spans="3:3">
      <c r="C19" s="29"/>
    </row>
    <row r="20" customHeight="1" spans="3:3">
      <c r="C20" s="29"/>
    </row>
    <row r="21" customHeight="1" spans="3:3">
      <c r="C21" s="29"/>
    </row>
    <row r="22" customHeight="1" spans="3:3">
      <c r="C22" s="29"/>
    </row>
    <row r="23" customHeight="1" spans="3:3">
      <c r="C23" s="29"/>
    </row>
    <row r="24" customHeight="1" spans="3:3">
      <c r="C24" s="29"/>
    </row>
    <row r="25" customHeight="1" spans="3:3">
      <c r="C25" s="29"/>
    </row>
    <row r="26" customHeight="1" spans="3:3">
      <c r="C26" s="29"/>
    </row>
    <row r="27" customHeight="1" spans="3:3">
      <c r="C27" s="29"/>
    </row>
    <row r="28" customHeight="1" spans="3:3">
      <c r="C28" s="29"/>
    </row>
    <row r="29" customHeight="1" spans="3:3">
      <c r="C29" s="29"/>
    </row>
    <row r="30" customHeight="1" spans="3:3">
      <c r="C30" s="29"/>
    </row>
    <row r="31" customHeight="1" spans="3:3">
      <c r="C31" s="29"/>
    </row>
    <row r="32" customHeight="1" spans="3:3">
      <c r="C32" s="29"/>
    </row>
    <row r="33" customHeight="1" spans="3:3">
      <c r="C33" s="29"/>
    </row>
    <row r="34" customHeight="1" spans="3:3">
      <c r="C34" s="29"/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751388888888889" right="0.751388888888889" top="1" bottom="1" header="0.5" footer="0.5"/>
  <pageSetup paperSize="9" scale="9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outlinePr summaryRight="0"/>
  </sheetPr>
  <dimension ref="A1:N34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166666666667" defaultRowHeight="14.25" customHeight="1"/>
  <cols>
    <col min="1" max="1" width="30.5" customWidth="1"/>
    <col min="2" max="2" width="10.25" customWidth="1"/>
    <col min="3" max="3" width="13.875" customWidth="1"/>
    <col min="4" max="4" width="12.625" customWidth="1"/>
    <col min="5" max="6" width="7" customWidth="1"/>
    <col min="7" max="7" width="11.125" customWidth="1"/>
    <col min="8" max="8" width="9.75" customWidth="1"/>
    <col min="9" max="12" width="7" customWidth="1"/>
    <col min="13" max="13" width="12.5" customWidth="1"/>
    <col min="14" max="14" width="27.125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3.5" customHeight="1" spans="4:14">
      <c r="D2" s="61"/>
      <c r="N2" s="60" t="s">
        <v>393</v>
      </c>
    </row>
    <row r="3" ht="27.75" customHeight="1" spans="1:14">
      <c r="A3" s="62" t="s">
        <v>394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18" customHeight="1" spans="1:14">
      <c r="A4" s="63" t="str">
        <f>"单位名称："&amp;"永德县大雪山彝族拉祜族傣族乡中心卫生院"</f>
        <v>单位名称：永德县大雪山彝族拉祜族傣族乡中心卫生院</v>
      </c>
      <c r="B4" s="64"/>
      <c r="C4" s="64"/>
      <c r="D4" s="65"/>
      <c r="E4" s="66"/>
      <c r="F4" s="66"/>
      <c r="G4" s="66"/>
      <c r="H4" s="66"/>
      <c r="I4" s="66"/>
      <c r="N4" s="73" t="s">
        <v>176</v>
      </c>
    </row>
    <row r="5" ht="19.5" customHeight="1" spans="1:14">
      <c r="A5" s="16" t="s">
        <v>395</v>
      </c>
      <c r="B5" s="11" t="s">
        <v>195</v>
      </c>
      <c r="C5" s="12"/>
      <c r="D5" s="12"/>
      <c r="E5" s="67" t="s">
        <v>396</v>
      </c>
      <c r="F5" s="67"/>
      <c r="G5" s="67"/>
      <c r="H5" s="67"/>
      <c r="I5" s="67"/>
      <c r="J5" s="67"/>
      <c r="K5" s="67"/>
      <c r="L5" s="67"/>
      <c r="M5" s="67"/>
      <c r="N5" s="67"/>
    </row>
    <row r="6" ht="40.5" customHeight="1" spans="1:14">
      <c r="A6" s="19"/>
      <c r="B6" s="31" t="s">
        <v>58</v>
      </c>
      <c r="C6" s="10" t="s">
        <v>61</v>
      </c>
      <c r="D6" s="68" t="s">
        <v>397</v>
      </c>
      <c r="E6" s="19" t="s">
        <v>398</v>
      </c>
      <c r="F6" s="19" t="s">
        <v>399</v>
      </c>
      <c r="G6" s="19" t="s">
        <v>400</v>
      </c>
      <c r="H6" s="19" t="s">
        <v>401</v>
      </c>
      <c r="I6" s="19" t="s">
        <v>402</v>
      </c>
      <c r="J6" s="19" t="s">
        <v>403</v>
      </c>
      <c r="K6" s="19" t="s">
        <v>404</v>
      </c>
      <c r="L6" s="19" t="s">
        <v>405</v>
      </c>
      <c r="M6" s="19" t="s">
        <v>406</v>
      </c>
      <c r="N6" s="18" t="s">
        <v>407</v>
      </c>
    </row>
    <row r="7" ht="19.5" customHeight="1" spans="1:14">
      <c r="A7" s="69">
        <v>1</v>
      </c>
      <c r="B7" s="69">
        <v>2</v>
      </c>
      <c r="C7" s="69">
        <v>3</v>
      </c>
      <c r="D7" s="69">
        <v>4</v>
      </c>
      <c r="E7" s="69">
        <v>5</v>
      </c>
      <c r="F7" s="69">
        <v>6</v>
      </c>
      <c r="G7" s="69">
        <v>7</v>
      </c>
      <c r="H7" s="69">
        <v>8</v>
      </c>
      <c r="I7" s="69">
        <v>9</v>
      </c>
      <c r="J7" s="69">
        <v>10</v>
      </c>
      <c r="K7" s="69">
        <v>11</v>
      </c>
      <c r="L7" s="69">
        <v>12</v>
      </c>
      <c r="M7" s="69">
        <v>13</v>
      </c>
      <c r="N7" s="69">
        <v>14</v>
      </c>
    </row>
    <row r="8" ht="28.4" customHeight="1" spans="1:14">
      <c r="A8" s="32"/>
      <c r="B8" s="57"/>
      <c r="C8" s="58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  <row r="9" ht="29.9" customHeight="1" spans="1:14">
      <c r="A9" s="32"/>
      <c r="B9" s="70"/>
      <c r="C9" s="71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</row>
    <row r="10" customHeight="1" spans="1:3">
      <c r="A10" s="72" t="s">
        <v>408</v>
      </c>
      <c r="C10" s="47"/>
    </row>
    <row r="11" customHeight="1" spans="3:3">
      <c r="C11" s="47"/>
    </row>
    <row r="12" customHeight="1" spans="2:3">
      <c r="B12" s="48"/>
      <c r="C12" s="29"/>
    </row>
    <row r="13" customHeight="1" spans="2:3">
      <c r="B13" s="48"/>
      <c r="C13" s="29"/>
    </row>
    <row r="14" customHeight="1" spans="3:3">
      <c r="C14" s="29"/>
    </row>
    <row r="15" customHeight="1" spans="3:3">
      <c r="C15" s="29"/>
    </row>
    <row r="16" customHeight="1" spans="3:3">
      <c r="C16" s="29"/>
    </row>
    <row r="17" customHeight="1" spans="3:3">
      <c r="C17" s="29"/>
    </row>
    <row r="18" customHeight="1" spans="3:3">
      <c r="C18" s="29"/>
    </row>
    <row r="19" customHeight="1" spans="3:3">
      <c r="C19" s="29"/>
    </row>
    <row r="20" customHeight="1" spans="3:3">
      <c r="C20" s="29"/>
    </row>
    <row r="21" customHeight="1" spans="3:3">
      <c r="C21" s="29"/>
    </row>
    <row r="22" customHeight="1" spans="3:3">
      <c r="C22" s="29"/>
    </row>
    <row r="23" customHeight="1" spans="3:3">
      <c r="C23" s="29"/>
    </row>
    <row r="24" customHeight="1" spans="3:3">
      <c r="C24" s="29"/>
    </row>
    <row r="25" customHeight="1" spans="3:3">
      <c r="C25" s="29"/>
    </row>
    <row r="26" customHeight="1" spans="3:3">
      <c r="C26" s="29"/>
    </row>
    <row r="27" customHeight="1" spans="3:3">
      <c r="C27" s="29"/>
    </row>
    <row r="28" customHeight="1" spans="3:3">
      <c r="C28" s="29"/>
    </row>
    <row r="29" customHeight="1" spans="3:3">
      <c r="C29" s="29"/>
    </row>
    <row r="30" customHeight="1" spans="3:3">
      <c r="C30" s="29"/>
    </row>
    <row r="31" customHeight="1" spans="3:3">
      <c r="C31" s="29"/>
    </row>
    <row r="32" customHeight="1" spans="3:3">
      <c r="C32" s="29"/>
    </row>
    <row r="33" customHeight="1" spans="3:3">
      <c r="C33" s="29"/>
    </row>
    <row r="34" customHeight="1" spans="3:3">
      <c r="C34" s="29"/>
    </row>
  </sheetData>
  <mergeCells count="5">
    <mergeCell ref="A3:N3"/>
    <mergeCell ref="A4:I4"/>
    <mergeCell ref="B5:D5"/>
    <mergeCell ref="E5:N5"/>
    <mergeCell ref="A5:A6"/>
  </mergeCells>
  <pageMargins left="0.751388888888889" right="0.751388888888889" top="1" bottom="1" header="0.5" footer="0.5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outlinePr summaryRight="0"/>
  </sheetPr>
  <dimension ref="A1:J34"/>
  <sheetViews>
    <sheetView showZeros="0" view="pageBreakPreview" zoomScaleNormal="100" workbookViewId="0">
      <pane ySplit="1" topLeftCell="A2" activePane="bottomLeft" state="frozen"/>
      <selection/>
      <selection pane="bottomLeft" activeCell="A9" sqref="A9"/>
    </sheetView>
  </sheetViews>
  <sheetFormatPr defaultColWidth="9.14166666666667" defaultRowHeight="12" customHeight="1"/>
  <cols>
    <col min="1" max="1" width="34.275" customWidth="1"/>
    <col min="2" max="2" width="29" customWidth="1"/>
    <col min="3" max="5" width="8.125" customWidth="1"/>
    <col min="6" max="6" width="8.875" customWidth="1"/>
    <col min="7" max="7" width="6.25" customWidth="1"/>
    <col min="8" max="9" width="8.875" customWidth="1"/>
    <col min="10" max="10" width="8.12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0:10">
      <c r="J2" s="60" t="s">
        <v>409</v>
      </c>
    </row>
    <row r="3" ht="28.5" customHeight="1" spans="1:10">
      <c r="A3" s="49" t="s">
        <v>410</v>
      </c>
      <c r="B3" s="30"/>
      <c r="C3" s="30"/>
      <c r="D3" s="30"/>
      <c r="E3" s="30"/>
      <c r="F3" s="50"/>
      <c r="G3" s="30"/>
      <c r="H3" s="50"/>
      <c r="I3" s="50"/>
      <c r="J3" s="30"/>
    </row>
    <row r="4" ht="17.25" customHeight="1" spans="1:1">
      <c r="A4" s="5" t="str">
        <f>"单位名称："&amp;"永德县大雪山彝族拉祜族傣族乡中心卫生院"</f>
        <v>单位名称：永德县大雪山彝族拉祜族傣族乡中心卫生院</v>
      </c>
    </row>
    <row r="5" ht="44.25" customHeight="1" spans="1:10">
      <c r="A5" s="51" t="s">
        <v>292</v>
      </c>
      <c r="B5" s="51" t="s">
        <v>293</v>
      </c>
      <c r="C5" s="51" t="s">
        <v>294</v>
      </c>
      <c r="D5" s="51" t="s">
        <v>295</v>
      </c>
      <c r="E5" s="51" t="s">
        <v>296</v>
      </c>
      <c r="F5" s="52" t="s">
        <v>297</v>
      </c>
      <c r="G5" s="51" t="s">
        <v>298</v>
      </c>
      <c r="H5" s="52" t="s">
        <v>299</v>
      </c>
      <c r="I5" s="52" t="s">
        <v>300</v>
      </c>
      <c r="J5" s="51" t="s">
        <v>301</v>
      </c>
    </row>
    <row r="6" ht="28" customHeight="1" spans="1:10">
      <c r="A6" s="51">
        <v>1</v>
      </c>
      <c r="B6" s="51">
        <v>2</v>
      </c>
      <c r="C6" s="51">
        <v>3</v>
      </c>
      <c r="D6" s="51">
        <v>4</v>
      </c>
      <c r="E6" s="51">
        <v>5</v>
      </c>
      <c r="F6" s="52">
        <v>6</v>
      </c>
      <c r="G6" s="51">
        <v>7</v>
      </c>
      <c r="H6" s="52">
        <v>8</v>
      </c>
      <c r="I6" s="52">
        <v>9</v>
      </c>
      <c r="J6" s="51">
        <v>10</v>
      </c>
    </row>
    <row r="7" ht="42" customHeight="1" spans="1:10">
      <c r="A7" s="53"/>
      <c r="B7" s="54"/>
      <c r="C7" s="54"/>
      <c r="D7" s="54"/>
      <c r="E7" s="55"/>
      <c r="F7" s="56"/>
      <c r="G7" s="55"/>
      <c r="H7" s="56"/>
      <c r="I7" s="56"/>
      <c r="J7" s="55"/>
    </row>
    <row r="8" ht="42" customHeight="1" spans="1:10">
      <c r="A8" s="53"/>
      <c r="B8" s="57"/>
      <c r="C8" s="58"/>
      <c r="D8" s="59"/>
      <c r="E8" s="53"/>
      <c r="F8" s="59"/>
      <c r="G8" s="53"/>
      <c r="H8" s="59"/>
      <c r="I8" s="59"/>
      <c r="J8" s="53"/>
    </row>
    <row r="9" customHeight="1" spans="1:3">
      <c r="A9" t="s">
        <v>411</v>
      </c>
      <c r="C9" s="47"/>
    </row>
    <row r="10" customHeight="1" spans="3:3">
      <c r="C10" s="47"/>
    </row>
    <row r="11" customHeight="1" spans="3:3">
      <c r="C11" s="47"/>
    </row>
    <row r="12" customHeight="1" spans="2:3">
      <c r="B12" s="48"/>
      <c r="C12" s="29"/>
    </row>
    <row r="13" customHeight="1" spans="2:3">
      <c r="B13" s="48"/>
      <c r="C13" s="29"/>
    </row>
    <row r="14" customHeight="1" spans="3:3">
      <c r="C14" s="29"/>
    </row>
    <row r="15" customHeight="1" spans="3:3">
      <c r="C15" s="29"/>
    </row>
    <row r="16" customHeight="1" spans="3:3">
      <c r="C16" s="29"/>
    </row>
    <row r="17" customHeight="1" spans="3:3">
      <c r="C17" s="29"/>
    </row>
    <row r="18" customHeight="1" spans="3:3">
      <c r="C18" s="29"/>
    </row>
    <row r="19" customHeight="1" spans="3:3">
      <c r="C19" s="29"/>
    </row>
    <row r="20" customHeight="1" spans="3:3">
      <c r="C20" s="29"/>
    </row>
    <row r="21" customHeight="1" spans="3:3">
      <c r="C21" s="29"/>
    </row>
    <row r="22" customHeight="1" spans="3:3">
      <c r="C22" s="29"/>
    </row>
    <row r="23" customHeight="1" spans="3:3">
      <c r="C23" s="29"/>
    </row>
    <row r="24" customHeight="1" spans="3:3">
      <c r="C24" s="29"/>
    </row>
    <row r="25" customHeight="1" spans="3:3">
      <c r="C25" s="29"/>
    </row>
    <row r="26" customHeight="1" spans="3:3">
      <c r="C26" s="29"/>
    </row>
    <row r="27" customHeight="1" spans="3:3">
      <c r="C27" s="29"/>
    </row>
    <row r="28" customHeight="1" spans="3:3">
      <c r="C28" s="29"/>
    </row>
    <row r="29" customHeight="1" spans="3:3">
      <c r="C29" s="29"/>
    </row>
    <row r="30" customHeight="1" spans="3:3">
      <c r="C30" s="29"/>
    </row>
    <row r="31" customHeight="1" spans="3:3">
      <c r="C31" s="29"/>
    </row>
    <row r="32" customHeight="1" spans="3:3">
      <c r="C32" s="29"/>
    </row>
    <row r="33" customHeight="1" spans="3:3">
      <c r="C33" s="29"/>
    </row>
    <row r="34" customHeight="1" spans="3:3">
      <c r="C34" s="29"/>
    </row>
  </sheetData>
  <mergeCells count="2">
    <mergeCell ref="A3:J3"/>
    <mergeCell ref="A4:H4"/>
  </mergeCells>
  <pageMargins left="0.944444444444444" right="0.751388888888889" top="1" bottom="1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34"/>
  <sheetViews>
    <sheetView showZeros="0" view="pageBreakPreview" zoomScaleNormal="100" workbookViewId="0">
      <pane ySplit="1" topLeftCell="A2" activePane="bottomLeft" state="frozen"/>
      <selection/>
      <selection pane="bottomLeft" activeCell="A10" sqref="A10"/>
    </sheetView>
  </sheetViews>
  <sheetFormatPr defaultColWidth="8.85" defaultRowHeight="15" customHeight="1" outlineLevelCol="7"/>
  <cols>
    <col min="1" max="1" width="36.025" customWidth="1"/>
    <col min="2" max="2" width="9.125" customWidth="1"/>
    <col min="3" max="3" width="15.5" customWidth="1"/>
    <col min="4" max="4" width="7.625" customWidth="1"/>
    <col min="5" max="5" width="14.45" customWidth="1"/>
    <col min="6" max="6" width="17.175" customWidth="1"/>
    <col min="7" max="7" width="17.3166666666667" customWidth="1"/>
    <col min="8" max="8" width="28.3166666666667" customWidth="1"/>
  </cols>
  <sheetData>
    <row r="1" customHeight="1" spans="1:8">
      <c r="A1" s="35"/>
      <c r="B1" s="35"/>
      <c r="C1" s="35"/>
      <c r="D1" s="35"/>
      <c r="E1" s="35"/>
      <c r="F1" s="35"/>
      <c r="G1" s="35"/>
      <c r="H1" s="35"/>
    </row>
    <row r="2" ht="18.75" customHeight="1" spans="1:8">
      <c r="A2" s="36"/>
      <c r="B2" s="36"/>
      <c r="C2" s="36"/>
      <c r="D2" s="36"/>
      <c r="E2" s="36"/>
      <c r="F2" s="36"/>
      <c r="G2" s="36"/>
      <c r="H2" s="37" t="s">
        <v>412</v>
      </c>
    </row>
    <row r="3" ht="30.65" customHeight="1" spans="1:8">
      <c r="A3" s="38" t="s">
        <v>413</v>
      </c>
      <c r="B3" s="38"/>
      <c r="C3" s="38"/>
      <c r="D3" s="38"/>
      <c r="E3" s="38"/>
      <c r="F3" s="38"/>
      <c r="G3" s="38"/>
      <c r="H3" s="38"/>
    </row>
    <row r="4" ht="18.75" customHeight="1" spans="1:8">
      <c r="A4" s="36" t="s">
        <v>414</v>
      </c>
      <c r="B4" s="36"/>
      <c r="C4" s="36"/>
      <c r="D4" s="36"/>
      <c r="E4" s="36"/>
      <c r="F4" s="36"/>
      <c r="G4" s="36"/>
      <c r="H4" s="36"/>
    </row>
    <row r="5" ht="18.75" customHeight="1" spans="1:8">
      <c r="A5" s="39" t="s">
        <v>190</v>
      </c>
      <c r="B5" s="39" t="s">
        <v>415</v>
      </c>
      <c r="C5" s="39" t="s">
        <v>416</v>
      </c>
      <c r="D5" s="39" t="s">
        <v>417</v>
      </c>
      <c r="E5" s="39" t="s">
        <v>418</v>
      </c>
      <c r="F5" s="39" t="s">
        <v>419</v>
      </c>
      <c r="G5" s="39"/>
      <c r="H5" s="39"/>
    </row>
    <row r="6" ht="18.75" customHeight="1" spans="1:8">
      <c r="A6" s="39"/>
      <c r="B6" s="39"/>
      <c r="C6" s="39"/>
      <c r="D6" s="39"/>
      <c r="E6" s="39"/>
      <c r="F6" s="39" t="s">
        <v>356</v>
      </c>
      <c r="G6" s="39" t="s">
        <v>420</v>
      </c>
      <c r="H6" s="39" t="s">
        <v>421</v>
      </c>
    </row>
    <row r="7" ht="18.75" customHeight="1" spans="1:8">
      <c r="A7" s="40" t="s">
        <v>168</v>
      </c>
      <c r="B7" s="40" t="s">
        <v>169</v>
      </c>
      <c r="C7" s="40" t="s">
        <v>170</v>
      </c>
      <c r="D7" s="40" t="s">
        <v>171</v>
      </c>
      <c r="E7" s="40" t="s">
        <v>172</v>
      </c>
      <c r="F7" s="40" t="s">
        <v>173</v>
      </c>
      <c r="G7" s="40" t="s">
        <v>422</v>
      </c>
      <c r="H7" s="40" t="s">
        <v>423</v>
      </c>
    </row>
    <row r="8" ht="29.9" customHeight="1" spans="1:8">
      <c r="A8" s="41"/>
      <c r="B8" s="42"/>
      <c r="C8" s="42"/>
      <c r="D8" s="41"/>
      <c r="E8" s="39"/>
      <c r="F8" s="43"/>
      <c r="G8" s="44"/>
      <c r="H8" s="44"/>
    </row>
    <row r="9" ht="20.15" customHeight="1" spans="1:8">
      <c r="A9" s="45" t="s">
        <v>58</v>
      </c>
      <c r="B9" s="45"/>
      <c r="C9" s="45"/>
      <c r="D9" s="45"/>
      <c r="E9" s="46"/>
      <c r="F9" s="43"/>
      <c r="G9" s="44"/>
      <c r="H9" s="44"/>
    </row>
    <row r="10" customHeight="1" spans="1:3">
      <c r="A10" t="s">
        <v>424</v>
      </c>
      <c r="C10" s="47"/>
    </row>
    <row r="11" customHeight="1" spans="3:3">
      <c r="C11" s="47"/>
    </row>
    <row r="12" customHeight="1" spans="2:3">
      <c r="B12" s="48"/>
      <c r="C12" s="29"/>
    </row>
    <row r="13" customHeight="1" spans="2:3">
      <c r="B13" s="48"/>
      <c r="C13" s="29"/>
    </row>
    <row r="14" customHeight="1" spans="3:3">
      <c r="C14" s="29"/>
    </row>
    <row r="15" customHeight="1" spans="3:3">
      <c r="C15" s="29"/>
    </row>
    <row r="16" customHeight="1" spans="3:3">
      <c r="C16" s="29"/>
    </row>
    <row r="17" customHeight="1" spans="3:3">
      <c r="C17" s="29"/>
    </row>
    <row r="18" customHeight="1" spans="3:3">
      <c r="C18" s="29"/>
    </row>
    <row r="19" customHeight="1" spans="3:3">
      <c r="C19" s="29"/>
    </row>
    <row r="20" customHeight="1" spans="3:3">
      <c r="C20" s="29"/>
    </row>
    <row r="21" customHeight="1" spans="3:3">
      <c r="C21" s="29"/>
    </row>
    <row r="22" customHeight="1" spans="3:3">
      <c r="C22" s="29"/>
    </row>
    <row r="23" customHeight="1" spans="3:3">
      <c r="C23" s="29"/>
    </row>
    <row r="24" customHeight="1" spans="3:3">
      <c r="C24" s="29"/>
    </row>
    <row r="25" customHeight="1" spans="3:3">
      <c r="C25" s="29"/>
    </row>
    <row r="26" customHeight="1" spans="3:3">
      <c r="C26" s="29"/>
    </row>
    <row r="27" customHeight="1" spans="3:3">
      <c r="C27" s="29"/>
    </row>
    <row r="28" customHeight="1" spans="3:3">
      <c r="C28" s="29"/>
    </row>
    <row r="29" customHeight="1" spans="3:3">
      <c r="C29" s="29"/>
    </row>
    <row r="30" customHeight="1" spans="3:3">
      <c r="C30" s="29"/>
    </row>
    <row r="31" customHeight="1" spans="3:3">
      <c r="C31" s="29"/>
    </row>
    <row r="32" customHeight="1" spans="3:3">
      <c r="C32" s="29"/>
    </row>
    <row r="33" customHeight="1" spans="3:3">
      <c r="C33" s="29"/>
    </row>
    <row r="34" customHeight="1" spans="3:3">
      <c r="C34" s="29"/>
    </row>
  </sheetData>
  <mergeCells count="8">
    <mergeCell ref="A3:H3"/>
    <mergeCell ref="F5:H5"/>
    <mergeCell ref="A9:E9"/>
    <mergeCell ref="A5:A6"/>
    <mergeCell ref="B5:B6"/>
    <mergeCell ref="C5:C6"/>
    <mergeCell ref="D5:D6"/>
    <mergeCell ref="E5:E6"/>
  </mergeCells>
  <pageMargins left="0.751388888888889" right="0.751388888888889" top="1" bottom="1" header="0.5" footer="0.5"/>
  <pageSetup paperSize="1" scale="84" pageOrder="overThenDown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outlinePr summaryRight="0"/>
  </sheetPr>
  <dimension ref="A1:K34"/>
  <sheetViews>
    <sheetView showZeros="0" view="pageBreakPreview" zoomScaleNormal="100" workbookViewId="0">
      <pane ySplit="1" topLeftCell="A2" activePane="bottomLeft" state="frozen"/>
      <selection/>
      <selection pane="bottomLeft" activeCell="A12" sqref="A12"/>
    </sheetView>
  </sheetViews>
  <sheetFormatPr defaultColWidth="9.14166666666667" defaultRowHeight="14.25" customHeight="1"/>
  <cols>
    <col min="1" max="1" width="16.3166666666667" customWidth="1"/>
    <col min="2" max="3" width="8.125" customWidth="1"/>
    <col min="4" max="7" width="11.875" customWidth="1"/>
    <col min="8" max="8" width="5.125" customWidth="1"/>
    <col min="9" max="9" width="11.875" customWidth="1"/>
    <col min="10" max="10" width="13.75" customWidth="1"/>
    <col min="11" max="11" width="15.625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3.5" customHeight="1" spans="4:11">
      <c r="D2" s="2"/>
      <c r="E2" s="2"/>
      <c r="F2" s="2"/>
      <c r="G2" s="2"/>
      <c r="K2" s="3" t="s">
        <v>425</v>
      </c>
    </row>
    <row r="3" ht="27.75" customHeight="1" spans="1:11">
      <c r="A3" s="30" t="s">
        <v>426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ht="13.5" customHeight="1" spans="1:11">
      <c r="A4" s="5" t="str">
        <f>"单位名称："&amp;"永德县大雪山彝族拉祜族傣族乡中心卫生院"</f>
        <v>单位名称：永德县大雪山彝族拉祜族傣族乡中心卫生院</v>
      </c>
      <c r="B4" s="6"/>
      <c r="C4" s="6"/>
      <c r="D4" s="6"/>
      <c r="E4" s="6"/>
      <c r="F4" s="6"/>
      <c r="G4" s="6"/>
      <c r="H4" s="7"/>
      <c r="I4" s="7"/>
      <c r="J4" s="7"/>
      <c r="K4" s="8" t="s">
        <v>176</v>
      </c>
    </row>
    <row r="5" ht="21.75" customHeight="1" spans="1:11">
      <c r="A5" s="9" t="s">
        <v>246</v>
      </c>
      <c r="B5" s="9" t="s">
        <v>248</v>
      </c>
      <c r="C5" s="9" t="s">
        <v>249</v>
      </c>
      <c r="D5" s="10" t="s">
        <v>191</v>
      </c>
      <c r="E5" s="10" t="s">
        <v>192</v>
      </c>
      <c r="F5" s="10" t="s">
        <v>193</v>
      </c>
      <c r="G5" s="10" t="s">
        <v>194</v>
      </c>
      <c r="H5" s="16" t="s">
        <v>58</v>
      </c>
      <c r="I5" s="11" t="s">
        <v>427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31"/>
      <c r="I6" s="10" t="s">
        <v>61</v>
      </c>
      <c r="J6" s="10" t="s">
        <v>62</v>
      </c>
      <c r="K6" s="10" t="s">
        <v>63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60</v>
      </c>
      <c r="J7" s="18"/>
      <c r="K7" s="18"/>
    </row>
    <row r="8" ht="15" customHeight="1" spans="1:11">
      <c r="A8" s="20">
        <v>1</v>
      </c>
      <c r="B8" s="21">
        <v>2</v>
      </c>
      <c r="C8" s="21">
        <v>3</v>
      </c>
      <c r="D8" s="21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4">
        <v>10</v>
      </c>
      <c r="K8" s="34">
        <v>11</v>
      </c>
    </row>
    <row r="9" ht="30.65" customHeight="1" spans="1:11">
      <c r="A9" s="32"/>
      <c r="B9" s="22"/>
      <c r="C9" s="24"/>
      <c r="D9" s="32"/>
      <c r="E9" s="32"/>
      <c r="F9" s="32"/>
      <c r="G9" s="32"/>
      <c r="H9" s="33"/>
      <c r="I9" s="33"/>
      <c r="J9" s="33"/>
      <c r="K9" s="33"/>
    </row>
    <row r="10" ht="30.65" customHeight="1" spans="1:11">
      <c r="A10" s="22"/>
      <c r="B10" s="22"/>
      <c r="C10" s="24"/>
      <c r="D10" s="22"/>
      <c r="E10" s="22"/>
      <c r="F10" s="22"/>
      <c r="G10" s="22"/>
      <c r="H10" s="33"/>
      <c r="I10" s="33"/>
      <c r="J10" s="33"/>
      <c r="K10" s="33"/>
    </row>
    <row r="11" ht="18.75" customHeight="1" spans="1:11">
      <c r="A11" s="26" t="s">
        <v>58</v>
      </c>
      <c r="B11" s="27"/>
      <c r="C11" s="27"/>
      <c r="D11" s="27"/>
      <c r="E11" s="27"/>
      <c r="F11" s="27"/>
      <c r="G11" s="28"/>
      <c r="H11" s="33"/>
      <c r="I11" s="33"/>
      <c r="J11" s="33"/>
      <c r="K11" s="33"/>
    </row>
    <row r="12" customHeight="1" spans="1:7">
      <c r="A12" t="s">
        <v>428</v>
      </c>
      <c r="B12" s="29"/>
      <c r="C12" s="29"/>
      <c r="D12" s="29"/>
      <c r="E12" s="29"/>
      <c r="F12" s="29"/>
      <c r="G12" s="29"/>
    </row>
    <row r="13" customHeight="1" spans="1:7">
      <c r="A13" s="29"/>
      <c r="B13" s="29"/>
      <c r="C13" s="29"/>
      <c r="D13" s="29"/>
      <c r="E13" s="29"/>
      <c r="F13" s="29"/>
      <c r="G13" s="29"/>
    </row>
    <row r="14" customHeight="1" spans="3:3">
      <c r="C14" s="29"/>
    </row>
    <row r="15" customHeight="1" spans="3:3">
      <c r="C15" s="29"/>
    </row>
    <row r="16" customHeight="1" spans="3:3">
      <c r="C16" s="29"/>
    </row>
    <row r="17" customHeight="1" spans="3:3">
      <c r="C17" s="29"/>
    </row>
    <row r="18" customHeight="1" spans="3:3">
      <c r="C18" s="29"/>
    </row>
    <row r="19" customHeight="1" spans="3:3">
      <c r="C19" s="29"/>
    </row>
    <row r="20" customHeight="1" spans="3:3">
      <c r="C20" s="29"/>
    </row>
    <row r="21" customHeight="1" spans="3:3">
      <c r="C21" s="29"/>
    </row>
    <row r="22" customHeight="1" spans="3:3">
      <c r="C22" s="29"/>
    </row>
    <row r="23" customHeight="1" spans="3:3">
      <c r="C23" s="29"/>
    </row>
    <row r="24" customHeight="1" spans="3:3">
      <c r="C24" s="29"/>
    </row>
    <row r="25" customHeight="1" spans="3:3">
      <c r="C25" s="29"/>
    </row>
    <row r="26" customHeight="1" spans="3:3">
      <c r="C26" s="29"/>
    </row>
    <row r="27" customHeight="1" spans="3:3">
      <c r="C27" s="29"/>
    </row>
    <row r="28" customHeight="1" spans="3:3">
      <c r="C28" s="29"/>
    </row>
    <row r="29" customHeight="1" spans="3:3">
      <c r="C29" s="29"/>
    </row>
    <row r="30" customHeight="1" spans="3:3">
      <c r="C30" s="29"/>
    </row>
    <row r="31" customHeight="1" spans="3:3">
      <c r="C31" s="29"/>
    </row>
    <row r="32" customHeight="1" spans="3:3">
      <c r="C32" s="29"/>
    </row>
    <row r="33" customHeight="1" spans="3:3">
      <c r="C33" s="29"/>
    </row>
    <row r="34" customHeight="1" spans="3:3">
      <c r="C34" s="29"/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1.10208333333333" right="0.751388888888889" top="1" bottom="1" header="0.5" footer="0.5"/>
  <pageSetup paperSize="9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34"/>
  <sheetViews>
    <sheetView showZeros="0" view="pageBreakPreview" zoomScaleNormal="100" workbookViewId="0">
      <pane ySplit="1" topLeftCell="A2" activePane="bottomLeft" state="frozen"/>
      <selection/>
      <selection pane="bottomLeft" activeCell="A12" sqref="A12"/>
    </sheetView>
  </sheetViews>
  <sheetFormatPr defaultColWidth="9.14166666666667" defaultRowHeight="14.25" customHeight="1" outlineLevelCol="6"/>
  <cols>
    <col min="1" max="1" width="37.7416666666667" customWidth="1"/>
    <col min="2" max="2" width="12" customWidth="1"/>
    <col min="3" max="3" width="11.5" customWidth="1"/>
    <col min="4" max="4" width="12.5" customWidth="1"/>
    <col min="5" max="5" width="11.375" customWidth="1"/>
    <col min="6" max="6" width="9.375" customWidth="1"/>
    <col min="7" max="7" width="11.6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429</v>
      </c>
    </row>
    <row r="3" ht="27.75" customHeight="1" spans="1:7">
      <c r="A3" s="4" t="s">
        <v>430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"单位名称："&amp;"永德县大雪山彝族拉祜族傣族乡中心卫生院"</f>
        <v>单位名称：永德县大雪山彝族拉祜族傣族乡中心卫生院</v>
      </c>
      <c r="B4" s="6"/>
      <c r="C4" s="6"/>
      <c r="D4" s="6"/>
      <c r="E4" s="7"/>
      <c r="F4" s="7"/>
      <c r="G4" s="8" t="s">
        <v>176</v>
      </c>
    </row>
    <row r="5" ht="21.75" customHeight="1" spans="1:7">
      <c r="A5" s="9" t="s">
        <v>249</v>
      </c>
      <c r="B5" s="9" t="s">
        <v>246</v>
      </c>
      <c r="C5" s="9" t="s">
        <v>248</v>
      </c>
      <c r="D5" s="10" t="s">
        <v>431</v>
      </c>
      <c r="E5" s="11" t="s">
        <v>61</v>
      </c>
      <c r="F5" s="12"/>
      <c r="G5" s="13"/>
    </row>
    <row r="6" ht="21.75" customHeight="1" spans="1:7">
      <c r="A6" s="14"/>
      <c r="B6" s="14"/>
      <c r="C6" s="14"/>
      <c r="D6" s="15"/>
      <c r="E6" s="16" t="s">
        <v>432</v>
      </c>
      <c r="F6" s="10" t="s">
        <v>433</v>
      </c>
      <c r="G6" s="10" t="s">
        <v>434</v>
      </c>
    </row>
    <row r="7" ht="40.5" customHeight="1" spans="1:7">
      <c r="A7" s="17"/>
      <c r="B7" s="17"/>
      <c r="C7" s="17"/>
      <c r="D7" s="18"/>
      <c r="E7" s="19"/>
      <c r="F7" s="18" t="s">
        <v>60</v>
      </c>
      <c r="G7" s="18"/>
    </row>
    <row r="8" ht="15" customHeight="1" spans="1:7">
      <c r="A8" s="20">
        <v>1</v>
      </c>
      <c r="B8" s="21">
        <v>2</v>
      </c>
      <c r="C8" s="21">
        <v>3</v>
      </c>
      <c r="D8" s="20">
        <v>4</v>
      </c>
      <c r="E8" s="20">
        <v>5</v>
      </c>
      <c r="F8" s="20">
        <v>6</v>
      </c>
      <c r="G8" s="20">
        <v>7</v>
      </c>
    </row>
    <row r="9" ht="29.9" customHeight="1" spans="1:7">
      <c r="A9" s="22"/>
      <c r="B9" s="23"/>
      <c r="C9" s="24"/>
      <c r="D9" s="22"/>
      <c r="E9" s="25"/>
      <c r="F9" s="25"/>
      <c r="G9" s="25"/>
    </row>
    <row r="10" ht="29.9" customHeight="1" spans="1:7">
      <c r="A10" s="22"/>
      <c r="B10" s="22"/>
      <c r="C10" s="24"/>
      <c r="D10" s="22"/>
      <c r="E10" s="25"/>
      <c r="F10" s="25"/>
      <c r="G10" s="25"/>
    </row>
    <row r="11" ht="18.75" customHeight="1" spans="1:7">
      <c r="A11" s="26" t="s">
        <v>58</v>
      </c>
      <c r="B11" s="27"/>
      <c r="C11" s="27"/>
      <c r="D11" s="28"/>
      <c r="E11" s="25"/>
      <c r="F11" s="25"/>
      <c r="G11" s="25"/>
    </row>
    <row r="12" customHeight="1" spans="1:4">
      <c r="A12" t="s">
        <v>435</v>
      </c>
      <c r="B12" s="29"/>
      <c r="C12" s="29"/>
      <c r="D12" s="29"/>
    </row>
    <row r="13" customHeight="1" spans="1:4">
      <c r="A13" s="29"/>
      <c r="B13" s="29"/>
      <c r="C13" s="29"/>
      <c r="D13" s="29"/>
    </row>
    <row r="14" customHeight="1" spans="3:3">
      <c r="C14" s="29"/>
    </row>
    <row r="15" customHeight="1" spans="3:3">
      <c r="C15" s="29"/>
    </row>
    <row r="16" customHeight="1" spans="3:3">
      <c r="C16" s="29"/>
    </row>
    <row r="17" customHeight="1" spans="3:3">
      <c r="C17" s="29"/>
    </row>
    <row r="18" customHeight="1" spans="3:3">
      <c r="C18" s="29"/>
    </row>
    <row r="19" customHeight="1" spans="3:3">
      <c r="C19" s="29"/>
    </row>
    <row r="20" customHeight="1" spans="3:3">
      <c r="C20" s="29"/>
    </row>
    <row r="21" customHeight="1" spans="3:3">
      <c r="C21" s="29"/>
    </row>
    <row r="22" customHeight="1" spans="3:3">
      <c r="C22" s="29"/>
    </row>
    <row r="23" customHeight="1" spans="3:3">
      <c r="C23" s="29"/>
    </row>
    <row r="24" customHeight="1" spans="3:3">
      <c r="C24" s="29"/>
    </row>
    <row r="25" customHeight="1" spans="3:3">
      <c r="C25" s="29"/>
    </row>
    <row r="26" customHeight="1" spans="3:3">
      <c r="C26" s="29"/>
    </row>
    <row r="27" customHeight="1" spans="3:3">
      <c r="C27" s="29"/>
    </row>
    <row r="28" customHeight="1" spans="3:3">
      <c r="C28" s="29"/>
    </row>
    <row r="29" customHeight="1" spans="3:3">
      <c r="C29" s="29"/>
    </row>
    <row r="30" customHeight="1" spans="3:3">
      <c r="C30" s="29"/>
    </row>
    <row r="31" customHeight="1" spans="3:3">
      <c r="C31" s="29"/>
    </row>
    <row r="32" customHeight="1" spans="3:3">
      <c r="C32" s="29"/>
    </row>
    <row r="33" customHeight="1" spans="3:3">
      <c r="C33" s="29"/>
    </row>
    <row r="34" customHeight="1" spans="3:3">
      <c r="C34" s="29"/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ageMargins left="1.49583333333333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34"/>
  <sheetViews>
    <sheetView showZeros="0" view="pageBreakPreview" zoomScaleNormal="100" workbookViewId="0">
      <pane ySplit="1" topLeftCell="A2" activePane="bottomLeft" state="frozen"/>
      <selection/>
      <selection pane="bottomLeft" activeCell="B9" sqref="B9"/>
    </sheetView>
  </sheetViews>
  <sheetFormatPr defaultColWidth="8" defaultRowHeight="14.25" customHeight="1"/>
  <cols>
    <col min="1" max="1" width="13.625" customWidth="1"/>
    <col min="2" max="2" width="16.5" customWidth="1"/>
    <col min="3" max="3" width="23.25" customWidth="1"/>
    <col min="4" max="4" width="14.75" customWidth="1"/>
    <col min="5" max="5" width="10.375" customWidth="1"/>
    <col min="6" max="6" width="12" customWidth="1"/>
    <col min="7" max="8" width="13.625" customWidth="1"/>
    <col min="9" max="9" width="13" customWidth="1"/>
    <col min="10" max="10" width="12.125" customWidth="1"/>
    <col min="11" max="11" width="13.625" customWidth="1"/>
    <col min="12" max="12" width="10.375" customWidth="1"/>
    <col min="13" max="13" width="13.625" customWidth="1"/>
    <col min="14" max="14" width="7.125" customWidth="1"/>
    <col min="15" max="15" width="13.375" customWidth="1"/>
    <col min="16" max="16" width="10.375" customWidth="1"/>
    <col min="17" max="17" width="12" customWidth="1"/>
    <col min="18" max="18" width="13.625" customWidth="1"/>
    <col min="19" max="19" width="15.2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2" customHeight="1" spans="1:18">
      <c r="A2" s="193"/>
      <c r="J2" s="208"/>
      <c r="R2" s="3" t="s">
        <v>54</v>
      </c>
    </row>
    <row r="3" ht="36" customHeight="1" spans="1:19">
      <c r="A3" s="194" t="s">
        <v>55</v>
      </c>
      <c r="B3" s="30"/>
      <c r="C3" s="30"/>
      <c r="D3" s="30"/>
      <c r="E3" s="30"/>
      <c r="F3" s="30"/>
      <c r="G3" s="30"/>
      <c r="H3" s="30"/>
      <c r="I3" s="30"/>
      <c r="J3" s="50"/>
      <c r="K3" s="30"/>
      <c r="L3" s="30"/>
      <c r="M3" s="30"/>
      <c r="N3" s="30"/>
      <c r="O3" s="30"/>
      <c r="P3" s="30"/>
      <c r="Q3" s="30"/>
      <c r="R3" s="30"/>
      <c r="S3" s="30"/>
    </row>
    <row r="4" ht="20.25" customHeight="1" spans="1:19">
      <c r="A4" s="103" t="str">
        <f>"单位名称："&amp;"永德县大雪山彝族拉祜族傣族乡中心卫生院"</f>
        <v>单位名称：永德县大雪山彝族拉祜族傣族乡中心卫生院</v>
      </c>
      <c r="B4" s="7"/>
      <c r="C4" s="7"/>
      <c r="D4" s="7"/>
      <c r="E4" s="7"/>
      <c r="F4" s="7"/>
      <c r="G4" s="7"/>
      <c r="H4" s="7"/>
      <c r="I4" s="7"/>
      <c r="J4" s="209"/>
      <c r="K4" s="7"/>
      <c r="L4" s="7"/>
      <c r="M4" s="7"/>
      <c r="N4" s="8"/>
      <c r="O4" s="8"/>
      <c r="P4" s="8"/>
      <c r="Q4" s="8"/>
      <c r="R4" s="8" t="s">
        <v>2</v>
      </c>
      <c r="S4" s="8" t="s">
        <v>2</v>
      </c>
    </row>
    <row r="5" ht="18.75" customHeight="1" spans="1:19">
      <c r="A5" s="195" t="s">
        <v>56</v>
      </c>
      <c r="B5" s="196" t="s">
        <v>57</v>
      </c>
      <c r="C5" s="196" t="s">
        <v>58</v>
      </c>
      <c r="D5" s="197" t="s">
        <v>59</v>
      </c>
      <c r="E5" s="198"/>
      <c r="F5" s="198"/>
      <c r="G5" s="198"/>
      <c r="H5" s="198"/>
      <c r="I5" s="198"/>
      <c r="J5" s="210"/>
      <c r="K5" s="198"/>
      <c r="L5" s="198"/>
      <c r="M5" s="198"/>
      <c r="N5" s="211"/>
      <c r="O5" s="211" t="s">
        <v>47</v>
      </c>
      <c r="P5" s="211"/>
      <c r="Q5" s="211"/>
      <c r="R5" s="211"/>
      <c r="S5" s="211"/>
    </row>
    <row r="6" ht="18" customHeight="1" spans="1:19">
      <c r="A6" s="199"/>
      <c r="B6" s="200"/>
      <c r="C6" s="200"/>
      <c r="D6" s="200" t="s">
        <v>60</v>
      </c>
      <c r="E6" s="200" t="s">
        <v>61</v>
      </c>
      <c r="F6" s="200" t="s">
        <v>62</v>
      </c>
      <c r="G6" s="200" t="s">
        <v>63</v>
      </c>
      <c r="H6" s="200" t="s">
        <v>64</v>
      </c>
      <c r="I6" s="212" t="s">
        <v>65</v>
      </c>
      <c r="J6" s="213"/>
      <c r="K6" s="212" t="s">
        <v>66</v>
      </c>
      <c r="L6" s="212" t="s">
        <v>67</v>
      </c>
      <c r="M6" s="212" t="s">
        <v>68</v>
      </c>
      <c r="N6" s="214" t="s">
        <v>69</v>
      </c>
      <c r="O6" s="215" t="s">
        <v>60</v>
      </c>
      <c r="P6" s="215" t="s">
        <v>61</v>
      </c>
      <c r="Q6" s="215" t="s">
        <v>62</v>
      </c>
      <c r="R6" s="215" t="s">
        <v>63</v>
      </c>
      <c r="S6" s="215" t="s">
        <v>70</v>
      </c>
    </row>
    <row r="7" ht="29.25" customHeight="1" spans="1:19">
      <c r="A7" s="201"/>
      <c r="B7" s="202"/>
      <c r="C7" s="202"/>
      <c r="D7" s="202"/>
      <c r="E7" s="202"/>
      <c r="F7" s="202"/>
      <c r="G7" s="202"/>
      <c r="H7" s="202"/>
      <c r="I7" s="216" t="s">
        <v>60</v>
      </c>
      <c r="J7" s="216" t="s">
        <v>71</v>
      </c>
      <c r="K7" s="216" t="s">
        <v>66</v>
      </c>
      <c r="L7" s="216" t="s">
        <v>67</v>
      </c>
      <c r="M7" s="216" t="s">
        <v>68</v>
      </c>
      <c r="N7" s="216" t="s">
        <v>69</v>
      </c>
      <c r="O7" s="216"/>
      <c r="P7" s="216"/>
      <c r="Q7" s="216"/>
      <c r="R7" s="216"/>
      <c r="S7" s="216"/>
    </row>
    <row r="8" ht="16.5" customHeight="1" spans="1:19">
      <c r="A8" s="168">
        <v>1</v>
      </c>
      <c r="B8" s="203">
        <v>2</v>
      </c>
      <c r="C8" s="203" t="s">
        <v>9</v>
      </c>
      <c r="D8" s="20">
        <v>4</v>
      </c>
      <c r="E8" s="168">
        <v>5</v>
      </c>
      <c r="F8" s="20">
        <v>6</v>
      </c>
      <c r="G8" s="20">
        <v>7</v>
      </c>
      <c r="H8" s="168">
        <v>8</v>
      </c>
      <c r="I8" s="20">
        <v>9</v>
      </c>
      <c r="J8" s="34">
        <v>10</v>
      </c>
      <c r="K8" s="34">
        <v>11</v>
      </c>
      <c r="L8" s="217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  <c r="R8" s="34">
        <v>18</v>
      </c>
      <c r="S8" s="34">
        <v>19</v>
      </c>
    </row>
    <row r="9" ht="31.4" customHeight="1" spans="1:19">
      <c r="A9" s="204" t="s">
        <v>72</v>
      </c>
      <c r="B9" s="205" t="s">
        <v>73</v>
      </c>
      <c r="C9" s="110">
        <v>17453305.42</v>
      </c>
      <c r="D9" s="110">
        <v>17199881.43</v>
      </c>
      <c r="E9" s="110">
        <v>2790381.43</v>
      </c>
      <c r="F9" s="110"/>
      <c r="G9" s="110"/>
      <c r="H9" s="110"/>
      <c r="I9" s="110">
        <v>14409500</v>
      </c>
      <c r="J9" s="110">
        <v>14409500</v>
      </c>
      <c r="K9" s="110"/>
      <c r="L9" s="110"/>
      <c r="M9" s="110"/>
      <c r="N9" s="110"/>
      <c r="O9" s="110">
        <v>253423.99</v>
      </c>
      <c r="P9" s="110"/>
      <c r="Q9" s="110"/>
      <c r="R9" s="110"/>
      <c r="S9" s="110">
        <v>253423.99</v>
      </c>
    </row>
    <row r="10" ht="16.5" customHeight="1" spans="1:19">
      <c r="A10" s="206" t="s">
        <v>58</v>
      </c>
      <c r="B10" s="207"/>
      <c r="C10" s="110">
        <v>17453305.42</v>
      </c>
      <c r="D10" s="110">
        <v>17199881.43</v>
      </c>
      <c r="E10" s="110">
        <v>2790381.43</v>
      </c>
      <c r="F10" s="110"/>
      <c r="G10" s="110"/>
      <c r="H10" s="110"/>
      <c r="I10" s="110">
        <v>14409500</v>
      </c>
      <c r="J10" s="110">
        <v>14409500</v>
      </c>
      <c r="K10" s="110"/>
      <c r="L10" s="110"/>
      <c r="M10" s="110"/>
      <c r="N10" s="110"/>
      <c r="O10" s="110">
        <v>253423.99</v>
      </c>
      <c r="P10" s="110"/>
      <c r="Q10" s="110"/>
      <c r="R10" s="110"/>
      <c r="S10" s="110">
        <v>253423.99</v>
      </c>
    </row>
    <row r="11" customHeight="1" spans="3:3">
      <c r="C11" s="47"/>
    </row>
    <row r="12" customHeight="1" spans="2:3">
      <c r="B12" s="48"/>
      <c r="C12" s="29"/>
    </row>
    <row r="13" customHeight="1" spans="2:3">
      <c r="B13" s="48"/>
      <c r="C13" s="29"/>
    </row>
    <row r="14" customHeight="1" spans="3:3">
      <c r="C14" s="29"/>
    </row>
    <row r="15" customHeight="1" spans="3:3">
      <c r="C15" s="29"/>
    </row>
    <row r="16" customHeight="1" spans="3:3">
      <c r="C16" s="29"/>
    </row>
    <row r="17" customHeight="1" spans="3:3">
      <c r="C17" s="29"/>
    </row>
    <row r="18" customHeight="1" spans="3:3">
      <c r="C18" s="29"/>
    </row>
    <row r="19" customHeight="1" spans="3:3">
      <c r="C19" s="29"/>
    </row>
    <row r="20" customHeight="1" spans="3:3">
      <c r="C20" s="29"/>
    </row>
    <row r="21" customHeight="1" spans="3:3">
      <c r="C21" s="29"/>
    </row>
    <row r="22" customHeight="1" spans="3:3">
      <c r="C22" s="29"/>
    </row>
    <row r="23" customHeight="1" spans="3:3">
      <c r="C23" s="29"/>
    </row>
    <row r="24" customHeight="1" spans="3:3">
      <c r="C24" s="29"/>
    </row>
    <row r="25" customHeight="1" spans="3:3">
      <c r="C25" s="29"/>
    </row>
    <row r="26" customHeight="1" spans="3:3">
      <c r="C26" s="29"/>
    </row>
    <row r="27" customHeight="1" spans="3:3">
      <c r="C27" s="29"/>
    </row>
    <row r="28" customHeight="1" spans="3:3">
      <c r="C28" s="29"/>
    </row>
    <row r="29" customHeight="1" spans="3:3">
      <c r="C29" s="29"/>
    </row>
    <row r="30" customHeight="1" spans="3:3">
      <c r="C30" s="29"/>
    </row>
    <row r="31" customHeight="1" spans="3:3">
      <c r="C31" s="29"/>
    </row>
    <row r="32" customHeight="1" spans="3:3">
      <c r="C32" s="29"/>
    </row>
    <row r="33" customHeight="1" spans="3:3">
      <c r="C33" s="29"/>
    </row>
    <row r="34" customHeight="1" spans="3:3">
      <c r="C34" s="29"/>
    </row>
  </sheetData>
  <mergeCells count="20">
    <mergeCell ref="R2:S2"/>
    <mergeCell ref="A3:S3"/>
    <mergeCell ref="A4:D4"/>
    <mergeCell ref="R4:S4"/>
    <mergeCell ref="D5:N5"/>
    <mergeCell ref="O5:S5"/>
    <mergeCell ref="I6:N6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865972222222222" right="0.751388888888889" top="1" bottom="1" header="0.5" footer="0.5"/>
  <pageSetup paperSize="9" scale="65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52"/>
  <sheetViews>
    <sheetView showZeros="0" view="pageBreakPreview" zoomScaleNormal="100" workbookViewId="0">
      <pane ySplit="1" topLeftCell="A2" activePane="bottomLeft" state="frozen"/>
      <selection/>
      <selection pane="bottomLeft" activeCell="E14" sqref="E14"/>
    </sheetView>
  </sheetViews>
  <sheetFormatPr defaultColWidth="9.14166666666667" defaultRowHeight="14.25" customHeight="1"/>
  <cols>
    <col min="1" max="1" width="14.275" customWidth="1"/>
    <col min="2" max="2" width="30.375" customWidth="1"/>
    <col min="3" max="3" width="18.5" customWidth="1"/>
    <col min="4" max="4" width="12.875" customWidth="1"/>
    <col min="5" max="5" width="14" customWidth="1"/>
    <col min="6" max="6" width="8.875" customWidth="1"/>
    <col min="7" max="7" width="12" customWidth="1"/>
    <col min="8" max="8" width="15.625" customWidth="1"/>
    <col min="9" max="9" width="17.5" customWidth="1"/>
    <col min="10" max="10" width="13.75" customWidth="1"/>
    <col min="11" max="11" width="15.625" customWidth="1"/>
    <col min="12" max="12" width="8.125" customWidth="1"/>
    <col min="13" max="13" width="11.875" customWidth="1"/>
    <col min="14" max="14" width="15.625" customWidth="1"/>
    <col min="15" max="15" width="8.12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.75" customHeight="1" spans="15:15">
      <c r="O2" s="61" t="s">
        <v>74</v>
      </c>
    </row>
    <row r="3" ht="28.5" customHeight="1" spans="1:15">
      <c r="A3" s="30" t="s">
        <v>75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ht="15" customHeight="1" spans="1:15">
      <c r="A4" s="117" t="str">
        <f>"单位名称："&amp;"永德县大雪山彝族拉祜族傣族乡中心卫生院"</f>
        <v>单位名称：永德县大雪山彝族拉祜族傣族乡中心卫生院</v>
      </c>
      <c r="B4" s="118"/>
      <c r="C4" s="64"/>
      <c r="D4" s="64"/>
      <c r="E4" s="64"/>
      <c r="F4" s="64"/>
      <c r="G4" s="7"/>
      <c r="H4" s="64"/>
      <c r="I4" s="64"/>
      <c r="J4" s="7"/>
      <c r="K4" s="64"/>
      <c r="L4" s="64"/>
      <c r="M4" s="7"/>
      <c r="N4" s="7"/>
      <c r="O4" s="119" t="s">
        <v>2</v>
      </c>
    </row>
    <row r="5" ht="18.75" customHeight="1" spans="1:15">
      <c r="A5" s="10" t="s">
        <v>76</v>
      </c>
      <c r="B5" s="10" t="s">
        <v>77</v>
      </c>
      <c r="C5" s="16" t="s">
        <v>58</v>
      </c>
      <c r="D5" s="69" t="s">
        <v>61</v>
      </c>
      <c r="E5" s="69"/>
      <c r="F5" s="69"/>
      <c r="G5" s="185" t="s">
        <v>62</v>
      </c>
      <c r="H5" s="10" t="s">
        <v>63</v>
      </c>
      <c r="I5" s="10" t="s">
        <v>78</v>
      </c>
      <c r="J5" s="11" t="s">
        <v>79</v>
      </c>
      <c r="K5" s="78" t="s">
        <v>80</v>
      </c>
      <c r="L5" s="78" t="s">
        <v>81</v>
      </c>
      <c r="M5" s="78" t="s">
        <v>82</v>
      </c>
      <c r="N5" s="78" t="s">
        <v>83</v>
      </c>
      <c r="O5" s="97" t="s">
        <v>84</v>
      </c>
    </row>
    <row r="6" ht="30" customHeight="1" spans="1:15">
      <c r="A6" s="19"/>
      <c r="B6" s="19"/>
      <c r="C6" s="19"/>
      <c r="D6" s="69" t="s">
        <v>60</v>
      </c>
      <c r="E6" s="69" t="s">
        <v>85</v>
      </c>
      <c r="F6" s="69" t="s">
        <v>86</v>
      </c>
      <c r="G6" s="19"/>
      <c r="H6" s="19"/>
      <c r="I6" s="19"/>
      <c r="J6" s="69" t="s">
        <v>60</v>
      </c>
      <c r="K6" s="101" t="s">
        <v>80</v>
      </c>
      <c r="L6" s="101" t="s">
        <v>81</v>
      </c>
      <c r="M6" s="101" t="s">
        <v>82</v>
      </c>
      <c r="N6" s="101" t="s">
        <v>83</v>
      </c>
      <c r="O6" s="101" t="s">
        <v>84</v>
      </c>
    </row>
    <row r="7" ht="16.5" customHeight="1" spans="1:15">
      <c r="A7" s="69">
        <v>1</v>
      </c>
      <c r="B7" s="69">
        <v>2</v>
      </c>
      <c r="C7" s="69">
        <v>3</v>
      </c>
      <c r="D7" s="69">
        <v>4</v>
      </c>
      <c r="E7" s="69">
        <v>5</v>
      </c>
      <c r="F7" s="69">
        <v>6</v>
      </c>
      <c r="G7" s="69">
        <v>7</v>
      </c>
      <c r="H7" s="52">
        <v>8</v>
      </c>
      <c r="I7" s="52">
        <v>9</v>
      </c>
      <c r="J7" s="52">
        <v>10</v>
      </c>
      <c r="K7" s="52">
        <v>11</v>
      </c>
      <c r="L7" s="52">
        <v>12</v>
      </c>
      <c r="M7" s="52">
        <v>13</v>
      </c>
      <c r="N7" s="52">
        <v>14</v>
      </c>
      <c r="O7" s="69">
        <v>15</v>
      </c>
    </row>
    <row r="8" ht="20.25" customHeight="1" spans="1:15">
      <c r="A8" s="24" t="s">
        <v>87</v>
      </c>
      <c r="B8" s="24" t="s">
        <v>88</v>
      </c>
      <c r="C8" s="110">
        <v>690704.74</v>
      </c>
      <c r="D8" s="110">
        <v>384604.74</v>
      </c>
      <c r="E8" s="110">
        <v>384604.74</v>
      </c>
      <c r="F8" s="110"/>
      <c r="G8" s="110"/>
      <c r="H8" s="110"/>
      <c r="I8" s="110"/>
      <c r="J8" s="110">
        <v>306100</v>
      </c>
      <c r="K8" s="110">
        <v>306100</v>
      </c>
      <c r="L8" s="110"/>
      <c r="M8" s="110"/>
      <c r="N8" s="110"/>
      <c r="O8" s="110"/>
    </row>
    <row r="9" ht="17.25" customHeight="1" spans="1:15">
      <c r="A9" s="233" t="s">
        <v>89</v>
      </c>
      <c r="B9" s="233" t="s">
        <v>90</v>
      </c>
      <c r="C9" s="110">
        <v>690704.74</v>
      </c>
      <c r="D9" s="110">
        <v>384604.74</v>
      </c>
      <c r="E9" s="110">
        <v>384604.74</v>
      </c>
      <c r="F9" s="110"/>
      <c r="G9" s="110"/>
      <c r="H9" s="110"/>
      <c r="I9" s="110"/>
      <c r="J9" s="110">
        <v>306100</v>
      </c>
      <c r="K9" s="110">
        <v>306100</v>
      </c>
      <c r="L9" s="110"/>
      <c r="M9" s="110"/>
      <c r="N9" s="110"/>
      <c r="O9" s="110"/>
    </row>
    <row r="10" ht="17.25" customHeight="1" spans="1:15">
      <c r="A10" s="234" t="s">
        <v>91</v>
      </c>
      <c r="B10" s="235" t="s">
        <v>92</v>
      </c>
      <c r="C10" s="110">
        <v>133204.8</v>
      </c>
      <c r="D10" s="110">
        <v>133204.8</v>
      </c>
      <c r="E10" s="110">
        <v>133204.8</v>
      </c>
      <c r="F10" s="110"/>
      <c r="G10" s="110"/>
      <c r="H10" s="110"/>
      <c r="I10" s="110"/>
      <c r="J10" s="110"/>
      <c r="K10" s="110"/>
      <c r="L10" s="110"/>
      <c r="M10" s="110"/>
      <c r="N10" s="110"/>
      <c r="O10" s="110"/>
    </row>
    <row r="11" ht="17.25" customHeight="1" spans="1:15">
      <c r="A11" s="234" t="s">
        <v>93</v>
      </c>
      <c r="B11" s="235" t="s">
        <v>94</v>
      </c>
      <c r="C11" s="110">
        <v>557499.94</v>
      </c>
      <c r="D11" s="110">
        <v>251399.94</v>
      </c>
      <c r="E11" s="110">
        <v>251399.94</v>
      </c>
      <c r="F11" s="110"/>
      <c r="G11" s="110"/>
      <c r="H11" s="110"/>
      <c r="I11" s="110"/>
      <c r="J11" s="110">
        <v>306100</v>
      </c>
      <c r="K11" s="110">
        <v>306100</v>
      </c>
      <c r="L11" s="110"/>
      <c r="M11" s="110"/>
      <c r="N11" s="110"/>
      <c r="O11" s="110"/>
    </row>
    <row r="12" ht="17.25" customHeight="1" spans="1:15">
      <c r="A12" s="234" t="s">
        <v>95</v>
      </c>
      <c r="B12" s="235" t="s">
        <v>96</v>
      </c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</row>
    <row r="13" ht="17.25" customHeight="1" spans="1:15">
      <c r="A13" s="24" t="s">
        <v>97</v>
      </c>
      <c r="B13" s="24" t="s">
        <v>98</v>
      </c>
      <c r="C13" s="110">
        <v>16377650.72</v>
      </c>
      <c r="D13" s="110">
        <v>2217226.73</v>
      </c>
      <c r="E13" s="110">
        <v>2217226.73</v>
      </c>
      <c r="F13" s="110"/>
      <c r="G13" s="110"/>
      <c r="H13" s="110"/>
      <c r="I13" s="110"/>
      <c r="J13" s="110">
        <v>14160423.99</v>
      </c>
      <c r="K13" s="110">
        <v>14160423.99</v>
      </c>
      <c r="L13" s="110"/>
      <c r="M13" s="110"/>
      <c r="N13" s="110"/>
      <c r="O13" s="110"/>
    </row>
    <row r="14" ht="17.25" customHeight="1" spans="1:15">
      <c r="A14" s="233" t="s">
        <v>99</v>
      </c>
      <c r="B14" s="233" t="s">
        <v>100</v>
      </c>
      <c r="C14" s="110">
        <v>16115689.5</v>
      </c>
      <c r="D14" s="110">
        <v>2094465.51</v>
      </c>
      <c r="E14" s="110">
        <v>2094465.51</v>
      </c>
      <c r="F14" s="110"/>
      <c r="G14" s="110"/>
      <c r="H14" s="110"/>
      <c r="I14" s="110"/>
      <c r="J14" s="110">
        <v>14021223.99</v>
      </c>
      <c r="K14" s="110">
        <v>14021223.99</v>
      </c>
      <c r="L14" s="110"/>
      <c r="M14" s="110"/>
      <c r="N14" s="110"/>
      <c r="O14" s="110"/>
    </row>
    <row r="15" ht="17.25" customHeight="1" spans="1:15">
      <c r="A15" s="234" t="s">
        <v>101</v>
      </c>
      <c r="B15" s="235" t="s">
        <v>102</v>
      </c>
      <c r="C15" s="110">
        <v>16085089.5</v>
      </c>
      <c r="D15" s="110">
        <v>2063865.51</v>
      </c>
      <c r="E15" s="110">
        <v>2063865.51</v>
      </c>
      <c r="F15" s="110"/>
      <c r="G15" s="110"/>
      <c r="H15" s="110"/>
      <c r="I15" s="110"/>
      <c r="J15" s="110">
        <v>14021223.99</v>
      </c>
      <c r="K15" s="110">
        <v>14021223.99</v>
      </c>
      <c r="L15" s="110"/>
      <c r="M15" s="110"/>
      <c r="N15" s="110"/>
      <c r="O15" s="110"/>
    </row>
    <row r="16" ht="17.25" customHeight="1" spans="1:15">
      <c r="A16" s="234" t="s">
        <v>103</v>
      </c>
      <c r="B16" s="235" t="s">
        <v>104</v>
      </c>
      <c r="C16" s="110">
        <v>30600</v>
      </c>
      <c r="D16" s="110">
        <v>30600</v>
      </c>
      <c r="E16" s="110">
        <v>30600</v>
      </c>
      <c r="F16" s="110"/>
      <c r="G16" s="110"/>
      <c r="H16" s="110"/>
      <c r="I16" s="110"/>
      <c r="J16" s="110"/>
      <c r="K16" s="110"/>
      <c r="L16" s="110"/>
      <c r="M16" s="110"/>
      <c r="N16" s="110"/>
      <c r="O16" s="110"/>
    </row>
    <row r="17" ht="17.25" customHeight="1" spans="1:15">
      <c r="A17" s="233" t="s">
        <v>105</v>
      </c>
      <c r="B17" s="233" t="s">
        <v>106</v>
      </c>
      <c r="C17" s="110">
        <v>261961.22</v>
      </c>
      <c r="D17" s="110">
        <v>122761.22</v>
      </c>
      <c r="E17" s="110">
        <v>122761.22</v>
      </c>
      <c r="F17" s="110"/>
      <c r="G17" s="110"/>
      <c r="H17" s="110"/>
      <c r="I17" s="110"/>
      <c r="J17" s="110">
        <v>139200</v>
      </c>
      <c r="K17" s="110">
        <v>139200</v>
      </c>
      <c r="L17" s="110"/>
      <c r="M17" s="110"/>
      <c r="N17" s="110"/>
      <c r="O17" s="110"/>
    </row>
    <row r="18" ht="17.25" customHeight="1" spans="1:15">
      <c r="A18" s="234" t="s">
        <v>107</v>
      </c>
      <c r="B18" s="235" t="s">
        <v>108</v>
      </c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</row>
    <row r="19" ht="17.25" customHeight="1" spans="1:15">
      <c r="A19" s="234" t="s">
        <v>109</v>
      </c>
      <c r="B19" s="235" t="s">
        <v>110</v>
      </c>
      <c r="C19" s="110">
        <v>231758.72</v>
      </c>
      <c r="D19" s="110">
        <v>111558.72</v>
      </c>
      <c r="E19" s="110">
        <v>111558.72</v>
      </c>
      <c r="F19" s="110"/>
      <c r="G19" s="110"/>
      <c r="H19" s="110"/>
      <c r="I19" s="110"/>
      <c r="J19" s="110">
        <v>120200</v>
      </c>
      <c r="K19" s="110">
        <v>120200</v>
      </c>
      <c r="L19" s="110"/>
      <c r="M19" s="110"/>
      <c r="N19" s="110"/>
      <c r="O19" s="110"/>
    </row>
    <row r="20" ht="17.25" customHeight="1" spans="1:15">
      <c r="A20" s="234" t="s">
        <v>111</v>
      </c>
      <c r="B20" s="235" t="s">
        <v>112</v>
      </c>
      <c r="C20" s="110">
        <v>30202.5</v>
      </c>
      <c r="D20" s="110">
        <v>11202.5</v>
      </c>
      <c r="E20" s="110">
        <v>11202.5</v>
      </c>
      <c r="F20" s="110"/>
      <c r="G20" s="110"/>
      <c r="H20" s="110"/>
      <c r="I20" s="110"/>
      <c r="J20" s="110">
        <v>19000</v>
      </c>
      <c r="K20" s="110">
        <v>19000</v>
      </c>
      <c r="L20" s="110"/>
      <c r="M20" s="110"/>
      <c r="N20" s="110"/>
      <c r="O20" s="110"/>
    </row>
    <row r="21" ht="17.25" customHeight="1" spans="1:15">
      <c r="A21" s="24" t="s">
        <v>113</v>
      </c>
      <c r="B21" s="24" t="s">
        <v>114</v>
      </c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</row>
    <row r="22" ht="17.25" customHeight="1" spans="1:15">
      <c r="A22" s="233" t="s">
        <v>115</v>
      </c>
      <c r="B22" s="233" t="s">
        <v>116</v>
      </c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</row>
    <row r="23" ht="17.25" customHeight="1" spans="1:15">
      <c r="A23" s="234" t="s">
        <v>117</v>
      </c>
      <c r="B23" s="235" t="s">
        <v>118</v>
      </c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</row>
    <row r="24" ht="17.25" customHeight="1" spans="1:15">
      <c r="A24" s="24" t="s">
        <v>119</v>
      </c>
      <c r="B24" s="24" t="s">
        <v>120</v>
      </c>
      <c r="C24" s="110">
        <v>255049.96</v>
      </c>
      <c r="D24" s="110">
        <v>188549.96</v>
      </c>
      <c r="E24" s="110">
        <v>188549.96</v>
      </c>
      <c r="F24" s="110"/>
      <c r="G24" s="110"/>
      <c r="H24" s="110"/>
      <c r="I24" s="110"/>
      <c r="J24" s="110">
        <v>66500</v>
      </c>
      <c r="K24" s="110">
        <v>66500</v>
      </c>
      <c r="L24" s="110"/>
      <c r="M24" s="110"/>
      <c r="N24" s="110"/>
      <c r="O24" s="110"/>
    </row>
    <row r="25" ht="17.25" customHeight="1" spans="1:15">
      <c r="A25" s="233" t="s">
        <v>121</v>
      </c>
      <c r="B25" s="233" t="s">
        <v>122</v>
      </c>
      <c r="C25" s="110">
        <v>255049.96</v>
      </c>
      <c r="D25" s="110">
        <v>188549.96</v>
      </c>
      <c r="E25" s="110">
        <v>188549.96</v>
      </c>
      <c r="F25" s="110"/>
      <c r="G25" s="110"/>
      <c r="H25" s="110"/>
      <c r="I25" s="110"/>
      <c r="J25" s="110">
        <v>66500</v>
      </c>
      <c r="K25" s="110">
        <v>66500</v>
      </c>
      <c r="L25" s="110"/>
      <c r="M25" s="110"/>
      <c r="N25" s="110"/>
      <c r="O25" s="110"/>
    </row>
    <row r="26" ht="17.25" customHeight="1" spans="1:15">
      <c r="A26" s="234" t="s">
        <v>123</v>
      </c>
      <c r="B26" s="235" t="s">
        <v>124</v>
      </c>
      <c r="C26" s="110">
        <v>255049.96</v>
      </c>
      <c r="D26" s="110">
        <v>188549.96</v>
      </c>
      <c r="E26" s="110">
        <v>188549.96</v>
      </c>
      <c r="F26" s="110"/>
      <c r="G26" s="110"/>
      <c r="H26" s="110"/>
      <c r="I26" s="110"/>
      <c r="J26" s="110">
        <v>66500</v>
      </c>
      <c r="K26" s="110">
        <v>66500</v>
      </c>
      <c r="L26" s="110"/>
      <c r="M26" s="110"/>
      <c r="N26" s="110"/>
      <c r="O26" s="110"/>
    </row>
    <row r="27" ht="17.25" customHeight="1" spans="1:15">
      <c r="A27" s="189" t="s">
        <v>125</v>
      </c>
      <c r="B27" s="190" t="s">
        <v>125</v>
      </c>
      <c r="C27" s="110">
        <v>17323405.42</v>
      </c>
      <c r="D27" s="110">
        <v>2790381.43</v>
      </c>
      <c r="E27" s="110">
        <v>2790381.43</v>
      </c>
      <c r="F27" s="110"/>
      <c r="G27" s="110"/>
      <c r="H27" s="110"/>
      <c r="I27" s="110"/>
      <c r="J27" s="110">
        <v>14533023.99</v>
      </c>
      <c r="K27" s="110">
        <v>14533023.99</v>
      </c>
      <c r="L27" s="192"/>
      <c r="M27" s="102"/>
      <c r="N27" s="192"/>
      <c r="O27" s="192"/>
    </row>
    <row r="28" customHeight="1" spans="3:3">
      <c r="C28" s="47"/>
    </row>
    <row r="29" customHeight="1" spans="3:3">
      <c r="C29" s="47"/>
    </row>
    <row r="30" customHeight="1" spans="2:3">
      <c r="B30" s="191"/>
      <c r="C30" s="29"/>
    </row>
    <row r="31" customHeight="1" spans="2:3">
      <c r="B31" s="47"/>
      <c r="C31" s="29"/>
    </row>
    <row r="32" customHeight="1" spans="3:3">
      <c r="C32" s="29"/>
    </row>
    <row r="33" customHeight="1" spans="3:3">
      <c r="C33" s="29"/>
    </row>
    <row r="34" customHeight="1" spans="3:3">
      <c r="C34" s="29"/>
    </row>
    <row r="35" customHeight="1" spans="3:3">
      <c r="C35" s="29"/>
    </row>
    <row r="36" customHeight="1" spans="3:3">
      <c r="C36" s="29"/>
    </row>
    <row r="37" customHeight="1" spans="3:3">
      <c r="C37" s="29"/>
    </row>
    <row r="38" customHeight="1" spans="3:3">
      <c r="C38" s="29"/>
    </row>
    <row r="39" customHeight="1" spans="3:3">
      <c r="C39" s="29"/>
    </row>
    <row r="40" customHeight="1" spans="3:3">
      <c r="C40" s="29"/>
    </row>
    <row r="41" customHeight="1" spans="3:3">
      <c r="C41" s="29"/>
    </row>
    <row r="42" customHeight="1" spans="3:3">
      <c r="C42" s="29"/>
    </row>
    <row r="43" customHeight="1" spans="3:3">
      <c r="C43" s="29"/>
    </row>
    <row r="44" customHeight="1" spans="3:3">
      <c r="C44" s="29"/>
    </row>
    <row r="45" customHeight="1" spans="3:3">
      <c r="C45" s="29"/>
    </row>
    <row r="46" customHeight="1" spans="3:3">
      <c r="C46" s="29"/>
    </row>
    <row r="47" customHeight="1" spans="3:3">
      <c r="C47" s="29"/>
    </row>
    <row r="48" customHeight="1" spans="3:3">
      <c r="C48" s="29"/>
    </row>
    <row r="49" customHeight="1" spans="3:3">
      <c r="C49" s="29"/>
    </row>
    <row r="50" customHeight="1" spans="3:3">
      <c r="C50" s="29"/>
    </row>
    <row r="51" customHeight="1" spans="3:3">
      <c r="C51" s="29"/>
    </row>
    <row r="52" customHeight="1" spans="3:3">
      <c r="C52" s="29"/>
    </row>
  </sheetData>
  <mergeCells count="11">
    <mergeCell ref="A3:O3"/>
    <mergeCell ref="A4:L4"/>
    <mergeCell ref="D5:F5"/>
    <mergeCell ref="J5:O5"/>
    <mergeCell ref="A27:B27"/>
    <mergeCell ref="A5:A6"/>
    <mergeCell ref="B5:B6"/>
    <mergeCell ref="C5:C6"/>
    <mergeCell ref="G5:G6"/>
    <mergeCell ref="H5:H6"/>
    <mergeCell ref="I5:I6"/>
  </mergeCells>
  <pageMargins left="0.751388888888889" right="0.751388888888889" top="1" bottom="1" header="0.5" footer="0.5"/>
  <pageSetup paperSize="9" scale="87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54"/>
  <sheetViews>
    <sheetView showZeros="0" view="pageBreakPreview" zoomScaleNormal="100" workbookViewId="0">
      <pane ySplit="1" topLeftCell="A26" activePane="bottomLeft" state="frozen"/>
      <selection/>
      <selection pane="bottomLeft" activeCell="D37" sqref="D37"/>
    </sheetView>
  </sheetViews>
  <sheetFormatPr defaultColWidth="9.14166666666667" defaultRowHeight="14.25" customHeight="1" outlineLevelCol="3"/>
  <cols>
    <col min="1" max="1" width="40.25" customWidth="1"/>
    <col min="2" max="2" width="26.625" customWidth="1"/>
    <col min="3" max="3" width="29.75" customWidth="1"/>
    <col min="4" max="4" width="26.625" customWidth="1"/>
  </cols>
  <sheetData>
    <row r="1" customHeight="1" spans="1:4">
      <c r="A1" s="1"/>
      <c r="B1" s="1"/>
      <c r="C1" s="1"/>
      <c r="D1" s="1"/>
    </row>
    <row r="2" customHeight="1" spans="4:4">
      <c r="D2" s="115" t="s">
        <v>126</v>
      </c>
    </row>
    <row r="3" ht="31.5" customHeight="1" spans="1:4">
      <c r="A3" s="49" t="s">
        <v>127</v>
      </c>
      <c r="B3" s="172"/>
      <c r="C3" s="172"/>
      <c r="D3" s="172"/>
    </row>
    <row r="4" ht="17.25" customHeight="1" spans="1:4">
      <c r="A4" s="5" t="str">
        <f>"单位名称："&amp;"永德县大雪山彝族拉祜族傣族乡中心卫生院"</f>
        <v>单位名称：永德县大雪山彝族拉祜族傣族乡中心卫生院</v>
      </c>
      <c r="B4" s="173"/>
      <c r="C4" s="173"/>
      <c r="D4" s="116" t="s">
        <v>2</v>
      </c>
    </row>
    <row r="5" ht="24.65" customHeight="1" spans="1:4">
      <c r="A5" s="11" t="s">
        <v>3</v>
      </c>
      <c r="B5" s="13"/>
      <c r="C5" s="11" t="s">
        <v>4</v>
      </c>
      <c r="D5" s="13"/>
    </row>
    <row r="6" ht="15.65" customHeight="1" spans="1:4">
      <c r="A6" s="16" t="s">
        <v>5</v>
      </c>
      <c r="B6" s="174" t="s">
        <v>6</v>
      </c>
      <c r="C6" s="16" t="s">
        <v>128</v>
      </c>
      <c r="D6" s="174" t="s">
        <v>6</v>
      </c>
    </row>
    <row r="7" ht="14.15" customHeight="1" spans="1:4">
      <c r="A7" s="19"/>
      <c r="B7" s="18"/>
      <c r="C7" s="19"/>
      <c r="D7" s="18"/>
    </row>
    <row r="8" ht="29.15" customHeight="1" spans="1:4">
      <c r="A8" s="175" t="s">
        <v>129</v>
      </c>
      <c r="B8" s="110">
        <v>2790381.43</v>
      </c>
      <c r="C8" s="176" t="s">
        <v>9</v>
      </c>
      <c r="D8" s="110">
        <v>2790381.43</v>
      </c>
    </row>
    <row r="9" ht="29.15" customHeight="1" spans="1:4">
      <c r="A9" s="177" t="s">
        <v>130</v>
      </c>
      <c r="B9" s="110">
        <v>2790381.43</v>
      </c>
      <c r="C9" s="176" t="s">
        <v>131</v>
      </c>
      <c r="D9" s="110"/>
    </row>
    <row r="10" ht="29.15" customHeight="1" spans="1:4">
      <c r="A10" s="177" t="s">
        <v>132</v>
      </c>
      <c r="B10" s="110"/>
      <c r="C10" s="176" t="s">
        <v>133</v>
      </c>
      <c r="D10" s="110"/>
    </row>
    <row r="11" ht="29.15" customHeight="1" spans="1:4">
      <c r="A11" s="177" t="s">
        <v>134</v>
      </c>
      <c r="B11" s="110"/>
      <c r="C11" s="176" t="s">
        <v>135</v>
      </c>
      <c r="D11" s="110"/>
    </row>
    <row r="12" ht="29.15" customHeight="1" spans="1:4">
      <c r="A12" s="178" t="s">
        <v>136</v>
      </c>
      <c r="B12" s="110"/>
      <c r="C12" s="176" t="s">
        <v>137</v>
      </c>
      <c r="D12" s="110"/>
    </row>
    <row r="13" ht="29.15" customHeight="1" spans="1:4">
      <c r="A13" s="177" t="s">
        <v>130</v>
      </c>
      <c r="B13" s="110"/>
      <c r="C13" s="176" t="s">
        <v>138</v>
      </c>
      <c r="D13" s="110"/>
    </row>
    <row r="14" ht="29.15" customHeight="1" spans="1:4">
      <c r="A14" s="179" t="s">
        <v>132</v>
      </c>
      <c r="B14" s="110"/>
      <c r="C14" s="176" t="s">
        <v>139</v>
      </c>
      <c r="D14" s="110"/>
    </row>
    <row r="15" ht="29.15" customHeight="1" spans="1:4">
      <c r="A15" s="179" t="s">
        <v>134</v>
      </c>
      <c r="B15" s="110"/>
      <c r="C15" s="176" t="s">
        <v>140</v>
      </c>
      <c r="D15" s="110"/>
    </row>
    <row r="16" ht="29.15" customHeight="1" spans="1:4">
      <c r="A16" s="180"/>
      <c r="B16" s="110"/>
      <c r="C16" s="181" t="s">
        <v>141</v>
      </c>
      <c r="D16" s="110">
        <v>384604.74</v>
      </c>
    </row>
    <row r="17" ht="29.15" customHeight="1" spans="1:4">
      <c r="A17" s="180"/>
      <c r="B17" s="110"/>
      <c r="C17" s="181" t="s">
        <v>142</v>
      </c>
      <c r="D17" s="110">
        <v>2217226.73</v>
      </c>
    </row>
    <row r="18" ht="29.15" customHeight="1" spans="1:4">
      <c r="A18" s="180"/>
      <c r="B18" s="110"/>
      <c r="C18" s="181" t="s">
        <v>143</v>
      </c>
      <c r="D18" s="110"/>
    </row>
    <row r="19" ht="29.15" customHeight="1" spans="1:4">
      <c r="A19" s="180"/>
      <c r="B19" s="110"/>
      <c r="C19" s="181" t="s">
        <v>144</v>
      </c>
      <c r="D19" s="110"/>
    </row>
    <row r="20" ht="29.15" customHeight="1" spans="1:4">
      <c r="A20" s="180"/>
      <c r="B20" s="110"/>
      <c r="C20" s="181" t="s">
        <v>145</v>
      </c>
      <c r="D20" s="110"/>
    </row>
    <row r="21" ht="29.15" customHeight="1" spans="1:4">
      <c r="A21" s="180"/>
      <c r="B21" s="110"/>
      <c r="C21" s="181" t="s">
        <v>146</v>
      </c>
      <c r="D21" s="110"/>
    </row>
    <row r="22" ht="29.15" customHeight="1" spans="1:4">
      <c r="A22" s="180"/>
      <c r="B22" s="110"/>
      <c r="C22" s="181" t="s">
        <v>147</v>
      </c>
      <c r="D22" s="110"/>
    </row>
    <row r="23" ht="29.15" customHeight="1" spans="1:4">
      <c r="A23" s="180"/>
      <c r="B23" s="110"/>
      <c r="C23" s="181" t="s">
        <v>148</v>
      </c>
      <c r="D23" s="110"/>
    </row>
    <row r="24" ht="29.15" customHeight="1" spans="1:4">
      <c r="A24" s="180"/>
      <c r="B24" s="110"/>
      <c r="C24" s="181" t="s">
        <v>149</v>
      </c>
      <c r="D24" s="110"/>
    </row>
    <row r="25" ht="29.15" customHeight="1" spans="1:4">
      <c r="A25" s="180"/>
      <c r="B25" s="110"/>
      <c r="C25" s="181" t="s">
        <v>150</v>
      </c>
      <c r="D25" s="110"/>
    </row>
    <row r="26" ht="29.15" customHeight="1" spans="1:4">
      <c r="A26" s="180"/>
      <c r="B26" s="110"/>
      <c r="C26" s="181" t="s">
        <v>151</v>
      </c>
      <c r="D26" s="110"/>
    </row>
    <row r="27" ht="29.15" customHeight="1" spans="1:4">
      <c r="A27" s="180"/>
      <c r="B27" s="110"/>
      <c r="C27" s="181" t="s">
        <v>152</v>
      </c>
      <c r="D27" s="110">
        <v>188549.96</v>
      </c>
    </row>
    <row r="28" ht="29.15" customHeight="1" spans="1:4">
      <c r="A28" s="180"/>
      <c r="B28" s="110"/>
      <c r="C28" s="181" t="s">
        <v>153</v>
      </c>
      <c r="D28" s="110"/>
    </row>
    <row r="29" ht="29.15" customHeight="1" spans="1:4">
      <c r="A29" s="180"/>
      <c r="B29" s="110"/>
      <c r="C29" s="181" t="s">
        <v>154</v>
      </c>
      <c r="D29" s="110"/>
    </row>
    <row r="30" ht="29.15" customHeight="1" spans="1:4">
      <c r="A30" s="180"/>
      <c r="B30" s="110"/>
      <c r="C30" s="181" t="s">
        <v>155</v>
      </c>
      <c r="D30" s="110"/>
    </row>
    <row r="31" ht="29.15" customHeight="1" spans="1:4">
      <c r="A31" s="180"/>
      <c r="B31" s="110"/>
      <c r="C31" s="181" t="s">
        <v>156</v>
      </c>
      <c r="D31" s="110"/>
    </row>
    <row r="32" ht="29.15" customHeight="1" spans="1:4">
      <c r="A32" s="180"/>
      <c r="B32" s="110"/>
      <c r="C32" s="181" t="s">
        <v>157</v>
      </c>
      <c r="D32" s="110"/>
    </row>
    <row r="33" ht="29.15" customHeight="1" spans="1:4">
      <c r="A33" s="180"/>
      <c r="B33" s="110"/>
      <c r="C33" s="181" t="s">
        <v>158</v>
      </c>
      <c r="D33" s="110"/>
    </row>
    <row r="34" ht="29.15" customHeight="1" spans="1:4">
      <c r="A34" s="180"/>
      <c r="B34" s="110"/>
      <c r="C34" s="181" t="s">
        <v>159</v>
      </c>
      <c r="D34" s="110"/>
    </row>
    <row r="35" ht="29.15" customHeight="1" spans="1:4">
      <c r="A35" s="180"/>
      <c r="B35" s="182"/>
      <c r="C35" s="181" t="s">
        <v>160</v>
      </c>
      <c r="D35" s="182"/>
    </row>
    <row r="36" ht="29.15" customHeight="1" spans="1:4">
      <c r="A36" s="180"/>
      <c r="B36" s="110"/>
      <c r="C36" s="24" t="s">
        <v>161</v>
      </c>
      <c r="D36" s="110"/>
    </row>
    <row r="37" ht="29.15" customHeight="1" spans="1:4">
      <c r="A37" s="180" t="s">
        <v>162</v>
      </c>
      <c r="B37" s="183">
        <v>2790381.43</v>
      </c>
      <c r="C37" s="180" t="s">
        <v>53</v>
      </c>
      <c r="D37" s="184">
        <v>2790381.43</v>
      </c>
    </row>
    <row r="38" customHeight="1" spans="3:3">
      <c r="C38" s="29"/>
    </row>
    <row r="39" customHeight="1" spans="3:3">
      <c r="C39" s="29"/>
    </row>
    <row r="40" customHeight="1" spans="3:3">
      <c r="C40" s="29"/>
    </row>
    <row r="41" customHeight="1" spans="3:3">
      <c r="C41" s="29"/>
    </row>
    <row r="42" customHeight="1" spans="3:3">
      <c r="C42" s="29"/>
    </row>
    <row r="43" customHeight="1" spans="3:3">
      <c r="C43" s="29"/>
    </row>
    <row r="44" customHeight="1" spans="3:3">
      <c r="C44" s="29"/>
    </row>
    <row r="45" customHeight="1" spans="3:3">
      <c r="C45" s="29"/>
    </row>
    <row r="46" customHeight="1" spans="3:3">
      <c r="C46" s="29"/>
    </row>
    <row r="47" customHeight="1" spans="3:3">
      <c r="C47" s="29"/>
    </row>
    <row r="48" customHeight="1" spans="3:3">
      <c r="C48" s="29"/>
    </row>
    <row r="49" customHeight="1" spans="3:3">
      <c r="C49" s="29"/>
    </row>
    <row r="50" customHeight="1" spans="3:3">
      <c r="C50" s="29"/>
    </row>
    <row r="51" customHeight="1" spans="3:3">
      <c r="C51" s="29"/>
    </row>
    <row r="52" customHeight="1" spans="3:3">
      <c r="C52" s="29"/>
    </row>
    <row r="53" customHeight="1" spans="3:3">
      <c r="C53" s="29"/>
    </row>
    <row r="54" customHeight="1" spans="3:3">
      <c r="C54" s="29"/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1.14166666666667" right="0.751388888888889" top="0.786805555555556" bottom="1" header="0.5" footer="0.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47"/>
  <sheetViews>
    <sheetView showZeros="0" view="pageBreakPreview" zoomScaleNormal="100" workbookViewId="0">
      <pane ySplit="1" topLeftCell="A2" activePane="bottomLeft" state="frozen"/>
      <selection/>
      <selection pane="bottomLeft" activeCell="D16" sqref="D16"/>
    </sheetView>
  </sheetViews>
  <sheetFormatPr defaultColWidth="9.14166666666667" defaultRowHeight="14.25" customHeight="1" outlineLevelCol="6"/>
  <cols>
    <col min="1" max="1" width="20.1416666666667" customWidth="1"/>
    <col min="2" max="2" width="37.3166666666667" customWidth="1"/>
    <col min="3" max="3" width="24.275" customWidth="1"/>
    <col min="4" max="6" width="25.025" customWidth="1"/>
    <col min="7" max="7" width="24.27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2" customHeight="1" spans="4:7">
      <c r="D2" s="145"/>
      <c r="F2" s="61"/>
      <c r="G2" s="61" t="s">
        <v>163</v>
      </c>
    </row>
    <row r="3" ht="39" customHeight="1" spans="1:7">
      <c r="A3" s="4" t="s">
        <v>164</v>
      </c>
      <c r="B3" s="4"/>
      <c r="C3" s="4"/>
      <c r="D3" s="4"/>
      <c r="E3" s="4"/>
      <c r="F3" s="4"/>
      <c r="G3" s="4"/>
    </row>
    <row r="4" ht="18" customHeight="1" spans="1:7">
      <c r="A4" s="5" t="str">
        <f>"单位名称："&amp;"永德县大雪山彝族拉祜族傣族乡中心卫生院"</f>
        <v>单位名称：永德县大雪山彝族拉祜族傣族乡中心卫生院</v>
      </c>
      <c r="F4" s="119"/>
      <c r="G4" s="119" t="s">
        <v>2</v>
      </c>
    </row>
    <row r="5" ht="20.25" customHeight="1" spans="1:7">
      <c r="A5" s="160" t="s">
        <v>165</v>
      </c>
      <c r="B5" s="161"/>
      <c r="C5" s="162" t="s">
        <v>58</v>
      </c>
      <c r="D5" s="12" t="s">
        <v>85</v>
      </c>
      <c r="E5" s="12"/>
      <c r="F5" s="13"/>
      <c r="G5" s="162" t="s">
        <v>86</v>
      </c>
    </row>
    <row r="6" ht="20.25" customHeight="1" spans="1:7">
      <c r="A6" s="163" t="s">
        <v>76</v>
      </c>
      <c r="B6" s="164" t="s">
        <v>77</v>
      </c>
      <c r="C6" s="105"/>
      <c r="D6" s="105" t="s">
        <v>60</v>
      </c>
      <c r="E6" s="105" t="s">
        <v>166</v>
      </c>
      <c r="F6" s="105" t="s">
        <v>167</v>
      </c>
      <c r="G6" s="105"/>
    </row>
    <row r="7" ht="13.5" customHeight="1" spans="1:7">
      <c r="A7" s="165" t="s">
        <v>168</v>
      </c>
      <c r="B7" s="165" t="s">
        <v>169</v>
      </c>
      <c r="C7" s="165" t="s">
        <v>170</v>
      </c>
      <c r="D7" s="69"/>
      <c r="E7" s="165" t="s">
        <v>171</v>
      </c>
      <c r="F7" s="165" t="s">
        <v>172</v>
      </c>
      <c r="G7" s="165" t="s">
        <v>173</v>
      </c>
    </row>
    <row r="8" ht="18" customHeight="1" spans="1:7">
      <c r="A8" s="132" t="s">
        <v>87</v>
      </c>
      <c r="B8" s="132" t="s">
        <v>88</v>
      </c>
      <c r="C8" s="110">
        <v>384604.74</v>
      </c>
      <c r="D8" s="110">
        <v>384604.74</v>
      </c>
      <c r="E8" s="110">
        <v>384604.74</v>
      </c>
      <c r="F8" s="110"/>
      <c r="G8" s="25"/>
    </row>
    <row r="9" ht="18" customHeight="1" spans="1:7">
      <c r="A9" s="166" t="s">
        <v>89</v>
      </c>
      <c r="B9" s="166" t="s">
        <v>90</v>
      </c>
      <c r="C9" s="110">
        <v>384604.74</v>
      </c>
      <c r="D9" s="110">
        <v>384604.74</v>
      </c>
      <c r="E9" s="110">
        <v>384604.74</v>
      </c>
      <c r="F9" s="110"/>
      <c r="G9" s="25"/>
    </row>
    <row r="10" ht="18" customHeight="1" spans="1:7">
      <c r="A10" s="167" t="s">
        <v>91</v>
      </c>
      <c r="B10" s="167" t="s">
        <v>92</v>
      </c>
      <c r="C10" s="110">
        <v>133204.8</v>
      </c>
      <c r="D10" s="110">
        <v>133204.8</v>
      </c>
      <c r="E10" s="110">
        <v>133204.8</v>
      </c>
      <c r="F10" s="110"/>
      <c r="G10" s="25"/>
    </row>
    <row r="11" ht="18" customHeight="1" spans="1:7">
      <c r="A11" s="167" t="s">
        <v>93</v>
      </c>
      <c r="B11" s="167" t="s">
        <v>94</v>
      </c>
      <c r="C11" s="110">
        <v>251399.94</v>
      </c>
      <c r="D11" s="110">
        <v>251399.94</v>
      </c>
      <c r="E11" s="110">
        <v>251399.94</v>
      </c>
      <c r="F11" s="110"/>
      <c r="G11" s="25"/>
    </row>
    <row r="12" ht="18" customHeight="1" spans="1:7">
      <c r="A12" s="132" t="s">
        <v>97</v>
      </c>
      <c r="B12" s="132" t="s">
        <v>98</v>
      </c>
      <c r="C12" s="110">
        <v>2217226.73</v>
      </c>
      <c r="D12" s="110">
        <v>2217226.73</v>
      </c>
      <c r="E12" s="110">
        <v>2203609.61</v>
      </c>
      <c r="F12" s="110">
        <v>13617.12</v>
      </c>
      <c r="G12" s="25"/>
    </row>
    <row r="13" ht="18" customHeight="1" spans="1:7">
      <c r="A13" s="166" t="s">
        <v>99</v>
      </c>
      <c r="B13" s="166" t="s">
        <v>100</v>
      </c>
      <c r="C13" s="110">
        <v>2094465.51</v>
      </c>
      <c r="D13" s="110">
        <v>2094465.51</v>
      </c>
      <c r="E13" s="110">
        <v>2080848.39</v>
      </c>
      <c r="F13" s="110">
        <v>13617.12</v>
      </c>
      <c r="G13" s="25"/>
    </row>
    <row r="14" ht="18" customHeight="1" spans="1:7">
      <c r="A14" s="167" t="s">
        <v>101</v>
      </c>
      <c r="B14" s="167" t="s">
        <v>102</v>
      </c>
      <c r="C14" s="110">
        <v>2063865.51</v>
      </c>
      <c r="D14" s="110">
        <v>2063865.51</v>
      </c>
      <c r="E14" s="110">
        <v>2050248.39</v>
      </c>
      <c r="F14" s="110">
        <v>13617.12</v>
      </c>
      <c r="G14" s="25"/>
    </row>
    <row r="15" ht="18" customHeight="1" spans="1:7">
      <c r="A15" s="167" t="s">
        <v>103</v>
      </c>
      <c r="B15" s="167" t="s">
        <v>104</v>
      </c>
      <c r="C15" s="110">
        <v>30600</v>
      </c>
      <c r="D15" s="110">
        <v>30600</v>
      </c>
      <c r="E15" s="110">
        <v>30600</v>
      </c>
      <c r="F15" s="110"/>
      <c r="G15" s="25"/>
    </row>
    <row r="16" ht="18" customHeight="1" spans="1:7">
      <c r="A16" s="166" t="s">
        <v>105</v>
      </c>
      <c r="B16" s="166" t="s">
        <v>106</v>
      </c>
      <c r="C16" s="110">
        <v>122761.22</v>
      </c>
      <c r="D16" s="110">
        <v>122761.22</v>
      </c>
      <c r="E16" s="110">
        <v>122761.22</v>
      </c>
      <c r="F16" s="110"/>
      <c r="G16" s="25"/>
    </row>
    <row r="17" ht="18" customHeight="1" spans="1:7">
      <c r="A17" s="167" t="s">
        <v>109</v>
      </c>
      <c r="B17" s="167" t="s">
        <v>110</v>
      </c>
      <c r="C17" s="110">
        <v>111558.72</v>
      </c>
      <c r="D17" s="110">
        <v>111558.72</v>
      </c>
      <c r="E17" s="110">
        <v>111558.72</v>
      </c>
      <c r="F17" s="110"/>
      <c r="G17" s="25"/>
    </row>
    <row r="18" ht="18" customHeight="1" spans="1:7">
      <c r="A18" s="167" t="s">
        <v>111</v>
      </c>
      <c r="B18" s="167" t="s">
        <v>112</v>
      </c>
      <c r="C18" s="110">
        <v>11202.5</v>
      </c>
      <c r="D18" s="110">
        <v>11202.5</v>
      </c>
      <c r="E18" s="110">
        <v>11202.5</v>
      </c>
      <c r="F18" s="110"/>
      <c r="G18" s="25"/>
    </row>
    <row r="19" ht="18" customHeight="1" spans="1:7">
      <c r="A19" s="132" t="s">
        <v>119</v>
      </c>
      <c r="B19" s="132" t="s">
        <v>120</v>
      </c>
      <c r="C19" s="110">
        <v>188549.96</v>
      </c>
      <c r="D19" s="110">
        <v>188549.96</v>
      </c>
      <c r="E19" s="110">
        <v>188549.96</v>
      </c>
      <c r="F19" s="110"/>
      <c r="G19" s="25"/>
    </row>
    <row r="20" ht="18" customHeight="1" spans="1:7">
      <c r="A20" s="166" t="s">
        <v>121</v>
      </c>
      <c r="B20" s="166" t="s">
        <v>122</v>
      </c>
      <c r="C20" s="110">
        <v>188549.96</v>
      </c>
      <c r="D20" s="110">
        <v>188549.96</v>
      </c>
      <c r="E20" s="110">
        <v>188549.96</v>
      </c>
      <c r="F20" s="110"/>
      <c r="G20" s="25"/>
    </row>
    <row r="21" ht="18" customHeight="1" spans="1:7">
      <c r="A21" s="167" t="s">
        <v>123</v>
      </c>
      <c r="B21" s="167" t="s">
        <v>124</v>
      </c>
      <c r="C21" s="110">
        <v>188549.96</v>
      </c>
      <c r="D21" s="110">
        <v>188549.96</v>
      </c>
      <c r="E21" s="110">
        <v>188549.96</v>
      </c>
      <c r="F21" s="110"/>
      <c r="G21" s="25"/>
    </row>
    <row r="22" ht="18" customHeight="1" spans="1:7">
      <c r="A22" s="168" t="s">
        <v>125</v>
      </c>
      <c r="B22" s="169" t="s">
        <v>125</v>
      </c>
      <c r="C22" s="110">
        <v>2790381.43</v>
      </c>
      <c r="D22" s="110">
        <v>2790381.43</v>
      </c>
      <c r="E22" s="110">
        <v>2776764.31</v>
      </c>
      <c r="F22" s="110">
        <v>13617.12</v>
      </c>
      <c r="G22" s="25"/>
    </row>
    <row r="23" customHeight="1" spans="3:3">
      <c r="C23" s="47"/>
    </row>
    <row r="24" customHeight="1" spans="3:3">
      <c r="C24" s="47"/>
    </row>
    <row r="25" customHeight="1" spans="2:3">
      <c r="B25" s="170"/>
      <c r="C25" s="29"/>
    </row>
    <row r="26" customHeight="1" spans="2:3">
      <c r="B26" s="171"/>
      <c r="C26" s="29"/>
    </row>
    <row r="27" customHeight="1" spans="3:3">
      <c r="C27" s="29"/>
    </row>
    <row r="28" customHeight="1" spans="3:3">
      <c r="C28" s="29"/>
    </row>
    <row r="29" customHeight="1" spans="3:3">
      <c r="C29" s="29"/>
    </row>
    <row r="30" customHeight="1" spans="3:3">
      <c r="C30" s="29"/>
    </row>
    <row r="31" customHeight="1" spans="3:3">
      <c r="C31" s="29"/>
    </row>
    <row r="32" customHeight="1" spans="3:3">
      <c r="C32" s="29"/>
    </row>
    <row r="33" customHeight="1" spans="3:3">
      <c r="C33" s="29"/>
    </row>
    <row r="34" customHeight="1" spans="3:3">
      <c r="C34" s="29"/>
    </row>
    <row r="35" customHeight="1" spans="3:3">
      <c r="C35" s="29"/>
    </row>
    <row r="36" customHeight="1" spans="3:3">
      <c r="C36" s="29"/>
    </row>
    <row r="37" customHeight="1" spans="3:3">
      <c r="C37" s="29"/>
    </row>
    <row r="38" customHeight="1" spans="3:3">
      <c r="C38" s="29"/>
    </row>
    <row r="39" customHeight="1" spans="3:3">
      <c r="C39" s="29"/>
    </row>
    <row r="40" customHeight="1" spans="3:3">
      <c r="C40" s="29"/>
    </row>
    <row r="41" customHeight="1" spans="3:3">
      <c r="C41" s="29"/>
    </row>
    <row r="42" customHeight="1" spans="3:3">
      <c r="C42" s="29"/>
    </row>
    <row r="43" customHeight="1" spans="3:3">
      <c r="C43" s="29"/>
    </row>
    <row r="44" customHeight="1" spans="3:3">
      <c r="C44" s="29"/>
    </row>
    <row r="45" customHeight="1" spans="3:3">
      <c r="C45" s="29"/>
    </row>
    <row r="46" customHeight="1" spans="3:3">
      <c r="C46" s="29"/>
    </row>
    <row r="47" customHeight="1" spans="3:3">
      <c r="C47" s="29"/>
    </row>
  </sheetData>
  <mergeCells count="7">
    <mergeCell ref="A3:G3"/>
    <mergeCell ref="A4:E4"/>
    <mergeCell ref="A5:B5"/>
    <mergeCell ref="D5:F5"/>
    <mergeCell ref="A22:B22"/>
    <mergeCell ref="C5:C6"/>
    <mergeCell ref="G5:G6"/>
  </mergeCells>
  <pageMargins left="0.751388888888889" right="0.751388888888889" top="1" bottom="1" header="0.5" footer="0.5"/>
  <pageSetup paperSize="9" scale="73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outlinePr summaryRight="0"/>
  </sheetPr>
  <dimension ref="A1:G34"/>
  <sheetViews>
    <sheetView showZeros="0" view="pageBreakPreview" zoomScaleNormal="100" workbookViewId="0">
      <pane ySplit="1" topLeftCell="A2" activePane="bottomLeft" state="frozen"/>
      <selection/>
      <selection pane="bottomLeft" activeCell="C9" sqref="C9"/>
    </sheetView>
  </sheetViews>
  <sheetFormatPr defaultColWidth="9.14166666666667" defaultRowHeight="14.25" customHeight="1" outlineLevelCol="6"/>
  <cols>
    <col min="1" max="2" width="27.425" customWidth="1"/>
    <col min="3" max="7" width="31.17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2" customHeight="1" spans="1:7">
      <c r="A2" s="153"/>
      <c r="B2" s="153"/>
      <c r="C2" s="153"/>
      <c r="D2" s="66"/>
      <c r="G2" s="65" t="s">
        <v>174</v>
      </c>
    </row>
    <row r="3" ht="25.5" customHeight="1" spans="1:7">
      <c r="A3" s="154" t="s">
        <v>175</v>
      </c>
      <c r="B3" s="154"/>
      <c r="C3" s="154"/>
      <c r="D3" s="154"/>
      <c r="E3" s="154"/>
      <c r="F3" s="154"/>
      <c r="G3" s="154"/>
    </row>
    <row r="4" ht="15.75" customHeight="1" spans="1:7">
      <c r="A4" s="5" t="str">
        <f>"单位名称："&amp;"永德县大雪山彝族拉祜族傣族乡中心卫生院"</f>
        <v>单位名称：永德县大雪山彝族拉祜族傣族乡中心卫生院</v>
      </c>
      <c r="B4" s="5"/>
      <c r="C4" s="153"/>
      <c r="D4" s="66"/>
      <c r="G4" s="65" t="s">
        <v>176</v>
      </c>
    </row>
    <row r="5" ht="19.5" customHeight="1" spans="1:7">
      <c r="A5" s="10" t="s">
        <v>177</v>
      </c>
      <c r="B5" s="10" t="s">
        <v>178</v>
      </c>
      <c r="C5" s="16" t="s">
        <v>179</v>
      </c>
      <c r="D5" s="11" t="s">
        <v>180</v>
      </c>
      <c r="E5" s="12"/>
      <c r="F5" s="13"/>
      <c r="G5" s="16" t="s">
        <v>181</v>
      </c>
    </row>
    <row r="6" ht="19.5" customHeight="1" spans="1:7">
      <c r="A6" s="15"/>
      <c r="B6" s="18"/>
      <c r="C6" s="19"/>
      <c r="D6" s="69" t="s">
        <v>60</v>
      </c>
      <c r="E6" s="69" t="s">
        <v>182</v>
      </c>
      <c r="F6" s="69" t="s">
        <v>183</v>
      </c>
      <c r="G6" s="19"/>
    </row>
    <row r="7" ht="18.75" customHeight="1" spans="1:7">
      <c r="A7" s="18"/>
      <c r="B7" s="155">
        <v>1</v>
      </c>
      <c r="C7" s="155">
        <v>2</v>
      </c>
      <c r="D7" s="156">
        <v>3</v>
      </c>
      <c r="E7" s="155">
        <v>4</v>
      </c>
      <c r="F7" s="155">
        <v>5</v>
      </c>
      <c r="G7" s="155">
        <v>6</v>
      </c>
    </row>
    <row r="8" ht="18.75" customHeight="1" spans="1:7">
      <c r="A8" s="18" t="s">
        <v>58</v>
      </c>
      <c r="B8" s="157">
        <v>30000</v>
      </c>
      <c r="C8" s="157"/>
      <c r="D8" s="156"/>
      <c r="E8" s="155"/>
      <c r="F8" s="155"/>
      <c r="G8" s="157">
        <v>30000</v>
      </c>
    </row>
    <row r="9" ht="18.75" customHeight="1" spans="1:7">
      <c r="A9" s="18" t="s">
        <v>184</v>
      </c>
      <c r="B9" s="155"/>
      <c r="C9" s="24"/>
      <c r="D9" s="156"/>
      <c r="E9" s="155"/>
      <c r="F9" s="155"/>
      <c r="G9" s="155"/>
    </row>
    <row r="10" ht="18.75" customHeight="1" spans="1:7">
      <c r="A10" s="18" t="s">
        <v>185</v>
      </c>
      <c r="B10" s="155"/>
      <c r="C10" s="24"/>
      <c r="D10" s="156"/>
      <c r="E10" s="155"/>
      <c r="F10" s="155"/>
      <c r="G10" s="155"/>
    </row>
    <row r="11" ht="18.75" customHeight="1" spans="1:7">
      <c r="A11" s="18" t="s">
        <v>186</v>
      </c>
      <c r="B11" s="155"/>
      <c r="C11" s="24"/>
      <c r="D11" s="156"/>
      <c r="E11" s="155"/>
      <c r="F11" s="155"/>
      <c r="G11" s="155"/>
    </row>
    <row r="12" ht="18.75" customHeight="1" spans="1:7">
      <c r="A12" s="18" t="s">
        <v>187</v>
      </c>
      <c r="B12" s="158">
        <v>30000</v>
      </c>
      <c r="C12" s="159"/>
      <c r="D12" s="156"/>
      <c r="E12" s="155"/>
      <c r="F12" s="155"/>
      <c r="G12" s="158">
        <v>30000</v>
      </c>
    </row>
    <row r="13" customHeight="1" spans="2:3">
      <c r="B13" s="48"/>
      <c r="C13" s="29"/>
    </row>
    <row r="14" customHeight="1" spans="3:3">
      <c r="C14" s="29"/>
    </row>
    <row r="15" customHeight="1" spans="3:3">
      <c r="C15" s="29"/>
    </row>
    <row r="16" customHeight="1" spans="3:3">
      <c r="C16" s="29"/>
    </row>
    <row r="17" customHeight="1" spans="3:3">
      <c r="C17" s="29"/>
    </row>
    <row r="18" customHeight="1" spans="3:3">
      <c r="C18" s="29"/>
    </row>
    <row r="19" customHeight="1" spans="3:3">
      <c r="C19" s="29"/>
    </row>
    <row r="20" customHeight="1" spans="3:3">
      <c r="C20" s="29"/>
    </row>
    <row r="21" customHeight="1" spans="3:3">
      <c r="C21" s="29"/>
    </row>
    <row r="22" customHeight="1" spans="3:3">
      <c r="C22" s="29"/>
    </row>
    <row r="23" customHeight="1" spans="3:3">
      <c r="C23" s="29"/>
    </row>
    <row r="24" customHeight="1" spans="3:3">
      <c r="C24" s="29"/>
    </row>
    <row r="25" customHeight="1" spans="3:3">
      <c r="C25" s="29"/>
    </row>
    <row r="26" customHeight="1" spans="3:3">
      <c r="C26" s="29"/>
    </row>
    <row r="27" customHeight="1" spans="3:3">
      <c r="C27" s="29"/>
    </row>
    <row r="28" customHeight="1" spans="3:3">
      <c r="C28" s="29"/>
    </row>
    <row r="29" customHeight="1" spans="3:3">
      <c r="C29" s="29"/>
    </row>
    <row r="30" customHeight="1" spans="3:3">
      <c r="C30" s="29"/>
    </row>
    <row r="31" customHeight="1" spans="3:3">
      <c r="C31" s="29"/>
    </row>
    <row r="32" customHeight="1" spans="3:3">
      <c r="C32" s="29"/>
    </row>
    <row r="33" customHeight="1" spans="3:3">
      <c r="C33" s="29"/>
    </row>
    <row r="34" customHeight="1" spans="3:3">
      <c r="C34" s="29"/>
    </row>
  </sheetData>
  <mergeCells count="7">
    <mergeCell ref="A3:G3"/>
    <mergeCell ref="A4:E4"/>
    <mergeCell ref="D5:F5"/>
    <mergeCell ref="A5:A7"/>
    <mergeCell ref="B5:B6"/>
    <mergeCell ref="C5:C6"/>
    <mergeCell ref="G5:G6"/>
  </mergeCells>
  <pageMargins left="0.751388888888889" right="0.751388888888889" top="1" bottom="1" header="0.5" footer="0.5"/>
  <pageSetup paperSize="9" scale="63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59"/>
  <sheetViews>
    <sheetView showZeros="0" view="pageBreakPreview" zoomScaleNormal="100" workbookViewId="0">
      <pane ySplit="1" topLeftCell="A5" activePane="bottomLeft" state="frozen"/>
      <selection/>
      <selection pane="bottomLeft" activeCell="S1" sqref="S$1:S$1048576"/>
    </sheetView>
  </sheetViews>
  <sheetFormatPr defaultColWidth="9.14166666666667" defaultRowHeight="14.25" customHeight="1"/>
  <cols>
    <col min="1" max="1" width="31.125" customWidth="1"/>
    <col min="2" max="2" width="21.5" customWidth="1"/>
    <col min="3" max="3" width="45.875" customWidth="1"/>
    <col min="4" max="4" width="11.875" customWidth="1"/>
    <col min="5" max="5" width="28.75" customWidth="1"/>
    <col min="6" max="6" width="11.875" customWidth="1"/>
    <col min="7" max="7" width="26.625" customWidth="1"/>
    <col min="8" max="8" width="17.5" customWidth="1"/>
    <col min="9" max="9" width="16.75" customWidth="1"/>
    <col min="10" max="10" width="10" customWidth="1"/>
    <col min="11" max="11" width="13.75" customWidth="1"/>
    <col min="12" max="12" width="13.25" customWidth="1"/>
    <col min="13" max="13" width="8.125" customWidth="1"/>
    <col min="14" max="14" width="11.875" customWidth="1"/>
    <col min="15" max="17" width="13.75" customWidth="1"/>
    <col min="18" max="18" width="14.375" customWidth="1"/>
    <col min="19" max="19" width="14.625" customWidth="1"/>
    <col min="20" max="20" width="8.125" customWidth="1"/>
    <col min="21" max="21" width="11.875" customWidth="1"/>
    <col min="22" max="22" width="13.75" customWidth="1"/>
    <col min="23" max="23" width="8.12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4:23">
      <c r="D2" s="2"/>
      <c r="E2" s="2"/>
      <c r="F2" s="2"/>
      <c r="G2" s="2"/>
      <c r="U2" s="145"/>
      <c r="W2" s="61" t="s">
        <v>188</v>
      </c>
    </row>
    <row r="3" ht="27.75" customHeight="1" spans="1:23">
      <c r="A3" s="30" t="s">
        <v>189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</row>
    <row r="4" ht="13.5" customHeight="1" spans="1:23">
      <c r="A4" s="5" t="str">
        <f>"单位名称："&amp;"永德县大雪山彝族拉祜族傣族乡中心卫生院"</f>
        <v>单位名称：永德县大雪山彝族拉祜族傣族乡中心卫生院</v>
      </c>
      <c r="B4" s="6"/>
      <c r="C4" s="6"/>
      <c r="D4" s="6"/>
      <c r="E4" s="6"/>
      <c r="F4" s="6"/>
      <c r="G4" s="6"/>
      <c r="H4" s="7"/>
      <c r="I4" s="7"/>
      <c r="J4" s="7"/>
      <c r="K4" s="7"/>
      <c r="L4" s="7"/>
      <c r="M4" s="7"/>
      <c r="N4" s="7"/>
      <c r="O4" s="7"/>
      <c r="P4" s="7"/>
      <c r="Q4" s="7"/>
      <c r="U4" s="145"/>
      <c r="W4" s="119" t="s">
        <v>176</v>
      </c>
    </row>
    <row r="5" ht="21.75" customHeight="1" spans="1:23">
      <c r="A5" s="9" t="s">
        <v>190</v>
      </c>
      <c r="B5" s="9"/>
      <c r="C5" s="9"/>
      <c r="D5" s="10" t="s">
        <v>191</v>
      </c>
      <c r="E5" s="10" t="s">
        <v>192</v>
      </c>
      <c r="F5" s="10" t="s">
        <v>193</v>
      </c>
      <c r="G5" s="10" t="s">
        <v>194</v>
      </c>
      <c r="H5" s="69" t="s">
        <v>195</v>
      </c>
      <c r="I5" s="69"/>
      <c r="J5" s="69"/>
      <c r="K5" s="69"/>
      <c r="L5" s="143"/>
      <c r="M5" s="143"/>
      <c r="N5" s="143"/>
      <c r="O5" s="143"/>
      <c r="P5" s="143"/>
      <c r="Q5" s="51"/>
      <c r="R5" s="69"/>
      <c r="S5" s="69"/>
      <c r="T5" s="69"/>
      <c r="U5" s="69"/>
      <c r="V5" s="69"/>
      <c r="W5" s="69"/>
    </row>
    <row r="6" ht="21.75" customHeight="1" spans="1:23">
      <c r="A6" s="14"/>
      <c r="B6" s="14"/>
      <c r="C6" s="14"/>
      <c r="D6" s="15"/>
      <c r="E6" s="15"/>
      <c r="F6" s="15"/>
      <c r="G6" s="15"/>
      <c r="H6" s="69" t="s">
        <v>58</v>
      </c>
      <c r="I6" s="51" t="s">
        <v>61</v>
      </c>
      <c r="J6" s="51"/>
      <c r="K6" s="51"/>
      <c r="L6" s="143"/>
      <c r="M6" s="143"/>
      <c r="N6" s="143" t="s">
        <v>196</v>
      </c>
      <c r="O6" s="143"/>
      <c r="P6" s="143"/>
      <c r="Q6" s="51" t="s">
        <v>64</v>
      </c>
      <c r="R6" s="69" t="s">
        <v>79</v>
      </c>
      <c r="S6" s="51"/>
      <c r="T6" s="51"/>
      <c r="U6" s="51"/>
      <c r="V6" s="51"/>
      <c r="W6" s="51"/>
    </row>
    <row r="7" ht="15" customHeight="1" spans="1:23">
      <c r="A7" s="17"/>
      <c r="B7" s="17"/>
      <c r="C7" s="17"/>
      <c r="D7" s="18"/>
      <c r="E7" s="18"/>
      <c r="F7" s="18"/>
      <c r="G7" s="18"/>
      <c r="H7" s="69"/>
      <c r="I7" s="51" t="s">
        <v>197</v>
      </c>
      <c r="J7" s="51" t="s">
        <v>198</v>
      </c>
      <c r="K7" s="51" t="s">
        <v>199</v>
      </c>
      <c r="L7" s="152" t="s">
        <v>200</v>
      </c>
      <c r="M7" s="152" t="s">
        <v>201</v>
      </c>
      <c r="N7" s="152" t="s">
        <v>61</v>
      </c>
      <c r="O7" s="152" t="s">
        <v>62</v>
      </c>
      <c r="P7" s="152" t="s">
        <v>63</v>
      </c>
      <c r="Q7" s="51"/>
      <c r="R7" s="51" t="s">
        <v>60</v>
      </c>
      <c r="S7" s="51" t="s">
        <v>71</v>
      </c>
      <c r="T7" s="51" t="s">
        <v>202</v>
      </c>
      <c r="U7" s="51" t="s">
        <v>67</v>
      </c>
      <c r="V7" s="51" t="s">
        <v>68</v>
      </c>
      <c r="W7" s="51" t="s">
        <v>69</v>
      </c>
    </row>
    <row r="8" ht="27.75" customHeight="1" spans="1:23">
      <c r="A8" s="17"/>
      <c r="B8" s="17"/>
      <c r="C8" s="17"/>
      <c r="D8" s="18"/>
      <c r="E8" s="18"/>
      <c r="F8" s="18"/>
      <c r="G8" s="18"/>
      <c r="H8" s="69"/>
      <c r="I8" s="51"/>
      <c r="J8" s="51"/>
      <c r="K8" s="51"/>
      <c r="L8" s="152"/>
      <c r="M8" s="152"/>
      <c r="N8" s="152"/>
      <c r="O8" s="152"/>
      <c r="P8" s="152"/>
      <c r="Q8" s="51"/>
      <c r="R8" s="51"/>
      <c r="S8" s="51"/>
      <c r="T8" s="51"/>
      <c r="U8" s="51"/>
      <c r="V8" s="51"/>
      <c r="W8" s="51"/>
    </row>
    <row r="9" ht="15" customHeight="1" spans="1:23">
      <c r="A9" s="147">
        <v>1</v>
      </c>
      <c r="B9" s="147">
        <v>2</v>
      </c>
      <c r="C9" s="147">
        <v>3</v>
      </c>
      <c r="D9" s="147">
        <v>4</v>
      </c>
      <c r="E9" s="147">
        <v>5</v>
      </c>
      <c r="F9" s="147">
        <v>6</v>
      </c>
      <c r="G9" s="147">
        <v>7</v>
      </c>
      <c r="H9" s="147">
        <v>8</v>
      </c>
      <c r="I9" s="147">
        <v>9</v>
      </c>
      <c r="J9" s="147">
        <v>10</v>
      </c>
      <c r="K9" s="147">
        <v>11</v>
      </c>
      <c r="L9" s="147">
        <v>12</v>
      </c>
      <c r="M9" s="147">
        <v>13</v>
      </c>
      <c r="N9" s="147">
        <v>14</v>
      </c>
      <c r="O9" s="147">
        <v>15</v>
      </c>
      <c r="P9" s="147">
        <v>16</v>
      </c>
      <c r="Q9" s="147">
        <v>17</v>
      </c>
      <c r="R9" s="147">
        <v>18</v>
      </c>
      <c r="S9" s="147">
        <v>19</v>
      </c>
      <c r="T9" s="147">
        <v>20</v>
      </c>
      <c r="U9" s="147">
        <v>21</v>
      </c>
      <c r="V9" s="147">
        <v>22</v>
      </c>
      <c r="W9" s="147">
        <v>23</v>
      </c>
    </row>
    <row r="10" ht="18.75" customHeight="1" spans="1:23">
      <c r="A10" s="148" t="s">
        <v>73</v>
      </c>
      <c r="B10" s="148"/>
      <c r="C10" s="148"/>
      <c r="D10" s="148"/>
      <c r="E10" s="148"/>
      <c r="F10" s="148"/>
      <c r="G10" s="148"/>
      <c r="H10" s="110">
        <v>7900781.43</v>
      </c>
      <c r="I10" s="110">
        <v>2790381.43</v>
      </c>
      <c r="J10" s="110"/>
      <c r="K10" s="110"/>
      <c r="L10" s="110">
        <v>2790381.43</v>
      </c>
      <c r="M10" s="110"/>
      <c r="N10" s="110"/>
      <c r="O10" s="110"/>
      <c r="P10" s="110"/>
      <c r="Q10" s="110"/>
      <c r="R10" s="110">
        <v>5110400</v>
      </c>
      <c r="S10" s="110">
        <v>5110400</v>
      </c>
      <c r="T10" s="110"/>
      <c r="U10" s="110"/>
      <c r="V10" s="110"/>
      <c r="W10" s="110"/>
    </row>
    <row r="11" ht="21" customHeight="1" spans="1:23">
      <c r="A11" s="148"/>
      <c r="B11" s="139" t="s">
        <v>203</v>
      </c>
      <c r="C11" s="139" t="s">
        <v>204</v>
      </c>
      <c r="D11" s="139" t="s">
        <v>101</v>
      </c>
      <c r="E11" s="139" t="s">
        <v>102</v>
      </c>
      <c r="F11" s="139" t="s">
        <v>205</v>
      </c>
      <c r="G11" s="139" t="s">
        <v>206</v>
      </c>
      <c r="H11" s="110">
        <v>680856</v>
      </c>
      <c r="I11" s="110">
        <v>680856</v>
      </c>
      <c r="J11" s="110"/>
      <c r="K11" s="110"/>
      <c r="L11" s="110">
        <v>680856</v>
      </c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</row>
    <row r="12" ht="18.75" customHeight="1" spans="1:23">
      <c r="A12" s="141"/>
      <c r="B12" s="139" t="s">
        <v>203</v>
      </c>
      <c r="C12" s="139" t="s">
        <v>204</v>
      </c>
      <c r="D12" s="139" t="s">
        <v>101</v>
      </c>
      <c r="E12" s="139" t="s">
        <v>102</v>
      </c>
      <c r="F12" s="139" t="s">
        <v>207</v>
      </c>
      <c r="G12" s="139" t="s">
        <v>208</v>
      </c>
      <c r="H12" s="110">
        <v>94512</v>
      </c>
      <c r="I12" s="110">
        <v>94512</v>
      </c>
      <c r="J12" s="110"/>
      <c r="K12" s="110"/>
      <c r="L12" s="110">
        <v>94512</v>
      </c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</row>
    <row r="13" customHeight="1" spans="1:23">
      <c r="A13" s="141"/>
      <c r="B13" s="139" t="s">
        <v>203</v>
      </c>
      <c r="C13" s="139" t="s">
        <v>204</v>
      </c>
      <c r="D13" s="139" t="s">
        <v>101</v>
      </c>
      <c r="E13" s="139" t="s">
        <v>102</v>
      </c>
      <c r="F13" s="139" t="s">
        <v>207</v>
      </c>
      <c r="G13" s="139" t="s">
        <v>208</v>
      </c>
      <c r="H13" s="110">
        <v>108000</v>
      </c>
      <c r="I13" s="110">
        <v>108000</v>
      </c>
      <c r="J13" s="110"/>
      <c r="K13" s="110"/>
      <c r="L13" s="110">
        <v>108000</v>
      </c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</row>
    <row r="14" customHeight="1" spans="1:23">
      <c r="A14" s="141"/>
      <c r="B14" s="139" t="s">
        <v>203</v>
      </c>
      <c r="C14" s="139" t="s">
        <v>204</v>
      </c>
      <c r="D14" s="139" t="s">
        <v>117</v>
      </c>
      <c r="E14" s="139" t="s">
        <v>118</v>
      </c>
      <c r="F14" s="139" t="s">
        <v>207</v>
      </c>
      <c r="G14" s="139" t="s">
        <v>208</v>
      </c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</row>
    <row r="15" customHeight="1" spans="1:23">
      <c r="A15" s="141"/>
      <c r="B15" s="139" t="s">
        <v>203</v>
      </c>
      <c r="C15" s="139" t="s">
        <v>204</v>
      </c>
      <c r="D15" s="139" t="s">
        <v>101</v>
      </c>
      <c r="E15" s="139" t="s">
        <v>102</v>
      </c>
      <c r="F15" s="139" t="s">
        <v>209</v>
      </c>
      <c r="G15" s="139" t="s">
        <v>210</v>
      </c>
      <c r="H15" s="110">
        <v>581081.64</v>
      </c>
      <c r="I15" s="110">
        <v>581081.64</v>
      </c>
      <c r="J15" s="110"/>
      <c r="K15" s="110"/>
      <c r="L15" s="110">
        <v>581081.64</v>
      </c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</row>
    <row r="16" customHeight="1" spans="1:23">
      <c r="A16" s="141"/>
      <c r="B16" s="139" t="s">
        <v>211</v>
      </c>
      <c r="C16" s="139" t="s">
        <v>212</v>
      </c>
      <c r="D16" s="139" t="s">
        <v>101</v>
      </c>
      <c r="E16" s="139" t="s">
        <v>102</v>
      </c>
      <c r="F16" s="139" t="s">
        <v>209</v>
      </c>
      <c r="G16" s="139" t="s">
        <v>210</v>
      </c>
      <c r="H16" s="110">
        <v>360000</v>
      </c>
      <c r="I16" s="110">
        <v>360000</v>
      </c>
      <c r="J16" s="110"/>
      <c r="K16" s="110"/>
      <c r="L16" s="110">
        <v>360000</v>
      </c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</row>
    <row r="17" customHeight="1" spans="1:23">
      <c r="A17" s="141"/>
      <c r="B17" s="139" t="s">
        <v>203</v>
      </c>
      <c r="C17" s="139" t="s">
        <v>204</v>
      </c>
      <c r="D17" s="139" t="s">
        <v>101</v>
      </c>
      <c r="E17" s="139" t="s">
        <v>102</v>
      </c>
      <c r="F17" s="139" t="s">
        <v>209</v>
      </c>
      <c r="G17" s="139" t="s">
        <v>210</v>
      </c>
      <c r="H17" s="110">
        <v>214800</v>
      </c>
      <c r="I17" s="110">
        <v>214800</v>
      </c>
      <c r="J17" s="110"/>
      <c r="K17" s="110"/>
      <c r="L17" s="110">
        <v>214800</v>
      </c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</row>
    <row r="18" customHeight="1" spans="1:23">
      <c r="A18" s="141"/>
      <c r="B18" s="139" t="s">
        <v>213</v>
      </c>
      <c r="C18" s="139" t="s">
        <v>214</v>
      </c>
      <c r="D18" s="139" t="s">
        <v>93</v>
      </c>
      <c r="E18" s="139" t="s">
        <v>94</v>
      </c>
      <c r="F18" s="139" t="s">
        <v>215</v>
      </c>
      <c r="G18" s="139" t="s">
        <v>216</v>
      </c>
      <c r="H18" s="110">
        <v>251399.94</v>
      </c>
      <c r="I18" s="110">
        <v>251399.94</v>
      </c>
      <c r="J18" s="110"/>
      <c r="K18" s="110"/>
      <c r="L18" s="110">
        <v>251399.94</v>
      </c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</row>
    <row r="19" customHeight="1" spans="1:23">
      <c r="A19" s="141"/>
      <c r="B19" s="139" t="s">
        <v>213</v>
      </c>
      <c r="C19" s="139" t="s">
        <v>214</v>
      </c>
      <c r="D19" s="139" t="s">
        <v>95</v>
      </c>
      <c r="E19" s="139" t="s">
        <v>96</v>
      </c>
      <c r="F19" s="139" t="s">
        <v>217</v>
      </c>
      <c r="G19" s="139" t="s">
        <v>218</v>
      </c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</row>
    <row r="20" customHeight="1" spans="1:23">
      <c r="A20" s="141"/>
      <c r="B20" s="139" t="s">
        <v>213</v>
      </c>
      <c r="C20" s="139" t="s">
        <v>214</v>
      </c>
      <c r="D20" s="139" t="s">
        <v>107</v>
      </c>
      <c r="E20" s="139" t="s">
        <v>108</v>
      </c>
      <c r="F20" s="139" t="s">
        <v>219</v>
      </c>
      <c r="G20" s="139" t="s">
        <v>220</v>
      </c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</row>
    <row r="21" customHeight="1" spans="1:23">
      <c r="A21" s="141"/>
      <c r="B21" s="139" t="s">
        <v>213</v>
      </c>
      <c r="C21" s="139" t="s">
        <v>214</v>
      </c>
      <c r="D21" s="139" t="s">
        <v>109</v>
      </c>
      <c r="E21" s="139" t="s">
        <v>110</v>
      </c>
      <c r="F21" s="139" t="s">
        <v>219</v>
      </c>
      <c r="G21" s="139" t="s">
        <v>220</v>
      </c>
      <c r="H21" s="110">
        <v>111558.72</v>
      </c>
      <c r="I21" s="110">
        <v>111558.72</v>
      </c>
      <c r="J21" s="110"/>
      <c r="K21" s="110"/>
      <c r="L21" s="110">
        <v>111558.72</v>
      </c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</row>
    <row r="22" customHeight="1" spans="1:23">
      <c r="A22" s="141"/>
      <c r="B22" s="139" t="s">
        <v>213</v>
      </c>
      <c r="C22" s="139" t="s">
        <v>214</v>
      </c>
      <c r="D22" s="139" t="s">
        <v>111</v>
      </c>
      <c r="E22" s="139" t="s">
        <v>112</v>
      </c>
      <c r="F22" s="139" t="s">
        <v>221</v>
      </c>
      <c r="G22" s="139" t="s">
        <v>222</v>
      </c>
      <c r="H22" s="110">
        <v>3142.5</v>
      </c>
      <c r="I22" s="110">
        <v>3142.5</v>
      </c>
      <c r="J22" s="110"/>
      <c r="K22" s="110"/>
      <c r="L22" s="110">
        <v>3142.5</v>
      </c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</row>
    <row r="23" customHeight="1" spans="1:23">
      <c r="A23" s="141"/>
      <c r="B23" s="139" t="s">
        <v>213</v>
      </c>
      <c r="C23" s="139" t="s">
        <v>214</v>
      </c>
      <c r="D23" s="139" t="s">
        <v>101</v>
      </c>
      <c r="E23" s="139" t="s">
        <v>102</v>
      </c>
      <c r="F23" s="139" t="s">
        <v>221</v>
      </c>
      <c r="G23" s="139" t="s">
        <v>222</v>
      </c>
      <c r="H23" s="110">
        <v>10998.75</v>
      </c>
      <c r="I23" s="110">
        <v>10998.75</v>
      </c>
      <c r="J23" s="110"/>
      <c r="K23" s="110"/>
      <c r="L23" s="110">
        <v>10998.75</v>
      </c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</row>
    <row r="24" customHeight="1" spans="1:23">
      <c r="A24" s="141"/>
      <c r="B24" s="139" t="s">
        <v>213</v>
      </c>
      <c r="C24" s="139" t="s">
        <v>214</v>
      </c>
      <c r="D24" s="139" t="s">
        <v>111</v>
      </c>
      <c r="E24" s="139" t="s">
        <v>112</v>
      </c>
      <c r="F24" s="139" t="s">
        <v>221</v>
      </c>
      <c r="G24" s="139" t="s">
        <v>222</v>
      </c>
      <c r="H24" s="110">
        <v>8060</v>
      </c>
      <c r="I24" s="110">
        <v>8060</v>
      </c>
      <c r="J24" s="110"/>
      <c r="K24" s="110"/>
      <c r="L24" s="110">
        <v>8060</v>
      </c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</row>
    <row r="25" customHeight="1" spans="1:23">
      <c r="A25" s="141"/>
      <c r="B25" s="139" t="s">
        <v>223</v>
      </c>
      <c r="C25" s="139" t="s">
        <v>124</v>
      </c>
      <c r="D25" s="139" t="s">
        <v>123</v>
      </c>
      <c r="E25" s="139" t="s">
        <v>124</v>
      </c>
      <c r="F25" s="139" t="s">
        <v>224</v>
      </c>
      <c r="G25" s="139" t="s">
        <v>124</v>
      </c>
      <c r="H25" s="110">
        <v>188549.96</v>
      </c>
      <c r="I25" s="110">
        <v>188549.96</v>
      </c>
      <c r="J25" s="110"/>
      <c r="K25" s="110"/>
      <c r="L25" s="110">
        <v>188549.96</v>
      </c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</row>
    <row r="26" customHeight="1" spans="1:23">
      <c r="A26" s="141"/>
      <c r="B26" s="139" t="s">
        <v>225</v>
      </c>
      <c r="C26" s="139" t="s">
        <v>226</v>
      </c>
      <c r="D26" s="139" t="s">
        <v>101</v>
      </c>
      <c r="E26" s="139" t="s">
        <v>102</v>
      </c>
      <c r="F26" s="139" t="s">
        <v>227</v>
      </c>
      <c r="G26" s="139" t="s">
        <v>226</v>
      </c>
      <c r="H26" s="110">
        <v>13617.12</v>
      </c>
      <c r="I26" s="110">
        <v>13617.12</v>
      </c>
      <c r="J26" s="110"/>
      <c r="K26" s="110"/>
      <c r="L26" s="110">
        <v>13617.12</v>
      </c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</row>
    <row r="27" customHeight="1" spans="1:23">
      <c r="A27" s="141"/>
      <c r="B27" s="139" t="s">
        <v>228</v>
      </c>
      <c r="C27" s="139" t="s">
        <v>229</v>
      </c>
      <c r="D27" s="139" t="s">
        <v>91</v>
      </c>
      <c r="E27" s="139" t="s">
        <v>92</v>
      </c>
      <c r="F27" s="139" t="s">
        <v>230</v>
      </c>
      <c r="G27" s="139" t="s">
        <v>229</v>
      </c>
      <c r="H27" s="110">
        <v>133204.8</v>
      </c>
      <c r="I27" s="110">
        <v>133204.8</v>
      </c>
      <c r="J27" s="110"/>
      <c r="K27" s="110"/>
      <c r="L27" s="110">
        <v>133204.8</v>
      </c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</row>
    <row r="28" customHeight="1" spans="1:23">
      <c r="A28" s="141"/>
      <c r="B28" s="139" t="s">
        <v>231</v>
      </c>
      <c r="C28" s="139" t="s">
        <v>232</v>
      </c>
      <c r="D28" s="139" t="s">
        <v>103</v>
      </c>
      <c r="E28" s="139" t="s">
        <v>104</v>
      </c>
      <c r="F28" s="139" t="s">
        <v>233</v>
      </c>
      <c r="G28" s="139" t="s">
        <v>232</v>
      </c>
      <c r="H28" s="110">
        <v>27000</v>
      </c>
      <c r="I28" s="110">
        <v>27000</v>
      </c>
      <c r="J28" s="110"/>
      <c r="K28" s="110"/>
      <c r="L28" s="110">
        <v>27000</v>
      </c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</row>
    <row r="29" customHeight="1" spans="1:23">
      <c r="A29" s="141"/>
      <c r="B29" s="139" t="s">
        <v>231</v>
      </c>
      <c r="C29" s="139" t="s">
        <v>232</v>
      </c>
      <c r="D29" s="139" t="s">
        <v>103</v>
      </c>
      <c r="E29" s="139" t="s">
        <v>104</v>
      </c>
      <c r="F29" s="139" t="s">
        <v>233</v>
      </c>
      <c r="G29" s="139" t="s">
        <v>232</v>
      </c>
      <c r="H29" s="110">
        <v>3600</v>
      </c>
      <c r="I29" s="110">
        <v>3600</v>
      </c>
      <c r="J29" s="110"/>
      <c r="K29" s="110"/>
      <c r="L29" s="110">
        <v>3600</v>
      </c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</row>
    <row r="30" customHeight="1" spans="1:23">
      <c r="A30" s="141"/>
      <c r="B30" s="139" t="s">
        <v>234</v>
      </c>
      <c r="C30" s="139" t="s">
        <v>235</v>
      </c>
      <c r="D30" s="139" t="s">
        <v>101</v>
      </c>
      <c r="E30" s="139" t="s">
        <v>102</v>
      </c>
      <c r="F30" s="139" t="s">
        <v>236</v>
      </c>
      <c r="G30" s="139" t="s">
        <v>237</v>
      </c>
      <c r="H30" s="110">
        <v>2359600</v>
      </c>
      <c r="I30" s="110"/>
      <c r="J30" s="110"/>
      <c r="K30" s="110"/>
      <c r="L30" s="110"/>
      <c r="M30" s="110"/>
      <c r="N30" s="110"/>
      <c r="O30" s="110"/>
      <c r="P30" s="110"/>
      <c r="Q30" s="110"/>
      <c r="R30" s="110">
        <v>2359600</v>
      </c>
      <c r="S30" s="110">
        <v>2359600</v>
      </c>
      <c r="T30" s="110"/>
      <c r="U30" s="110"/>
      <c r="V30" s="110"/>
      <c r="W30" s="110"/>
    </row>
    <row r="31" customHeight="1" spans="1:23">
      <c r="A31" s="141"/>
      <c r="B31" s="139" t="s">
        <v>238</v>
      </c>
      <c r="C31" s="139" t="s">
        <v>239</v>
      </c>
      <c r="D31" s="139" t="s">
        <v>101</v>
      </c>
      <c r="E31" s="139" t="s">
        <v>102</v>
      </c>
      <c r="F31" s="139" t="s">
        <v>209</v>
      </c>
      <c r="G31" s="139" t="s">
        <v>210</v>
      </c>
      <c r="H31" s="110">
        <v>2226500</v>
      </c>
      <c r="I31" s="110"/>
      <c r="J31" s="110"/>
      <c r="K31" s="110"/>
      <c r="L31" s="110"/>
      <c r="M31" s="110"/>
      <c r="N31" s="110"/>
      <c r="O31" s="110"/>
      <c r="P31" s="110"/>
      <c r="Q31" s="110"/>
      <c r="R31" s="110">
        <v>2226500</v>
      </c>
      <c r="S31" s="110">
        <v>2226500</v>
      </c>
      <c r="T31" s="110"/>
      <c r="U31" s="110"/>
      <c r="V31" s="110"/>
      <c r="W31" s="110"/>
    </row>
    <row r="32" customHeight="1" spans="1:23">
      <c r="A32" s="141"/>
      <c r="B32" s="139" t="s">
        <v>240</v>
      </c>
      <c r="C32" s="139" t="s">
        <v>241</v>
      </c>
      <c r="D32" s="139" t="s">
        <v>93</v>
      </c>
      <c r="E32" s="139" t="s">
        <v>94</v>
      </c>
      <c r="F32" s="139" t="s">
        <v>215</v>
      </c>
      <c r="G32" s="139" t="s">
        <v>216</v>
      </c>
      <c r="H32" s="110">
        <v>306100</v>
      </c>
      <c r="I32" s="110"/>
      <c r="J32" s="110"/>
      <c r="K32" s="110"/>
      <c r="L32" s="110"/>
      <c r="M32" s="110"/>
      <c r="N32" s="110"/>
      <c r="O32" s="110"/>
      <c r="P32" s="110"/>
      <c r="Q32" s="110"/>
      <c r="R32" s="110">
        <v>306100</v>
      </c>
      <c r="S32" s="110">
        <v>306100</v>
      </c>
      <c r="T32" s="110"/>
      <c r="U32" s="110"/>
      <c r="V32" s="110"/>
      <c r="W32" s="110"/>
    </row>
    <row r="33" customHeight="1" spans="1:23">
      <c r="A33" s="141"/>
      <c r="B33" s="139" t="s">
        <v>240</v>
      </c>
      <c r="C33" s="139" t="s">
        <v>241</v>
      </c>
      <c r="D33" s="139" t="s">
        <v>101</v>
      </c>
      <c r="E33" s="139" t="s">
        <v>102</v>
      </c>
      <c r="F33" s="139" t="s">
        <v>221</v>
      </c>
      <c r="G33" s="139" t="s">
        <v>222</v>
      </c>
      <c r="H33" s="110">
        <v>12500</v>
      </c>
      <c r="I33" s="110"/>
      <c r="J33" s="110"/>
      <c r="K33" s="110"/>
      <c r="L33" s="110"/>
      <c r="M33" s="110"/>
      <c r="N33" s="110"/>
      <c r="O33" s="110"/>
      <c r="P33" s="110"/>
      <c r="Q33" s="110"/>
      <c r="R33" s="110">
        <v>12500</v>
      </c>
      <c r="S33" s="110">
        <v>12500</v>
      </c>
      <c r="T33" s="110"/>
      <c r="U33" s="110"/>
      <c r="V33" s="110"/>
      <c r="W33" s="110"/>
    </row>
    <row r="34" customHeight="1" spans="1:23">
      <c r="A34" s="141"/>
      <c r="B34" s="139" t="s">
        <v>240</v>
      </c>
      <c r="C34" s="139" t="s">
        <v>241</v>
      </c>
      <c r="D34" s="139" t="s">
        <v>109</v>
      </c>
      <c r="E34" s="139" t="s">
        <v>110</v>
      </c>
      <c r="F34" s="139" t="s">
        <v>219</v>
      </c>
      <c r="G34" s="139" t="s">
        <v>220</v>
      </c>
      <c r="H34" s="110">
        <v>120200</v>
      </c>
      <c r="I34" s="110"/>
      <c r="J34" s="110"/>
      <c r="K34" s="110"/>
      <c r="L34" s="110"/>
      <c r="M34" s="110"/>
      <c r="N34" s="110"/>
      <c r="O34" s="110"/>
      <c r="P34" s="110"/>
      <c r="Q34" s="110"/>
      <c r="R34" s="110">
        <v>120200</v>
      </c>
      <c r="S34" s="110">
        <v>120200</v>
      </c>
      <c r="T34" s="110"/>
      <c r="U34" s="110"/>
      <c r="V34" s="110"/>
      <c r="W34" s="110"/>
    </row>
    <row r="35" customHeight="1" spans="1:23">
      <c r="A35" s="141"/>
      <c r="B35" s="139" t="s">
        <v>240</v>
      </c>
      <c r="C35" s="139" t="s">
        <v>241</v>
      </c>
      <c r="D35" s="139" t="s">
        <v>111</v>
      </c>
      <c r="E35" s="139" t="s">
        <v>112</v>
      </c>
      <c r="F35" s="139" t="s">
        <v>221</v>
      </c>
      <c r="G35" s="139" t="s">
        <v>222</v>
      </c>
      <c r="H35" s="110">
        <v>11300</v>
      </c>
      <c r="I35" s="110"/>
      <c r="J35" s="110"/>
      <c r="K35" s="110"/>
      <c r="L35" s="110"/>
      <c r="M35" s="110"/>
      <c r="N35" s="110"/>
      <c r="O35" s="110"/>
      <c r="P35" s="110"/>
      <c r="Q35" s="110"/>
      <c r="R35" s="110">
        <v>11300</v>
      </c>
      <c r="S35" s="110">
        <v>11300</v>
      </c>
      <c r="T35" s="110"/>
      <c r="U35" s="110"/>
      <c r="V35" s="110"/>
      <c r="W35" s="110"/>
    </row>
    <row r="36" customHeight="1" spans="1:23">
      <c r="A36" s="141"/>
      <c r="B36" s="139" t="s">
        <v>240</v>
      </c>
      <c r="C36" s="139" t="s">
        <v>241</v>
      </c>
      <c r="D36" s="139" t="s">
        <v>111</v>
      </c>
      <c r="E36" s="139" t="s">
        <v>112</v>
      </c>
      <c r="F36" s="139" t="s">
        <v>221</v>
      </c>
      <c r="G36" s="139" t="s">
        <v>222</v>
      </c>
      <c r="H36" s="110">
        <v>7700</v>
      </c>
      <c r="I36" s="110"/>
      <c r="J36" s="110"/>
      <c r="K36" s="110"/>
      <c r="L36" s="110"/>
      <c r="M36" s="110"/>
      <c r="N36" s="110"/>
      <c r="O36" s="110"/>
      <c r="P36" s="110"/>
      <c r="Q36" s="110"/>
      <c r="R36" s="110">
        <v>7700</v>
      </c>
      <c r="S36" s="110">
        <v>7700</v>
      </c>
      <c r="T36" s="110"/>
      <c r="U36" s="110"/>
      <c r="V36" s="110"/>
      <c r="W36" s="110"/>
    </row>
    <row r="37" customHeight="1" spans="1:23">
      <c r="A37" s="141"/>
      <c r="B37" s="139" t="s">
        <v>242</v>
      </c>
      <c r="C37" s="139" t="s">
        <v>243</v>
      </c>
      <c r="D37" s="139" t="s">
        <v>123</v>
      </c>
      <c r="E37" s="139" t="s">
        <v>124</v>
      </c>
      <c r="F37" s="139" t="s">
        <v>224</v>
      </c>
      <c r="G37" s="139" t="s">
        <v>124</v>
      </c>
      <c r="H37" s="110">
        <v>66500</v>
      </c>
      <c r="I37" s="110"/>
      <c r="J37" s="110"/>
      <c r="K37" s="110"/>
      <c r="L37" s="110"/>
      <c r="M37" s="110"/>
      <c r="N37" s="110"/>
      <c r="O37" s="110"/>
      <c r="P37" s="110"/>
      <c r="Q37" s="110"/>
      <c r="R37" s="110">
        <v>66500</v>
      </c>
      <c r="S37" s="110">
        <v>66500</v>
      </c>
      <c r="T37" s="110"/>
      <c r="U37" s="110"/>
      <c r="V37" s="110"/>
      <c r="W37" s="110"/>
    </row>
    <row r="38" customHeight="1" spans="1:19">
      <c r="A38" s="139"/>
      <c r="B38" s="149" t="s">
        <v>58</v>
      </c>
      <c r="C38" s="150"/>
      <c r="D38" s="150"/>
      <c r="E38" s="150"/>
      <c r="F38" s="150"/>
      <c r="G38" s="151"/>
      <c r="H38" s="110">
        <v>7900781.43</v>
      </c>
      <c r="I38" s="110">
        <v>2790381.43</v>
      </c>
      <c r="J38" s="110"/>
      <c r="K38" s="110"/>
      <c r="L38" s="110">
        <v>2790381.43</v>
      </c>
      <c r="M38" s="110"/>
      <c r="N38" s="110"/>
      <c r="O38" s="110"/>
      <c r="P38" s="110"/>
      <c r="Q38" s="110"/>
      <c r="R38" s="110">
        <v>5110400</v>
      </c>
      <c r="S38" s="110">
        <v>5110400</v>
      </c>
    </row>
    <row r="39" customHeight="1" spans="3:3">
      <c r="C39" s="29"/>
    </row>
    <row r="40" customHeight="1" spans="3:3">
      <c r="C40" s="29"/>
    </row>
    <row r="41" customHeight="1" spans="3:3">
      <c r="C41" s="29"/>
    </row>
    <row r="42" customHeight="1" spans="3:3">
      <c r="C42" s="29"/>
    </row>
    <row r="43" customHeight="1" spans="3:3">
      <c r="C43" s="29"/>
    </row>
    <row r="44" customHeight="1" spans="3:3">
      <c r="C44" s="29"/>
    </row>
    <row r="45" customHeight="1" spans="3:3">
      <c r="C45" s="29"/>
    </row>
    <row r="46" customHeight="1" spans="3:3">
      <c r="C46" s="29"/>
    </row>
    <row r="47" customHeight="1" spans="3:3">
      <c r="C47" s="29"/>
    </row>
    <row r="48" customHeight="1" spans="3:3">
      <c r="C48" s="29"/>
    </row>
    <row r="49" customHeight="1" spans="3:3">
      <c r="C49" s="29"/>
    </row>
    <row r="50" customHeight="1" spans="3:3">
      <c r="C50" s="29"/>
    </row>
    <row r="51" customHeight="1" spans="3:3">
      <c r="C51" s="29"/>
    </row>
    <row r="52" customHeight="1" spans="3:3">
      <c r="C52" s="29"/>
    </row>
    <row r="53" customHeight="1" spans="3:3">
      <c r="C53" s="29"/>
    </row>
    <row r="54" customHeight="1" spans="3:3">
      <c r="C54" s="29"/>
    </row>
    <row r="55" customHeight="1" spans="3:3">
      <c r="C55" s="29"/>
    </row>
    <row r="56" customHeight="1" spans="3:3">
      <c r="C56" s="29"/>
    </row>
    <row r="57" customHeight="1" spans="3:3">
      <c r="C57" s="29"/>
    </row>
    <row r="58" customHeight="1" spans="3:3">
      <c r="C58" s="29"/>
    </row>
    <row r="59" customHeight="1" spans="3:3">
      <c r="C59" s="29"/>
    </row>
  </sheetData>
  <mergeCells count="30">
    <mergeCell ref="A3:W3"/>
    <mergeCell ref="A4:G4"/>
    <mergeCell ref="H5:W5"/>
    <mergeCell ref="I6:M6"/>
    <mergeCell ref="N6:P6"/>
    <mergeCell ref="R6:W6"/>
    <mergeCell ref="B38:G38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1388888888889" right="0.751388888888889" top="1" bottom="1" header="0.5" footer="0.5"/>
  <pageSetup paperSize="9" scale="52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66"/>
  <sheetViews>
    <sheetView showZeros="0" view="pageBreakPreview" zoomScaleNormal="100" topLeftCell="D1" workbookViewId="0">
      <pane ySplit="1" topLeftCell="A5" activePane="bottomLeft" state="frozen"/>
      <selection/>
      <selection pane="bottomLeft" activeCell="I17" sqref="I17"/>
    </sheetView>
  </sheetViews>
  <sheetFormatPr defaultColWidth="9.14166666666667" defaultRowHeight="14.25" customHeight="1"/>
  <cols>
    <col min="1" max="1" width="14.575" customWidth="1"/>
    <col min="2" max="2" width="20.25" customWidth="1"/>
    <col min="3" max="3" width="47.125" customWidth="1"/>
    <col min="4" max="4" width="35.875" customWidth="1"/>
    <col min="5" max="7" width="11.875" customWidth="1"/>
    <col min="8" max="8" width="17.125" customWidth="1"/>
    <col min="9" max="9" width="15" customWidth="1"/>
    <col min="10" max="10" width="8.75" customWidth="1"/>
    <col min="11" max="13" width="13.75" customWidth="1"/>
    <col min="14" max="14" width="11.875" customWidth="1"/>
    <col min="15" max="16" width="13.75" customWidth="1"/>
    <col min="17" max="17" width="11.875" customWidth="1"/>
    <col min="18" max="18" width="14.875" customWidth="1"/>
    <col min="19" max="19" width="16.125" customWidth="1"/>
    <col min="20" max="20" width="8.125" customWidth="1"/>
    <col min="21" max="21" width="11.875" customWidth="1"/>
    <col min="22" max="22" width="13.75" customWidth="1"/>
    <col min="23" max="23" width="8.12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5:23">
      <c r="E2" s="2"/>
      <c r="F2" s="2"/>
      <c r="G2" s="2"/>
      <c r="H2" s="2"/>
      <c r="U2" s="145"/>
      <c r="W2" s="61" t="s">
        <v>244</v>
      </c>
    </row>
    <row r="3" ht="27.75" customHeight="1" spans="1:23">
      <c r="A3" s="30" t="s">
        <v>245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</row>
    <row r="4" ht="13.5" customHeight="1" spans="1:23">
      <c r="A4" s="5" t="str">
        <f>"单位名称："&amp;"永德县大雪山彝族拉祜族傣族乡中心卫生院"</f>
        <v>单位名称：永德县大雪山彝族拉祜族傣族乡中心卫生院</v>
      </c>
      <c r="B4" s="136" t="str">
        <f t="shared" ref="A4:B4" si="0">"单位名称："&amp;"绩效评价中心"</f>
        <v>单位名称：绩效评价中心</v>
      </c>
      <c r="C4" s="136"/>
      <c r="D4" s="136"/>
      <c r="E4" s="136"/>
      <c r="F4" s="136"/>
      <c r="G4" s="136"/>
      <c r="H4" s="136"/>
      <c r="I4" s="136"/>
      <c r="J4" s="7"/>
      <c r="K4" s="7"/>
      <c r="L4" s="7"/>
      <c r="M4" s="7"/>
      <c r="N4" s="7"/>
      <c r="O4" s="7"/>
      <c r="P4" s="7"/>
      <c r="Q4" s="7"/>
      <c r="U4" s="145"/>
      <c r="W4" s="119" t="s">
        <v>176</v>
      </c>
    </row>
    <row r="5" ht="21.75" customHeight="1" spans="1:23">
      <c r="A5" s="9" t="s">
        <v>246</v>
      </c>
      <c r="B5" s="9" t="s">
        <v>247</v>
      </c>
      <c r="C5" s="9" t="s">
        <v>248</v>
      </c>
      <c r="D5" s="9" t="s">
        <v>249</v>
      </c>
      <c r="E5" s="10" t="s">
        <v>191</v>
      </c>
      <c r="F5" s="10" t="s">
        <v>192</v>
      </c>
      <c r="G5" s="10" t="s">
        <v>193</v>
      </c>
      <c r="H5" s="10" t="s">
        <v>194</v>
      </c>
      <c r="I5" s="69" t="s">
        <v>58</v>
      </c>
      <c r="J5" s="69" t="s">
        <v>250</v>
      </c>
      <c r="K5" s="69"/>
      <c r="L5" s="69"/>
      <c r="M5" s="69"/>
      <c r="N5" s="143" t="s">
        <v>196</v>
      </c>
      <c r="O5" s="143"/>
      <c r="P5" s="143"/>
      <c r="Q5" s="10" t="s">
        <v>64</v>
      </c>
      <c r="R5" s="11" t="s">
        <v>79</v>
      </c>
      <c r="S5" s="12"/>
      <c r="T5" s="12"/>
      <c r="U5" s="12"/>
      <c r="V5" s="12"/>
      <c r="W5" s="13"/>
    </row>
    <row r="6" ht="21.75" customHeight="1" spans="1:23">
      <c r="A6" s="14"/>
      <c r="B6" s="14"/>
      <c r="C6" s="14"/>
      <c r="D6" s="14"/>
      <c r="E6" s="15"/>
      <c r="F6" s="15"/>
      <c r="G6" s="15"/>
      <c r="H6" s="15"/>
      <c r="I6" s="69"/>
      <c r="J6" s="51" t="s">
        <v>61</v>
      </c>
      <c r="K6" s="51"/>
      <c r="L6" s="51" t="s">
        <v>62</v>
      </c>
      <c r="M6" s="51" t="s">
        <v>63</v>
      </c>
      <c r="N6" s="144" t="s">
        <v>61</v>
      </c>
      <c r="O6" s="144" t="s">
        <v>62</v>
      </c>
      <c r="P6" s="144" t="s">
        <v>63</v>
      </c>
      <c r="Q6" s="15"/>
      <c r="R6" s="10" t="s">
        <v>60</v>
      </c>
      <c r="S6" s="10" t="s">
        <v>71</v>
      </c>
      <c r="T6" s="10" t="s">
        <v>202</v>
      </c>
      <c r="U6" s="10" t="s">
        <v>67</v>
      </c>
      <c r="V6" s="10" t="s">
        <v>68</v>
      </c>
      <c r="W6" s="10" t="s">
        <v>69</v>
      </c>
    </row>
    <row r="7" ht="40.5" customHeight="1" spans="1:23">
      <c r="A7" s="17"/>
      <c r="B7" s="17"/>
      <c r="C7" s="17"/>
      <c r="D7" s="17"/>
      <c r="E7" s="18"/>
      <c r="F7" s="18"/>
      <c r="G7" s="18"/>
      <c r="H7" s="18"/>
      <c r="I7" s="69"/>
      <c r="J7" s="51" t="s">
        <v>60</v>
      </c>
      <c r="K7" s="51" t="s">
        <v>251</v>
      </c>
      <c r="L7" s="51"/>
      <c r="M7" s="51"/>
      <c r="N7" s="18"/>
      <c r="O7" s="18"/>
      <c r="P7" s="18"/>
      <c r="Q7" s="18"/>
      <c r="R7" s="18"/>
      <c r="S7" s="18"/>
      <c r="T7" s="18"/>
      <c r="U7" s="19"/>
      <c r="V7" s="18"/>
      <c r="W7" s="18"/>
    </row>
    <row r="8" ht="15" customHeight="1" spans="1:23">
      <c r="A8" s="20">
        <v>1</v>
      </c>
      <c r="B8" s="137"/>
      <c r="C8" s="138"/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  <c r="T8" s="20">
        <v>20</v>
      </c>
      <c r="U8" s="20">
        <v>21</v>
      </c>
      <c r="V8" s="20">
        <v>22</v>
      </c>
      <c r="W8" s="20">
        <v>23</v>
      </c>
    </row>
    <row r="9" ht="21" customHeight="1" spans="1:23">
      <c r="A9" s="139"/>
      <c r="B9" s="139"/>
      <c r="C9" s="139" t="s">
        <v>252</v>
      </c>
      <c r="D9" s="139"/>
      <c r="E9" s="139"/>
      <c r="F9" s="139"/>
      <c r="G9" s="139"/>
      <c r="H9" s="139"/>
      <c r="I9" s="110">
        <v>253423.99</v>
      </c>
      <c r="J9" s="110"/>
      <c r="K9" s="110"/>
      <c r="L9" s="110"/>
      <c r="M9" s="110"/>
      <c r="N9" s="110"/>
      <c r="O9" s="110"/>
      <c r="P9" s="110"/>
      <c r="Q9" s="110"/>
      <c r="R9" s="110">
        <v>253423.99</v>
      </c>
      <c r="S9" s="110">
        <v>253423.99</v>
      </c>
      <c r="T9" s="110"/>
      <c r="U9" s="110"/>
      <c r="V9" s="110"/>
      <c r="W9" s="110"/>
    </row>
    <row r="10" ht="24" customHeight="1" spans="1:23">
      <c r="A10" s="140" t="s">
        <v>253</v>
      </c>
      <c r="B10" s="140" t="s">
        <v>254</v>
      </c>
      <c r="C10" s="140" t="s">
        <v>252</v>
      </c>
      <c r="D10" s="140" t="s">
        <v>73</v>
      </c>
      <c r="E10" s="140" t="s">
        <v>101</v>
      </c>
      <c r="F10" s="140" t="s">
        <v>102</v>
      </c>
      <c r="G10" s="140" t="s">
        <v>255</v>
      </c>
      <c r="H10" s="140" t="s">
        <v>256</v>
      </c>
      <c r="I10" s="110">
        <v>40800</v>
      </c>
      <c r="J10" s="110"/>
      <c r="K10" s="110"/>
      <c r="L10" s="110"/>
      <c r="M10" s="110"/>
      <c r="N10" s="110"/>
      <c r="O10" s="110"/>
      <c r="P10" s="110"/>
      <c r="Q10" s="110"/>
      <c r="R10" s="110">
        <v>40800</v>
      </c>
      <c r="S10" s="110">
        <v>40800</v>
      </c>
      <c r="T10" s="110"/>
      <c r="U10" s="110"/>
      <c r="V10" s="110"/>
      <c r="W10" s="110"/>
    </row>
    <row r="11" ht="18.75" customHeight="1" spans="1:23">
      <c r="A11" s="140" t="s">
        <v>253</v>
      </c>
      <c r="B11" s="140" t="s">
        <v>254</v>
      </c>
      <c r="C11" s="140" t="s">
        <v>252</v>
      </c>
      <c r="D11" s="140" t="s">
        <v>73</v>
      </c>
      <c r="E11" s="140" t="s">
        <v>101</v>
      </c>
      <c r="F11" s="140" t="s">
        <v>102</v>
      </c>
      <c r="G11" s="140" t="s">
        <v>257</v>
      </c>
      <c r="H11" s="140" t="s">
        <v>258</v>
      </c>
      <c r="I11" s="110">
        <v>4000</v>
      </c>
      <c r="J11" s="110"/>
      <c r="K11" s="110"/>
      <c r="L11" s="110"/>
      <c r="M11" s="110"/>
      <c r="N11" s="110"/>
      <c r="O11" s="110"/>
      <c r="P11" s="110"/>
      <c r="Q11" s="110"/>
      <c r="R11" s="110">
        <v>4000</v>
      </c>
      <c r="S11" s="110">
        <v>4000</v>
      </c>
      <c r="T11" s="110"/>
      <c r="U11" s="110"/>
      <c r="V11" s="110"/>
      <c r="W11" s="110"/>
    </row>
    <row r="12" ht="18.75" customHeight="1" spans="1:23">
      <c r="A12" s="140" t="s">
        <v>253</v>
      </c>
      <c r="B12" s="140" t="s">
        <v>254</v>
      </c>
      <c r="C12" s="140" t="s">
        <v>252</v>
      </c>
      <c r="D12" s="140" t="s">
        <v>73</v>
      </c>
      <c r="E12" s="140" t="s">
        <v>101</v>
      </c>
      <c r="F12" s="140" t="s">
        <v>102</v>
      </c>
      <c r="G12" s="140" t="s">
        <v>259</v>
      </c>
      <c r="H12" s="140" t="s">
        <v>260</v>
      </c>
      <c r="I12" s="110">
        <v>3427.99</v>
      </c>
      <c r="J12" s="110"/>
      <c r="K12" s="110"/>
      <c r="L12" s="110"/>
      <c r="M12" s="110"/>
      <c r="N12" s="110"/>
      <c r="O12" s="110"/>
      <c r="P12" s="110"/>
      <c r="Q12" s="110"/>
      <c r="R12" s="110">
        <v>3427.99</v>
      </c>
      <c r="S12" s="110">
        <v>3427.99</v>
      </c>
      <c r="T12" s="110"/>
      <c r="U12" s="110"/>
      <c r="V12" s="110"/>
      <c r="W12" s="110"/>
    </row>
    <row r="13" ht="18.75" customHeight="1" spans="1:23">
      <c r="A13" s="140" t="s">
        <v>253</v>
      </c>
      <c r="B13" s="140" t="s">
        <v>254</v>
      </c>
      <c r="C13" s="140" t="s">
        <v>252</v>
      </c>
      <c r="D13" s="140" t="s">
        <v>73</v>
      </c>
      <c r="E13" s="140" t="s">
        <v>101</v>
      </c>
      <c r="F13" s="140" t="s">
        <v>102</v>
      </c>
      <c r="G13" s="140" t="s">
        <v>259</v>
      </c>
      <c r="H13" s="140" t="s">
        <v>260</v>
      </c>
      <c r="I13" s="110">
        <v>120045</v>
      </c>
      <c r="J13" s="110"/>
      <c r="K13" s="110"/>
      <c r="L13" s="110"/>
      <c r="M13" s="110"/>
      <c r="N13" s="110"/>
      <c r="O13" s="110"/>
      <c r="P13" s="110"/>
      <c r="Q13" s="110"/>
      <c r="R13" s="110">
        <v>120045</v>
      </c>
      <c r="S13" s="110">
        <v>120045</v>
      </c>
      <c r="T13" s="110"/>
      <c r="U13" s="110"/>
      <c r="V13" s="110"/>
      <c r="W13" s="110"/>
    </row>
    <row r="14" ht="18.75" customHeight="1" spans="1:23">
      <c r="A14" s="140" t="s">
        <v>253</v>
      </c>
      <c r="B14" s="140" t="s">
        <v>254</v>
      </c>
      <c r="C14" s="140" t="s">
        <v>252</v>
      </c>
      <c r="D14" s="140" t="s">
        <v>73</v>
      </c>
      <c r="E14" s="140" t="s">
        <v>101</v>
      </c>
      <c r="F14" s="140" t="s">
        <v>102</v>
      </c>
      <c r="G14" s="140" t="s">
        <v>261</v>
      </c>
      <c r="H14" s="140" t="s">
        <v>262</v>
      </c>
      <c r="I14" s="110">
        <v>17901</v>
      </c>
      <c r="J14" s="110"/>
      <c r="K14" s="110"/>
      <c r="L14" s="110"/>
      <c r="M14" s="110"/>
      <c r="N14" s="110"/>
      <c r="O14" s="110"/>
      <c r="P14" s="110"/>
      <c r="Q14" s="110"/>
      <c r="R14" s="110">
        <v>17901</v>
      </c>
      <c r="S14" s="110">
        <v>17901</v>
      </c>
      <c r="T14" s="110"/>
      <c r="U14" s="110"/>
      <c r="V14" s="110"/>
      <c r="W14" s="110"/>
    </row>
    <row r="15" ht="18.75" customHeight="1" spans="1:23">
      <c r="A15" s="140" t="s">
        <v>253</v>
      </c>
      <c r="B15" s="140" t="s">
        <v>254</v>
      </c>
      <c r="C15" s="140" t="s">
        <v>252</v>
      </c>
      <c r="D15" s="140" t="s">
        <v>73</v>
      </c>
      <c r="E15" s="140" t="s">
        <v>101</v>
      </c>
      <c r="F15" s="140" t="s">
        <v>102</v>
      </c>
      <c r="G15" s="140" t="s">
        <v>261</v>
      </c>
      <c r="H15" s="140" t="s">
        <v>262</v>
      </c>
      <c r="I15" s="110">
        <v>50000</v>
      </c>
      <c r="J15" s="110"/>
      <c r="K15" s="110"/>
      <c r="L15" s="110"/>
      <c r="M15" s="110"/>
      <c r="N15" s="110"/>
      <c r="O15" s="110"/>
      <c r="P15" s="110"/>
      <c r="Q15" s="110"/>
      <c r="R15" s="110">
        <v>50000</v>
      </c>
      <c r="S15" s="110">
        <v>50000</v>
      </c>
      <c r="T15" s="110"/>
      <c r="U15" s="110"/>
      <c r="V15" s="110"/>
      <c r="W15" s="110"/>
    </row>
    <row r="16" ht="18.75" customHeight="1" spans="1:23">
      <c r="A16" s="140" t="s">
        <v>253</v>
      </c>
      <c r="B16" s="140" t="s">
        <v>254</v>
      </c>
      <c r="C16" s="140" t="s">
        <v>252</v>
      </c>
      <c r="D16" s="140" t="s">
        <v>73</v>
      </c>
      <c r="E16" s="140" t="s">
        <v>101</v>
      </c>
      <c r="F16" s="140" t="s">
        <v>102</v>
      </c>
      <c r="G16" s="140" t="s">
        <v>261</v>
      </c>
      <c r="H16" s="140" t="s">
        <v>262</v>
      </c>
      <c r="I16" s="110">
        <v>17250</v>
      </c>
      <c r="J16" s="110"/>
      <c r="K16" s="110"/>
      <c r="L16" s="110"/>
      <c r="M16" s="110"/>
      <c r="N16" s="110"/>
      <c r="O16" s="110"/>
      <c r="P16" s="110"/>
      <c r="Q16" s="110"/>
      <c r="R16" s="110">
        <v>17250</v>
      </c>
      <c r="S16" s="110">
        <v>17250</v>
      </c>
      <c r="T16" s="110"/>
      <c r="U16" s="110"/>
      <c r="V16" s="110"/>
      <c r="W16" s="110"/>
    </row>
    <row r="17" ht="18.75" customHeight="1" spans="1:23">
      <c r="A17" s="141"/>
      <c r="B17" s="141"/>
      <c r="C17" s="139" t="s">
        <v>263</v>
      </c>
      <c r="D17" s="141"/>
      <c r="E17" s="141"/>
      <c r="F17" s="141"/>
      <c r="G17" s="141"/>
      <c r="H17" s="141"/>
      <c r="I17" s="110">
        <v>3776000</v>
      </c>
      <c r="J17" s="110"/>
      <c r="K17" s="110"/>
      <c r="L17" s="110"/>
      <c r="M17" s="110"/>
      <c r="N17" s="110"/>
      <c r="O17" s="110"/>
      <c r="P17" s="110"/>
      <c r="Q17" s="110"/>
      <c r="R17" s="110">
        <v>3776000</v>
      </c>
      <c r="S17" s="110">
        <v>3776000</v>
      </c>
      <c r="T17" s="110"/>
      <c r="U17" s="110"/>
      <c r="V17" s="110"/>
      <c r="W17" s="110"/>
    </row>
    <row r="18" ht="18.75" customHeight="1" spans="1:23">
      <c r="A18" s="140" t="s">
        <v>253</v>
      </c>
      <c r="B18" s="140" t="s">
        <v>264</v>
      </c>
      <c r="C18" s="140" t="s">
        <v>263</v>
      </c>
      <c r="D18" s="140" t="s">
        <v>73</v>
      </c>
      <c r="E18" s="140" t="s">
        <v>101</v>
      </c>
      <c r="F18" s="140" t="s">
        <v>102</v>
      </c>
      <c r="G18" s="140" t="s">
        <v>255</v>
      </c>
      <c r="H18" s="140" t="s">
        <v>256</v>
      </c>
      <c r="I18" s="110">
        <v>63000</v>
      </c>
      <c r="J18" s="110"/>
      <c r="K18" s="110"/>
      <c r="L18" s="110"/>
      <c r="M18" s="110"/>
      <c r="N18" s="110"/>
      <c r="O18" s="110"/>
      <c r="P18" s="110"/>
      <c r="Q18" s="110"/>
      <c r="R18" s="110">
        <v>63000</v>
      </c>
      <c r="S18" s="110">
        <v>63000</v>
      </c>
      <c r="T18" s="110"/>
      <c r="U18" s="110"/>
      <c r="V18" s="110"/>
      <c r="W18" s="110"/>
    </row>
    <row r="19" ht="18.75" customHeight="1" spans="1:23">
      <c r="A19" s="140" t="s">
        <v>253</v>
      </c>
      <c r="B19" s="140" t="s">
        <v>264</v>
      </c>
      <c r="C19" s="140" t="s">
        <v>263</v>
      </c>
      <c r="D19" s="140" t="s">
        <v>73</v>
      </c>
      <c r="E19" s="140" t="s">
        <v>101</v>
      </c>
      <c r="F19" s="140" t="s">
        <v>102</v>
      </c>
      <c r="G19" s="140" t="s">
        <v>257</v>
      </c>
      <c r="H19" s="140" t="s">
        <v>258</v>
      </c>
      <c r="I19" s="110">
        <v>10000</v>
      </c>
      <c r="J19" s="110"/>
      <c r="K19" s="110"/>
      <c r="L19" s="110"/>
      <c r="M19" s="110"/>
      <c r="N19" s="110"/>
      <c r="O19" s="110"/>
      <c r="P19" s="110"/>
      <c r="Q19" s="110"/>
      <c r="R19" s="110">
        <v>10000</v>
      </c>
      <c r="S19" s="110">
        <v>10000</v>
      </c>
      <c r="T19" s="110"/>
      <c r="U19" s="110"/>
      <c r="V19" s="110"/>
      <c r="W19" s="110"/>
    </row>
    <row r="20" ht="18.75" customHeight="1" spans="1:23">
      <c r="A20" s="140" t="s">
        <v>253</v>
      </c>
      <c r="B20" s="140" t="s">
        <v>264</v>
      </c>
      <c r="C20" s="140" t="s">
        <v>263</v>
      </c>
      <c r="D20" s="140" t="s">
        <v>73</v>
      </c>
      <c r="E20" s="140" t="s">
        <v>101</v>
      </c>
      <c r="F20" s="140" t="s">
        <v>102</v>
      </c>
      <c r="G20" s="140" t="s">
        <v>259</v>
      </c>
      <c r="H20" s="140" t="s">
        <v>260</v>
      </c>
      <c r="I20" s="110">
        <v>15000</v>
      </c>
      <c r="J20" s="110"/>
      <c r="K20" s="110"/>
      <c r="L20" s="110"/>
      <c r="M20" s="110"/>
      <c r="N20" s="110"/>
      <c r="O20" s="110"/>
      <c r="P20" s="110"/>
      <c r="Q20" s="110"/>
      <c r="R20" s="110">
        <v>15000</v>
      </c>
      <c r="S20" s="110">
        <v>15000</v>
      </c>
      <c r="T20" s="110"/>
      <c r="U20" s="110"/>
      <c r="V20" s="110"/>
      <c r="W20" s="110"/>
    </row>
    <row r="21" ht="18.75" customHeight="1" spans="1:23">
      <c r="A21" s="140" t="s">
        <v>253</v>
      </c>
      <c r="B21" s="140" t="s">
        <v>264</v>
      </c>
      <c r="C21" s="140" t="s">
        <v>263</v>
      </c>
      <c r="D21" s="140" t="s">
        <v>73</v>
      </c>
      <c r="E21" s="140" t="s">
        <v>101</v>
      </c>
      <c r="F21" s="140" t="s">
        <v>102</v>
      </c>
      <c r="G21" s="140" t="s">
        <v>259</v>
      </c>
      <c r="H21" s="140" t="s">
        <v>260</v>
      </c>
      <c r="I21" s="110">
        <v>135000</v>
      </c>
      <c r="J21" s="110"/>
      <c r="K21" s="110"/>
      <c r="L21" s="110"/>
      <c r="M21" s="110"/>
      <c r="N21" s="110"/>
      <c r="O21" s="110"/>
      <c r="P21" s="110"/>
      <c r="Q21" s="110"/>
      <c r="R21" s="110">
        <v>135000</v>
      </c>
      <c r="S21" s="110">
        <v>135000</v>
      </c>
      <c r="T21" s="110"/>
      <c r="U21" s="110"/>
      <c r="V21" s="110"/>
      <c r="W21" s="110"/>
    </row>
    <row r="22" ht="18.75" customHeight="1" spans="1:23">
      <c r="A22" s="140" t="s">
        <v>253</v>
      </c>
      <c r="B22" s="140" t="s">
        <v>264</v>
      </c>
      <c r="C22" s="140" t="s">
        <v>263</v>
      </c>
      <c r="D22" s="140" t="s">
        <v>73</v>
      </c>
      <c r="E22" s="140" t="s">
        <v>101</v>
      </c>
      <c r="F22" s="140" t="s">
        <v>102</v>
      </c>
      <c r="G22" s="140" t="s">
        <v>261</v>
      </c>
      <c r="H22" s="140" t="s">
        <v>262</v>
      </c>
      <c r="I22" s="110">
        <v>25000</v>
      </c>
      <c r="J22" s="110"/>
      <c r="K22" s="110"/>
      <c r="L22" s="110"/>
      <c r="M22" s="110"/>
      <c r="N22" s="110"/>
      <c r="O22" s="110"/>
      <c r="P22" s="110"/>
      <c r="Q22" s="110"/>
      <c r="R22" s="110">
        <v>25000</v>
      </c>
      <c r="S22" s="110">
        <v>25000</v>
      </c>
      <c r="T22" s="110"/>
      <c r="U22" s="110"/>
      <c r="V22" s="110"/>
      <c r="W22" s="110"/>
    </row>
    <row r="23" ht="18.75" customHeight="1" spans="1:23">
      <c r="A23" s="140" t="s">
        <v>253</v>
      </c>
      <c r="B23" s="140" t="s">
        <v>264</v>
      </c>
      <c r="C23" s="140" t="s">
        <v>263</v>
      </c>
      <c r="D23" s="140" t="s">
        <v>73</v>
      </c>
      <c r="E23" s="140" t="s">
        <v>101</v>
      </c>
      <c r="F23" s="140" t="s">
        <v>102</v>
      </c>
      <c r="G23" s="140" t="s">
        <v>261</v>
      </c>
      <c r="H23" s="140" t="s">
        <v>262</v>
      </c>
      <c r="I23" s="110">
        <v>25000</v>
      </c>
      <c r="J23" s="110"/>
      <c r="K23" s="110"/>
      <c r="L23" s="110"/>
      <c r="M23" s="110"/>
      <c r="N23" s="110"/>
      <c r="O23" s="110"/>
      <c r="P23" s="110"/>
      <c r="Q23" s="110"/>
      <c r="R23" s="110">
        <v>25000</v>
      </c>
      <c r="S23" s="110">
        <v>25000</v>
      </c>
      <c r="T23" s="110"/>
      <c r="U23" s="110"/>
      <c r="V23" s="110"/>
      <c r="W23" s="110"/>
    </row>
    <row r="24" ht="18.75" customHeight="1" spans="1:23">
      <c r="A24" s="140" t="s">
        <v>253</v>
      </c>
      <c r="B24" s="140" t="s">
        <v>264</v>
      </c>
      <c r="C24" s="140" t="s">
        <v>263</v>
      </c>
      <c r="D24" s="140" t="s">
        <v>73</v>
      </c>
      <c r="E24" s="140" t="s">
        <v>101</v>
      </c>
      <c r="F24" s="140" t="s">
        <v>102</v>
      </c>
      <c r="G24" s="140" t="s">
        <v>265</v>
      </c>
      <c r="H24" s="140" t="s">
        <v>266</v>
      </c>
      <c r="I24" s="110">
        <v>3400000</v>
      </c>
      <c r="J24" s="110"/>
      <c r="K24" s="110"/>
      <c r="L24" s="110"/>
      <c r="M24" s="110"/>
      <c r="N24" s="110"/>
      <c r="O24" s="110"/>
      <c r="P24" s="110"/>
      <c r="Q24" s="110"/>
      <c r="R24" s="110">
        <v>3400000</v>
      </c>
      <c r="S24" s="110">
        <v>3400000</v>
      </c>
      <c r="T24" s="110"/>
      <c r="U24" s="110"/>
      <c r="V24" s="110"/>
      <c r="W24" s="110"/>
    </row>
    <row r="25" ht="18.75" customHeight="1" spans="1:23">
      <c r="A25" s="140" t="s">
        <v>253</v>
      </c>
      <c r="B25" s="140" t="s">
        <v>264</v>
      </c>
      <c r="C25" s="140" t="s">
        <v>263</v>
      </c>
      <c r="D25" s="140" t="s">
        <v>73</v>
      </c>
      <c r="E25" s="140" t="s">
        <v>101</v>
      </c>
      <c r="F25" s="140" t="s">
        <v>102</v>
      </c>
      <c r="G25" s="140" t="s">
        <v>267</v>
      </c>
      <c r="H25" s="140" t="s">
        <v>268</v>
      </c>
      <c r="I25" s="110">
        <v>18000</v>
      </c>
      <c r="J25" s="110"/>
      <c r="K25" s="110"/>
      <c r="L25" s="110"/>
      <c r="M25" s="110"/>
      <c r="N25" s="110"/>
      <c r="O25" s="110"/>
      <c r="P25" s="110"/>
      <c r="Q25" s="110"/>
      <c r="R25" s="110">
        <v>18000</v>
      </c>
      <c r="S25" s="110">
        <v>18000</v>
      </c>
      <c r="T25" s="110"/>
      <c r="U25" s="110"/>
      <c r="V25" s="110"/>
      <c r="W25" s="110"/>
    </row>
    <row r="26" ht="18.75" customHeight="1" spans="1:23">
      <c r="A26" s="140" t="s">
        <v>253</v>
      </c>
      <c r="B26" s="140" t="s">
        <v>264</v>
      </c>
      <c r="C26" s="140" t="s">
        <v>263</v>
      </c>
      <c r="D26" s="140" t="s">
        <v>73</v>
      </c>
      <c r="E26" s="140" t="s">
        <v>101</v>
      </c>
      <c r="F26" s="140" t="s">
        <v>102</v>
      </c>
      <c r="G26" s="140" t="s">
        <v>267</v>
      </c>
      <c r="H26" s="140" t="s">
        <v>268</v>
      </c>
      <c r="I26" s="110">
        <v>70000</v>
      </c>
      <c r="J26" s="110"/>
      <c r="K26" s="110"/>
      <c r="L26" s="110"/>
      <c r="M26" s="110"/>
      <c r="N26" s="110"/>
      <c r="O26" s="110"/>
      <c r="P26" s="110"/>
      <c r="Q26" s="110"/>
      <c r="R26" s="110">
        <v>70000</v>
      </c>
      <c r="S26" s="110">
        <v>70000</v>
      </c>
      <c r="T26" s="110"/>
      <c r="U26" s="110"/>
      <c r="V26" s="110"/>
      <c r="W26" s="110"/>
    </row>
    <row r="27" ht="18.75" customHeight="1" spans="1:23">
      <c r="A27" s="140" t="s">
        <v>253</v>
      </c>
      <c r="B27" s="140" t="s">
        <v>264</v>
      </c>
      <c r="C27" s="140" t="s">
        <v>263</v>
      </c>
      <c r="D27" s="140" t="s">
        <v>73</v>
      </c>
      <c r="E27" s="140" t="s">
        <v>101</v>
      </c>
      <c r="F27" s="140" t="s">
        <v>102</v>
      </c>
      <c r="G27" s="140" t="s">
        <v>267</v>
      </c>
      <c r="H27" s="140" t="s">
        <v>268</v>
      </c>
      <c r="I27" s="110">
        <v>15000</v>
      </c>
      <c r="J27" s="110"/>
      <c r="K27" s="110"/>
      <c r="L27" s="110"/>
      <c r="M27" s="110"/>
      <c r="N27" s="110"/>
      <c r="O27" s="110"/>
      <c r="P27" s="110"/>
      <c r="Q27" s="110"/>
      <c r="R27" s="110">
        <v>15000</v>
      </c>
      <c r="S27" s="110">
        <v>15000</v>
      </c>
      <c r="T27" s="110"/>
      <c r="U27" s="110"/>
      <c r="V27" s="110"/>
      <c r="W27" s="110"/>
    </row>
    <row r="28" ht="18.75" customHeight="1" spans="1:23">
      <c r="A28" s="141"/>
      <c r="B28" s="141"/>
      <c r="C28" s="139" t="s">
        <v>269</v>
      </c>
      <c r="D28" s="141"/>
      <c r="E28" s="141"/>
      <c r="F28" s="141"/>
      <c r="G28" s="141"/>
      <c r="H28" s="141"/>
      <c r="I28" s="110">
        <v>5393200</v>
      </c>
      <c r="J28" s="110"/>
      <c r="K28" s="110"/>
      <c r="L28" s="110"/>
      <c r="M28" s="110"/>
      <c r="N28" s="110"/>
      <c r="O28" s="110"/>
      <c r="P28" s="110"/>
      <c r="Q28" s="110"/>
      <c r="R28" s="110">
        <v>5393200</v>
      </c>
      <c r="S28" s="110">
        <v>5393200</v>
      </c>
      <c r="T28" s="110"/>
      <c r="U28" s="110"/>
      <c r="V28" s="110"/>
      <c r="W28" s="110"/>
    </row>
    <row r="29" ht="18.75" customHeight="1" spans="1:23">
      <c r="A29" s="140" t="s">
        <v>253</v>
      </c>
      <c r="B29" s="140" t="s">
        <v>270</v>
      </c>
      <c r="C29" s="140" t="s">
        <v>269</v>
      </c>
      <c r="D29" s="140" t="s">
        <v>73</v>
      </c>
      <c r="E29" s="140" t="s">
        <v>101</v>
      </c>
      <c r="F29" s="140" t="s">
        <v>102</v>
      </c>
      <c r="G29" s="140" t="s">
        <v>255</v>
      </c>
      <c r="H29" s="140" t="s">
        <v>256</v>
      </c>
      <c r="I29" s="110">
        <v>130000</v>
      </c>
      <c r="J29" s="110"/>
      <c r="K29" s="110"/>
      <c r="L29" s="110"/>
      <c r="M29" s="110"/>
      <c r="N29" s="110"/>
      <c r="O29" s="110"/>
      <c r="P29" s="110"/>
      <c r="Q29" s="110"/>
      <c r="R29" s="110">
        <v>130000</v>
      </c>
      <c r="S29" s="110">
        <v>130000</v>
      </c>
      <c r="T29" s="110"/>
      <c r="U29" s="110"/>
      <c r="V29" s="110"/>
      <c r="W29" s="110"/>
    </row>
    <row r="30" ht="18.75" customHeight="1" spans="1:23">
      <c r="A30" s="140" t="s">
        <v>253</v>
      </c>
      <c r="B30" s="140" t="s">
        <v>270</v>
      </c>
      <c r="C30" s="140" t="s">
        <v>269</v>
      </c>
      <c r="D30" s="140" t="s">
        <v>73</v>
      </c>
      <c r="E30" s="140" t="s">
        <v>101</v>
      </c>
      <c r="F30" s="140" t="s">
        <v>102</v>
      </c>
      <c r="G30" s="140" t="s">
        <v>257</v>
      </c>
      <c r="H30" s="140" t="s">
        <v>258</v>
      </c>
      <c r="I30" s="110">
        <v>30000</v>
      </c>
      <c r="J30" s="110"/>
      <c r="K30" s="110"/>
      <c r="L30" s="110"/>
      <c r="M30" s="110"/>
      <c r="N30" s="110"/>
      <c r="O30" s="110"/>
      <c r="P30" s="110"/>
      <c r="Q30" s="110"/>
      <c r="R30" s="110">
        <v>30000</v>
      </c>
      <c r="S30" s="110">
        <v>30000</v>
      </c>
      <c r="T30" s="110"/>
      <c r="U30" s="110"/>
      <c r="V30" s="110"/>
      <c r="W30" s="110"/>
    </row>
    <row r="31" ht="18.75" customHeight="1" spans="1:23">
      <c r="A31" s="140" t="s">
        <v>253</v>
      </c>
      <c r="B31" s="140" t="s">
        <v>270</v>
      </c>
      <c r="C31" s="140" t="s">
        <v>269</v>
      </c>
      <c r="D31" s="140" t="s">
        <v>73</v>
      </c>
      <c r="E31" s="140" t="s">
        <v>101</v>
      </c>
      <c r="F31" s="140" t="s">
        <v>102</v>
      </c>
      <c r="G31" s="140" t="s">
        <v>271</v>
      </c>
      <c r="H31" s="140" t="s">
        <v>272</v>
      </c>
      <c r="I31" s="110">
        <v>1500</v>
      </c>
      <c r="J31" s="110"/>
      <c r="K31" s="110"/>
      <c r="L31" s="110"/>
      <c r="M31" s="110"/>
      <c r="N31" s="110"/>
      <c r="O31" s="110"/>
      <c r="P31" s="110"/>
      <c r="Q31" s="110"/>
      <c r="R31" s="110">
        <v>1500</v>
      </c>
      <c r="S31" s="110">
        <v>1500</v>
      </c>
      <c r="T31" s="110"/>
      <c r="U31" s="110"/>
      <c r="V31" s="110"/>
      <c r="W31" s="110"/>
    </row>
    <row r="32" ht="18.75" customHeight="1" spans="1:23">
      <c r="A32" s="140" t="s">
        <v>253</v>
      </c>
      <c r="B32" s="140" t="s">
        <v>270</v>
      </c>
      <c r="C32" s="140" t="s">
        <v>269</v>
      </c>
      <c r="D32" s="140" t="s">
        <v>73</v>
      </c>
      <c r="E32" s="140" t="s">
        <v>101</v>
      </c>
      <c r="F32" s="140" t="s">
        <v>102</v>
      </c>
      <c r="G32" s="140" t="s">
        <v>273</v>
      </c>
      <c r="H32" s="140" t="s">
        <v>274</v>
      </c>
      <c r="I32" s="110">
        <v>40000</v>
      </c>
      <c r="J32" s="110"/>
      <c r="K32" s="110"/>
      <c r="L32" s="110"/>
      <c r="M32" s="110"/>
      <c r="N32" s="110"/>
      <c r="O32" s="110"/>
      <c r="P32" s="110"/>
      <c r="Q32" s="110"/>
      <c r="R32" s="110">
        <v>40000</v>
      </c>
      <c r="S32" s="110">
        <v>40000</v>
      </c>
      <c r="T32" s="110"/>
      <c r="U32" s="110"/>
      <c r="V32" s="110"/>
      <c r="W32" s="110"/>
    </row>
    <row r="33" ht="18.75" customHeight="1" spans="1:23">
      <c r="A33" s="140" t="s">
        <v>253</v>
      </c>
      <c r="B33" s="140" t="s">
        <v>270</v>
      </c>
      <c r="C33" s="140" t="s">
        <v>269</v>
      </c>
      <c r="D33" s="140" t="s">
        <v>73</v>
      </c>
      <c r="E33" s="140" t="s">
        <v>101</v>
      </c>
      <c r="F33" s="140" t="s">
        <v>102</v>
      </c>
      <c r="G33" s="140" t="s">
        <v>275</v>
      </c>
      <c r="H33" s="140" t="s">
        <v>276</v>
      </c>
      <c r="I33" s="110">
        <v>31000</v>
      </c>
      <c r="J33" s="110"/>
      <c r="K33" s="110"/>
      <c r="L33" s="110"/>
      <c r="M33" s="110"/>
      <c r="N33" s="110"/>
      <c r="O33" s="110"/>
      <c r="P33" s="110"/>
      <c r="Q33" s="110"/>
      <c r="R33" s="110">
        <v>31000</v>
      </c>
      <c r="S33" s="110">
        <v>31000</v>
      </c>
      <c r="T33" s="110"/>
      <c r="U33" s="110"/>
      <c r="V33" s="110"/>
      <c r="W33" s="110"/>
    </row>
    <row r="34" ht="18.75" customHeight="1" spans="1:23">
      <c r="A34" s="140" t="s">
        <v>253</v>
      </c>
      <c r="B34" s="140" t="s">
        <v>270</v>
      </c>
      <c r="C34" s="140" t="s">
        <v>269</v>
      </c>
      <c r="D34" s="140" t="s">
        <v>73</v>
      </c>
      <c r="E34" s="140" t="s">
        <v>101</v>
      </c>
      <c r="F34" s="140" t="s">
        <v>102</v>
      </c>
      <c r="G34" s="140" t="s">
        <v>277</v>
      </c>
      <c r="H34" s="140" t="s">
        <v>278</v>
      </c>
      <c r="I34" s="110">
        <v>42500</v>
      </c>
      <c r="J34" s="110"/>
      <c r="K34" s="110"/>
      <c r="L34" s="110"/>
      <c r="M34" s="110"/>
      <c r="N34" s="110"/>
      <c r="O34" s="110"/>
      <c r="P34" s="110"/>
      <c r="Q34" s="110"/>
      <c r="R34" s="110">
        <v>42500</v>
      </c>
      <c r="S34" s="110">
        <v>42500</v>
      </c>
      <c r="T34" s="110"/>
      <c r="U34" s="110"/>
      <c r="V34" s="110"/>
      <c r="W34" s="110"/>
    </row>
    <row r="35" ht="18.75" customHeight="1" spans="1:23">
      <c r="A35" s="140" t="s">
        <v>253</v>
      </c>
      <c r="B35" s="140" t="s">
        <v>270</v>
      </c>
      <c r="C35" s="140" t="s">
        <v>269</v>
      </c>
      <c r="D35" s="140" t="s">
        <v>73</v>
      </c>
      <c r="E35" s="140" t="s">
        <v>101</v>
      </c>
      <c r="F35" s="140" t="s">
        <v>102</v>
      </c>
      <c r="G35" s="140" t="s">
        <v>279</v>
      </c>
      <c r="H35" s="140" t="s">
        <v>280</v>
      </c>
      <c r="I35" s="110">
        <v>90000</v>
      </c>
      <c r="J35" s="110"/>
      <c r="K35" s="110"/>
      <c r="L35" s="110"/>
      <c r="M35" s="110"/>
      <c r="N35" s="110"/>
      <c r="O35" s="110"/>
      <c r="P35" s="110"/>
      <c r="Q35" s="110"/>
      <c r="R35" s="110">
        <v>90000</v>
      </c>
      <c r="S35" s="110">
        <v>90000</v>
      </c>
      <c r="T35" s="110"/>
      <c r="U35" s="110"/>
      <c r="V35" s="110"/>
      <c r="W35" s="110"/>
    </row>
    <row r="36" ht="18.75" customHeight="1" spans="1:23">
      <c r="A36" s="140" t="s">
        <v>253</v>
      </c>
      <c r="B36" s="140" t="s">
        <v>270</v>
      </c>
      <c r="C36" s="140" t="s">
        <v>269</v>
      </c>
      <c r="D36" s="140" t="s">
        <v>73</v>
      </c>
      <c r="E36" s="140" t="s">
        <v>101</v>
      </c>
      <c r="F36" s="140" t="s">
        <v>102</v>
      </c>
      <c r="G36" s="140" t="s">
        <v>281</v>
      </c>
      <c r="H36" s="140" t="s">
        <v>282</v>
      </c>
      <c r="I36" s="110">
        <v>290000</v>
      </c>
      <c r="J36" s="110"/>
      <c r="K36" s="110"/>
      <c r="L36" s="110"/>
      <c r="M36" s="110"/>
      <c r="N36" s="110"/>
      <c r="O36" s="110"/>
      <c r="P36" s="110"/>
      <c r="Q36" s="110"/>
      <c r="R36" s="110">
        <v>290000</v>
      </c>
      <c r="S36" s="110">
        <v>290000</v>
      </c>
      <c r="T36" s="110"/>
      <c r="U36" s="110"/>
      <c r="V36" s="110"/>
      <c r="W36" s="110"/>
    </row>
    <row r="37" ht="18.75" customHeight="1" spans="1:23">
      <c r="A37" s="140" t="s">
        <v>253</v>
      </c>
      <c r="B37" s="140" t="s">
        <v>270</v>
      </c>
      <c r="C37" s="140" t="s">
        <v>269</v>
      </c>
      <c r="D37" s="140" t="s">
        <v>73</v>
      </c>
      <c r="E37" s="140" t="s">
        <v>101</v>
      </c>
      <c r="F37" s="140" t="s">
        <v>102</v>
      </c>
      <c r="G37" s="140" t="s">
        <v>283</v>
      </c>
      <c r="H37" s="140" t="s">
        <v>181</v>
      </c>
      <c r="I37" s="110">
        <v>30000</v>
      </c>
      <c r="J37" s="110"/>
      <c r="K37" s="110"/>
      <c r="L37" s="110"/>
      <c r="M37" s="110"/>
      <c r="N37" s="110"/>
      <c r="O37" s="110"/>
      <c r="P37" s="110"/>
      <c r="Q37" s="110"/>
      <c r="R37" s="110">
        <v>30000</v>
      </c>
      <c r="S37" s="110">
        <v>30000</v>
      </c>
      <c r="T37" s="110"/>
      <c r="U37" s="110"/>
      <c r="V37" s="110"/>
      <c r="W37" s="110"/>
    </row>
    <row r="38" ht="18.75" customHeight="1" spans="1:23">
      <c r="A38" s="140" t="s">
        <v>253</v>
      </c>
      <c r="B38" s="140" t="s">
        <v>270</v>
      </c>
      <c r="C38" s="140" t="s">
        <v>269</v>
      </c>
      <c r="D38" s="140" t="s">
        <v>73</v>
      </c>
      <c r="E38" s="140" t="s">
        <v>101</v>
      </c>
      <c r="F38" s="140" t="s">
        <v>102</v>
      </c>
      <c r="G38" s="140" t="s">
        <v>284</v>
      </c>
      <c r="H38" s="140" t="s">
        <v>285</v>
      </c>
      <c r="I38" s="110">
        <v>830000</v>
      </c>
      <c r="J38" s="110"/>
      <c r="K38" s="110"/>
      <c r="L38" s="110"/>
      <c r="M38" s="110"/>
      <c r="N38" s="110"/>
      <c r="O38" s="110"/>
      <c r="P38" s="110"/>
      <c r="Q38" s="110"/>
      <c r="R38" s="110">
        <v>830000</v>
      </c>
      <c r="S38" s="110">
        <v>830000</v>
      </c>
      <c r="T38" s="110"/>
      <c r="U38" s="110"/>
      <c r="V38" s="110"/>
      <c r="W38" s="110"/>
    </row>
    <row r="39" ht="18.75" customHeight="1" spans="1:23">
      <c r="A39" s="140" t="s">
        <v>253</v>
      </c>
      <c r="B39" s="140" t="s">
        <v>270</v>
      </c>
      <c r="C39" s="140" t="s">
        <v>269</v>
      </c>
      <c r="D39" s="140" t="s">
        <v>73</v>
      </c>
      <c r="E39" s="140" t="s">
        <v>101</v>
      </c>
      <c r="F39" s="140" t="s">
        <v>102</v>
      </c>
      <c r="G39" s="140" t="s">
        <v>284</v>
      </c>
      <c r="H39" s="140" t="s">
        <v>285</v>
      </c>
      <c r="I39" s="110">
        <v>3223200</v>
      </c>
      <c r="J39" s="110"/>
      <c r="K39" s="110"/>
      <c r="L39" s="110"/>
      <c r="M39" s="110"/>
      <c r="N39" s="110"/>
      <c r="O39" s="110"/>
      <c r="P39" s="110"/>
      <c r="Q39" s="110"/>
      <c r="R39" s="110">
        <v>3223200</v>
      </c>
      <c r="S39" s="110">
        <v>3223200</v>
      </c>
      <c r="T39" s="110"/>
      <c r="U39" s="110"/>
      <c r="V39" s="110"/>
      <c r="W39" s="110"/>
    </row>
    <row r="40" ht="18.75" customHeight="1" spans="1:23">
      <c r="A40" s="140" t="s">
        <v>253</v>
      </c>
      <c r="B40" s="140" t="s">
        <v>270</v>
      </c>
      <c r="C40" s="140" t="s">
        <v>269</v>
      </c>
      <c r="D40" s="140" t="s">
        <v>73</v>
      </c>
      <c r="E40" s="140" t="s">
        <v>101</v>
      </c>
      <c r="F40" s="140" t="s">
        <v>102</v>
      </c>
      <c r="G40" s="140" t="s">
        <v>286</v>
      </c>
      <c r="H40" s="140" t="s">
        <v>287</v>
      </c>
      <c r="I40" s="110">
        <v>350000</v>
      </c>
      <c r="J40" s="110"/>
      <c r="K40" s="110"/>
      <c r="L40" s="110"/>
      <c r="M40" s="110"/>
      <c r="N40" s="110"/>
      <c r="O40" s="110"/>
      <c r="P40" s="110"/>
      <c r="Q40" s="110"/>
      <c r="R40" s="110">
        <v>350000</v>
      </c>
      <c r="S40" s="110">
        <v>350000</v>
      </c>
      <c r="T40" s="110"/>
      <c r="U40" s="110"/>
      <c r="V40" s="110"/>
      <c r="W40" s="110"/>
    </row>
    <row r="41" ht="18.75" customHeight="1" spans="1:23">
      <c r="A41" s="140" t="s">
        <v>253</v>
      </c>
      <c r="B41" s="140" t="s">
        <v>270</v>
      </c>
      <c r="C41" s="140" t="s">
        <v>269</v>
      </c>
      <c r="D41" s="140" t="s">
        <v>73</v>
      </c>
      <c r="E41" s="140" t="s">
        <v>101</v>
      </c>
      <c r="F41" s="140" t="s">
        <v>102</v>
      </c>
      <c r="G41" s="140" t="s">
        <v>259</v>
      </c>
      <c r="H41" s="140" t="s">
        <v>260</v>
      </c>
      <c r="I41" s="110">
        <v>85000</v>
      </c>
      <c r="J41" s="110"/>
      <c r="K41" s="110"/>
      <c r="L41" s="110"/>
      <c r="M41" s="110"/>
      <c r="N41" s="110"/>
      <c r="O41" s="110"/>
      <c r="P41" s="110"/>
      <c r="Q41" s="110"/>
      <c r="R41" s="110">
        <v>85000</v>
      </c>
      <c r="S41" s="110">
        <v>85000</v>
      </c>
      <c r="T41" s="110"/>
      <c r="U41" s="110"/>
      <c r="V41" s="110"/>
      <c r="W41" s="110"/>
    </row>
    <row r="42" ht="18.75" customHeight="1" spans="1:23">
      <c r="A42" s="140" t="s">
        <v>253</v>
      </c>
      <c r="B42" s="140" t="s">
        <v>270</v>
      </c>
      <c r="C42" s="140" t="s">
        <v>269</v>
      </c>
      <c r="D42" s="140" t="s">
        <v>73</v>
      </c>
      <c r="E42" s="140" t="s">
        <v>101</v>
      </c>
      <c r="F42" s="140" t="s">
        <v>102</v>
      </c>
      <c r="G42" s="140" t="s">
        <v>288</v>
      </c>
      <c r="H42" s="140" t="s">
        <v>289</v>
      </c>
      <c r="I42" s="110">
        <v>220000</v>
      </c>
      <c r="J42" s="110"/>
      <c r="K42" s="110"/>
      <c r="L42" s="110"/>
      <c r="M42" s="110"/>
      <c r="N42" s="110"/>
      <c r="O42" s="110"/>
      <c r="P42" s="110"/>
      <c r="Q42" s="110"/>
      <c r="R42" s="110">
        <v>220000</v>
      </c>
      <c r="S42" s="110">
        <v>220000</v>
      </c>
      <c r="T42" s="110"/>
      <c r="U42" s="110"/>
      <c r="V42" s="110"/>
      <c r="W42" s="110"/>
    </row>
    <row r="43" ht="18.75" customHeight="1" spans="1:23">
      <c r="A43" s="142" t="s">
        <v>58</v>
      </c>
      <c r="B43" s="142"/>
      <c r="C43" s="142"/>
      <c r="D43" s="142"/>
      <c r="E43" s="142"/>
      <c r="F43" s="142"/>
      <c r="G43" s="142"/>
      <c r="H43" s="142"/>
      <c r="I43" s="110">
        <v>9422623.99</v>
      </c>
      <c r="J43" s="110"/>
      <c r="K43" s="110"/>
      <c r="L43" s="110"/>
      <c r="M43" s="110"/>
      <c r="N43" s="110"/>
      <c r="O43" s="110"/>
      <c r="P43" s="110"/>
      <c r="Q43" s="110"/>
      <c r="R43" s="110">
        <v>9422623.99</v>
      </c>
      <c r="S43" s="110">
        <v>9422623.99</v>
      </c>
      <c r="T43" s="146"/>
      <c r="U43" s="102"/>
      <c r="V43" s="146"/>
      <c r="W43" s="146"/>
    </row>
    <row r="44" customHeight="1" spans="1:8">
      <c r="A44" s="29"/>
      <c r="B44" s="29"/>
      <c r="C44" s="29"/>
      <c r="D44" s="29"/>
      <c r="E44" s="29"/>
      <c r="F44" s="29"/>
      <c r="G44" s="29"/>
      <c r="H44" s="29"/>
    </row>
    <row r="45" customHeight="1" spans="1:8">
      <c r="A45" s="29"/>
      <c r="B45" s="29"/>
      <c r="C45" s="29"/>
      <c r="D45" s="29"/>
      <c r="E45" s="29"/>
      <c r="F45" s="29"/>
      <c r="G45" s="29"/>
      <c r="H45" s="29"/>
    </row>
    <row r="46" customHeight="1" spans="3:3">
      <c r="C46" s="29"/>
    </row>
    <row r="47" customHeight="1" spans="3:3">
      <c r="C47" s="29"/>
    </row>
    <row r="48" customHeight="1" spans="3:3">
      <c r="C48" s="29"/>
    </row>
    <row r="49" customHeight="1" spans="3:3">
      <c r="C49" s="29"/>
    </row>
    <row r="50" customHeight="1" spans="3:3">
      <c r="C50" s="29"/>
    </row>
    <row r="51" customHeight="1" spans="3:3">
      <c r="C51" s="29"/>
    </row>
    <row r="52" customHeight="1" spans="3:3">
      <c r="C52" s="29"/>
    </row>
    <row r="53" customHeight="1" spans="3:3">
      <c r="C53" s="29"/>
    </row>
    <row r="54" customHeight="1" spans="3:3">
      <c r="C54" s="29"/>
    </row>
    <row r="55" customHeight="1" spans="3:3">
      <c r="C55" s="29"/>
    </row>
    <row r="56" customHeight="1" spans="3:3">
      <c r="C56" s="29"/>
    </row>
    <row r="57" customHeight="1" spans="3:3">
      <c r="C57" s="29"/>
    </row>
    <row r="58" customHeight="1" spans="3:3">
      <c r="C58" s="29"/>
    </row>
    <row r="59" customHeight="1" spans="3:3">
      <c r="C59" s="29"/>
    </row>
    <row r="60" customHeight="1" spans="3:3">
      <c r="C60" s="29"/>
    </row>
    <row r="61" customHeight="1" spans="3:3">
      <c r="C61" s="29"/>
    </row>
    <row r="62" customHeight="1" spans="3:3">
      <c r="C62" s="29"/>
    </row>
    <row r="63" customHeight="1" spans="3:3">
      <c r="C63" s="29"/>
    </row>
    <row r="64" customHeight="1" spans="3:3">
      <c r="C64" s="29"/>
    </row>
    <row r="65" customHeight="1" spans="3:3">
      <c r="C65" s="29"/>
    </row>
    <row r="66" customHeight="1" spans="3:3">
      <c r="C66" s="29"/>
    </row>
  </sheetData>
  <mergeCells count="28">
    <mergeCell ref="A3:W3"/>
    <mergeCell ref="A4:I4"/>
    <mergeCell ref="J5:M5"/>
    <mergeCell ref="N5:P5"/>
    <mergeCell ref="R5:W5"/>
    <mergeCell ref="J6:K6"/>
    <mergeCell ref="A43:H43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1388888888889" right="0.751388888888889" top="1" bottom="1" header="0.5" footer="0.5"/>
  <pageSetup paperSize="9" scale="52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43"/>
  <sheetViews>
    <sheetView showZeros="0" tabSelected="1" view="pageBreakPreview" zoomScaleNormal="100" workbookViewId="0">
      <pane ySplit="1" topLeftCell="A2" activePane="bottomLeft" state="frozen"/>
      <selection/>
      <selection pane="bottomLeft" activeCell="B8" sqref="A2:J17"/>
    </sheetView>
  </sheetViews>
  <sheetFormatPr defaultColWidth="9.14166666666667" defaultRowHeight="12" customHeight="1"/>
  <cols>
    <col min="1" max="1" width="34.275" customWidth="1"/>
    <col min="2" max="2" width="29" customWidth="1"/>
    <col min="3" max="3" width="17.175" customWidth="1"/>
    <col min="4" max="4" width="21.025" customWidth="1"/>
    <col min="5" max="5" width="23.575" customWidth="1"/>
    <col min="6" max="6" width="11.275" customWidth="1"/>
    <col min="7" max="7" width="10.3166666666667" customWidth="1"/>
    <col min="8" max="8" width="9.31666666666667" customWidth="1"/>
    <col min="9" max="9" width="13.425" customWidth="1"/>
    <col min="10" max="10" width="27.4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0:10">
      <c r="J2" s="60" t="s">
        <v>290</v>
      </c>
    </row>
    <row r="3" ht="28.5" customHeight="1" spans="1:10">
      <c r="A3" s="49" t="s">
        <v>291</v>
      </c>
      <c r="B3" s="30"/>
      <c r="C3" s="30"/>
      <c r="D3" s="30"/>
      <c r="E3" s="30"/>
      <c r="F3" s="50"/>
      <c r="G3" s="30"/>
      <c r="H3" s="50"/>
      <c r="I3" s="50"/>
      <c r="J3" s="30"/>
    </row>
    <row r="4" ht="15" customHeight="1" spans="1:1">
      <c r="A4" s="5" t="str">
        <f>"单位名称："&amp;"永德县大雪山彝族拉祜族傣族乡中心卫生院"</f>
        <v>单位名称：永德县大雪山彝族拉祜族傣族乡中心卫生院</v>
      </c>
    </row>
    <row r="5" ht="14.25" customHeight="1" spans="1:10">
      <c r="A5" s="51" t="s">
        <v>292</v>
      </c>
      <c r="B5" s="51" t="s">
        <v>293</v>
      </c>
      <c r="C5" s="51" t="s">
        <v>294</v>
      </c>
      <c r="D5" s="51" t="s">
        <v>295</v>
      </c>
      <c r="E5" s="51" t="s">
        <v>296</v>
      </c>
      <c r="F5" s="52" t="s">
        <v>297</v>
      </c>
      <c r="G5" s="51" t="s">
        <v>298</v>
      </c>
      <c r="H5" s="52" t="s">
        <v>299</v>
      </c>
      <c r="I5" s="52" t="s">
        <v>300</v>
      </c>
      <c r="J5" s="51" t="s">
        <v>301</v>
      </c>
    </row>
    <row r="6" ht="14.25" customHeight="1" spans="1:10">
      <c r="A6" s="51">
        <v>1</v>
      </c>
      <c r="B6" s="51">
        <v>2</v>
      </c>
      <c r="C6" s="51">
        <v>3</v>
      </c>
      <c r="D6" s="51">
        <v>4</v>
      </c>
      <c r="E6" s="51">
        <v>5</v>
      </c>
      <c r="F6" s="52">
        <v>6</v>
      </c>
      <c r="G6" s="51">
        <v>7</v>
      </c>
      <c r="H6" s="52">
        <v>8</v>
      </c>
      <c r="I6" s="52">
        <v>9</v>
      </c>
      <c r="J6" s="51">
        <v>10</v>
      </c>
    </row>
    <row r="7" ht="14.25" customHeight="1" spans="1:10">
      <c r="A7" s="127" t="s">
        <v>73</v>
      </c>
      <c r="B7" s="51"/>
      <c r="C7" s="97"/>
      <c r="D7" s="51"/>
      <c r="E7" s="51"/>
      <c r="F7" s="52"/>
      <c r="G7" s="51"/>
      <c r="H7" s="52"/>
      <c r="I7" s="52"/>
      <c r="J7" s="51"/>
    </row>
    <row r="8" ht="27" customHeight="1" spans="1:10">
      <c r="A8" s="236" t="s">
        <v>269</v>
      </c>
      <c r="B8" s="129" t="s">
        <v>302</v>
      </c>
      <c r="C8" s="130" t="s">
        <v>303</v>
      </c>
      <c r="D8" s="131" t="s">
        <v>304</v>
      </c>
      <c r="E8" s="132" t="s">
        <v>305</v>
      </c>
      <c r="F8" s="131" t="s">
        <v>306</v>
      </c>
      <c r="G8" s="132" t="s">
        <v>307</v>
      </c>
      <c r="H8" s="131" t="s">
        <v>308</v>
      </c>
      <c r="I8" s="131" t="s">
        <v>309</v>
      </c>
      <c r="J8" s="132" t="s">
        <v>310</v>
      </c>
    </row>
    <row r="9" ht="33.75" customHeight="1" spans="1:10">
      <c r="A9" s="236" t="s">
        <v>269</v>
      </c>
      <c r="B9" s="133"/>
      <c r="C9" s="130" t="s">
        <v>303</v>
      </c>
      <c r="D9" s="131" t="s">
        <v>304</v>
      </c>
      <c r="E9" s="132" t="s">
        <v>311</v>
      </c>
      <c r="F9" s="131" t="s">
        <v>306</v>
      </c>
      <c r="G9" s="132" t="s">
        <v>312</v>
      </c>
      <c r="H9" s="131" t="s">
        <v>308</v>
      </c>
      <c r="I9" s="131" t="s">
        <v>309</v>
      </c>
      <c r="J9" s="132" t="s">
        <v>313</v>
      </c>
    </row>
    <row r="10" ht="33.75" customHeight="1" spans="1:10">
      <c r="A10" s="236" t="s">
        <v>269</v>
      </c>
      <c r="B10" s="133"/>
      <c r="C10" s="130" t="s">
        <v>303</v>
      </c>
      <c r="D10" s="131" t="s">
        <v>314</v>
      </c>
      <c r="E10" s="132" t="s">
        <v>315</v>
      </c>
      <c r="F10" s="131" t="s">
        <v>316</v>
      </c>
      <c r="G10" s="132" t="s">
        <v>317</v>
      </c>
      <c r="H10" s="131" t="s">
        <v>318</v>
      </c>
      <c r="I10" s="131" t="s">
        <v>309</v>
      </c>
      <c r="J10" s="132" t="s">
        <v>319</v>
      </c>
    </row>
    <row r="11" ht="33.75" customHeight="1" spans="1:10">
      <c r="A11" s="236" t="s">
        <v>269</v>
      </c>
      <c r="B11" s="133"/>
      <c r="C11" s="130" t="s">
        <v>320</v>
      </c>
      <c r="D11" s="131" t="s">
        <v>321</v>
      </c>
      <c r="E11" s="132" t="s">
        <v>322</v>
      </c>
      <c r="F11" s="131" t="s">
        <v>306</v>
      </c>
      <c r="G11" s="132" t="s">
        <v>323</v>
      </c>
      <c r="H11" s="131" t="s">
        <v>324</v>
      </c>
      <c r="I11" s="131" t="s">
        <v>325</v>
      </c>
      <c r="J11" s="132" t="s">
        <v>326</v>
      </c>
    </row>
    <row r="12" ht="33.75" customHeight="1" spans="1:10">
      <c r="A12" s="236" t="s">
        <v>269</v>
      </c>
      <c r="B12" s="134"/>
      <c r="C12" s="130" t="s">
        <v>327</v>
      </c>
      <c r="D12" s="131" t="s">
        <v>328</v>
      </c>
      <c r="E12" s="132" t="s">
        <v>329</v>
      </c>
      <c r="F12" s="131" t="s">
        <v>316</v>
      </c>
      <c r="G12" s="132" t="s">
        <v>330</v>
      </c>
      <c r="H12" s="131" t="s">
        <v>318</v>
      </c>
      <c r="I12" s="131" t="s">
        <v>309</v>
      </c>
      <c r="J12" s="132" t="s">
        <v>331</v>
      </c>
    </row>
    <row r="13" ht="33.75" customHeight="1" spans="1:10">
      <c r="A13" s="236" t="s">
        <v>263</v>
      </c>
      <c r="B13" s="129" t="s">
        <v>332</v>
      </c>
      <c r="C13" s="131" t="s">
        <v>303</v>
      </c>
      <c r="D13" s="131" t="s">
        <v>304</v>
      </c>
      <c r="E13" s="132" t="s">
        <v>333</v>
      </c>
      <c r="F13" s="131" t="s">
        <v>316</v>
      </c>
      <c r="G13" s="132" t="s">
        <v>334</v>
      </c>
      <c r="H13" s="131" t="s">
        <v>335</v>
      </c>
      <c r="I13" s="131" t="s">
        <v>309</v>
      </c>
      <c r="J13" s="132" t="s">
        <v>336</v>
      </c>
    </row>
    <row r="14" ht="33.75" customHeight="1" spans="1:10">
      <c r="A14" s="236" t="s">
        <v>263</v>
      </c>
      <c r="B14" s="133"/>
      <c r="C14" s="131" t="s">
        <v>303</v>
      </c>
      <c r="D14" s="131" t="s">
        <v>314</v>
      </c>
      <c r="E14" s="132" t="s">
        <v>337</v>
      </c>
      <c r="F14" s="131" t="s">
        <v>316</v>
      </c>
      <c r="G14" s="132" t="s">
        <v>317</v>
      </c>
      <c r="H14" s="131" t="s">
        <v>318</v>
      </c>
      <c r="I14" s="131" t="s">
        <v>309</v>
      </c>
      <c r="J14" s="132" t="s">
        <v>338</v>
      </c>
    </row>
    <row r="15" ht="33.75" customHeight="1" spans="1:10">
      <c r="A15" s="236" t="s">
        <v>263</v>
      </c>
      <c r="B15" s="133"/>
      <c r="C15" s="131" t="s">
        <v>320</v>
      </c>
      <c r="D15" s="131" t="s">
        <v>339</v>
      </c>
      <c r="E15" s="132" t="s">
        <v>340</v>
      </c>
      <c r="F15" s="131" t="s">
        <v>306</v>
      </c>
      <c r="G15" s="132" t="s">
        <v>341</v>
      </c>
      <c r="H15" s="131" t="s">
        <v>324</v>
      </c>
      <c r="I15" s="131" t="s">
        <v>325</v>
      </c>
      <c r="J15" s="132" t="s">
        <v>342</v>
      </c>
    </row>
    <row r="16" ht="33.75" customHeight="1" spans="1:10">
      <c r="A16" s="236" t="s">
        <v>263</v>
      </c>
      <c r="B16" s="133"/>
      <c r="C16" s="131" t="s">
        <v>320</v>
      </c>
      <c r="D16" s="131" t="s">
        <v>321</v>
      </c>
      <c r="E16" s="132" t="s">
        <v>343</v>
      </c>
      <c r="F16" s="131" t="s">
        <v>306</v>
      </c>
      <c r="G16" s="132" t="s">
        <v>341</v>
      </c>
      <c r="H16" s="131" t="s">
        <v>324</v>
      </c>
      <c r="I16" s="131" t="s">
        <v>325</v>
      </c>
      <c r="J16" s="132" t="s">
        <v>344</v>
      </c>
    </row>
    <row r="17" ht="33.75" customHeight="1" spans="1:10">
      <c r="A17" s="236" t="s">
        <v>263</v>
      </c>
      <c r="B17" s="134"/>
      <c r="C17" s="131" t="s">
        <v>327</v>
      </c>
      <c r="D17" s="131" t="s">
        <v>328</v>
      </c>
      <c r="E17" s="132" t="s">
        <v>345</v>
      </c>
      <c r="F17" s="131" t="s">
        <v>316</v>
      </c>
      <c r="G17" s="132" t="s">
        <v>330</v>
      </c>
      <c r="H17" s="131" t="s">
        <v>318</v>
      </c>
      <c r="I17" s="131" t="s">
        <v>309</v>
      </c>
      <c r="J17" s="132" t="s">
        <v>345</v>
      </c>
    </row>
    <row r="18" customHeight="1" spans="3:3">
      <c r="C18" s="47"/>
    </row>
    <row r="19" customHeight="1" spans="3:3">
      <c r="C19" s="47"/>
    </row>
    <row r="20" customHeight="1" spans="3:3">
      <c r="C20" s="47"/>
    </row>
    <row r="21" customHeight="1" spans="2:3">
      <c r="B21" s="135"/>
      <c r="C21" s="29"/>
    </row>
    <row r="22" customHeight="1" spans="2:3">
      <c r="B22" s="135"/>
      <c r="C22" s="29"/>
    </row>
    <row r="23" customHeight="1" spans="3:3">
      <c r="C23" s="29"/>
    </row>
    <row r="24" customHeight="1" spans="3:3">
      <c r="C24" s="29"/>
    </row>
    <row r="25" customHeight="1" spans="3:3">
      <c r="C25" s="29"/>
    </row>
    <row r="26" customHeight="1" spans="3:3">
      <c r="C26" s="29"/>
    </row>
    <row r="27" customHeight="1" spans="3:3">
      <c r="C27" s="29"/>
    </row>
    <row r="28" customHeight="1" spans="3:3">
      <c r="C28" s="29"/>
    </row>
    <row r="29" customHeight="1" spans="3:3">
      <c r="C29" s="29"/>
    </row>
    <row r="30" customHeight="1" spans="3:3">
      <c r="C30" s="29"/>
    </row>
    <row r="31" customHeight="1" spans="3:3">
      <c r="C31" s="29"/>
    </row>
    <row r="32" customHeight="1" spans="3:3">
      <c r="C32" s="29"/>
    </row>
    <row r="33" customHeight="1" spans="3:3">
      <c r="C33" s="29"/>
    </row>
    <row r="34" customHeight="1" spans="3:3">
      <c r="C34" s="29"/>
    </row>
    <row r="35" customHeight="1" spans="3:3">
      <c r="C35" s="29"/>
    </row>
    <row r="36" customHeight="1" spans="3:3">
      <c r="C36" s="29"/>
    </row>
    <row r="37" customHeight="1" spans="3:3">
      <c r="C37" s="29"/>
    </row>
    <row r="38" customHeight="1" spans="3:3">
      <c r="C38" s="29"/>
    </row>
    <row r="39" customHeight="1" spans="3:3">
      <c r="C39" s="29"/>
    </row>
    <row r="40" customHeight="1" spans="3:3">
      <c r="C40" s="29"/>
    </row>
    <row r="41" customHeight="1" spans="3:3">
      <c r="C41" s="29"/>
    </row>
    <row r="42" customHeight="1" spans="3:3">
      <c r="C42" s="29"/>
    </row>
    <row r="43" customHeight="1" spans="3:3">
      <c r="C43" s="29"/>
    </row>
  </sheetData>
  <mergeCells count="6">
    <mergeCell ref="A3:J3"/>
    <mergeCell ref="A4:H4"/>
    <mergeCell ref="A8:A12"/>
    <mergeCell ref="A13:A17"/>
    <mergeCell ref="B8:B12"/>
    <mergeCell ref="B13:B17"/>
  </mergeCells>
  <pageMargins left="0.751388888888889" right="0.751388888888889" top="1" bottom="1" header="0.5" footer="0.5"/>
  <pageSetup paperSize="9" scale="6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贾云峰</cp:lastModifiedBy>
  <dcterms:created xsi:type="dcterms:W3CDTF">2025-01-23T10:50:00Z</dcterms:created>
  <dcterms:modified xsi:type="dcterms:W3CDTF">2025-03-18T07:56:12Z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947B1D663EAD40F5A4BA484810B40C57_13</vt:lpwstr>
  </property>
  <property fmtid="{D5CDD505-2E9C-101B-9397-08002B2CF9AE}" pid="3" name="KSOProductBuildVer">
    <vt:lpwstr>2052-12.1.0.17145</vt:lpwstr>
  </property>
</Properties>
</file>