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firstSheet="8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Area" localSheetId="2">'部门支出预算表01-3'!$A$1:$O$31</definedName>
    <definedName name="_xlnm.Print_Area" localSheetId="16">部门项目中期规划预算表12!$A$1:$G$12</definedName>
    <definedName name="_xlnm.Print_Area" localSheetId="15">转移支付补助项目支出预算表11!$A$1:$K$12</definedName>
    <definedName name="_xlnm.Print_Area" localSheetId="14">新增资产配置表10!$A$1:$H$10</definedName>
    <definedName name="_xlnm.Print_Area" localSheetId="13">'县对下转移支付绩效目标表09-2'!$A$1:$J$9</definedName>
    <definedName name="_xlnm.Print_Area" localSheetId="11">部门政府购买服务预算表08!$A$1:$N$12</definedName>
    <definedName name="_xlnm.Print_Area" localSheetId="9">部门政府性基金预算支出预算表06!$A$1:$F$10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<sst xmlns="http://schemas.openxmlformats.org/spreadsheetml/2006/main" count="1013" uniqueCount="438">
  <si>
    <t>预算01-1表</t>
  </si>
  <si>
    <t>2025年财务收支预算总表部门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</si>
  <si>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</si>
  <si>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</si>
  <si>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</si>
  <si>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</si>
  <si>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</si>
  <si>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</si>
  <si>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</si>
  <si>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</si>
  <si>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</si>
  <si>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</si>
  <si>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</si>
  <si>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</si>
  <si>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</si>
  <si>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</si>
  <si>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</si>
  <si>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</si>
  <si>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</si>
  <si>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</si>
  <si>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</si>
  <si>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</si>
  <si>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</si>
  <si>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</si>
  <si>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</si>
  <si>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</si>
  <si>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</si>
  <si>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</si>
  <si>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</si>
  <si>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</si>
  <si>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</si>
  <si>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</si>
  <si>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</si>
  <si>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</si>
  <si>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</si>
  <si>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</si>
  <si>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</si>
  <si>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</si>
  <si>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</si>
  <si>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</si>
  <si>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</si>
  <si>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</si>
  <si>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</si>
  <si>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</si>
  <si>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</si>
  <si>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</si>
  <si>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</si>
  <si>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</si>
  <si>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</si>
  <si>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</si>
  <si>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</si>
  <si>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</si>
  <si>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</si>
  <si>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</si>
  <si>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</si>
  <si>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</si>
  <si>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</si>
  <si>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</si>
  <si>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</si>
  <si>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</si>
  <si>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</si>
  <si>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</si>
  <si>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</si>
  <si>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</si>
  <si>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</si>
  <si>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</si>
  <si>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</si>
  <si>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</si>
  <si>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</si>
  <si>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</si>
  <si>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</si>
  <si>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</si>
  <si>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131013</t>
  </si>
  <si>
    <t>永德县乌木龙彝族乡中心卫生院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</si>
  <si>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</si>
  <si>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</si>
  <si>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</si>
  <si>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</si>
  <si>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</si>
  <si>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</si>
  <si>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</si>
  <si>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</si>
  <si>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</si>
  <si>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</si>
  <si>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</si>
  <si>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</si>
  <si>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</si>
  <si>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</si>
  <si>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</si>
  <si>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</si>
  <si>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</si>
  <si>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</si>
  <si>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</si>
  <si>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</si>
  <si>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</si>
  <si>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</si>
  <si>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</si>
  <si>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</si>
  <si>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</si>
  <si>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</si>
  <si>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</si>
  <si>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</si>
  <si>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</si>
  <si>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</si>
  <si>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</si>
  <si>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</si>
  <si>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</si>
  <si>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</si>
  <si>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</si>
  <si>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</si>
  <si>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</si>
  <si>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</si>
  <si>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</si>
  <si>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</si>
  <si>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</si>
  <si>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</si>
  <si>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</si>
  <si>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</si>
  <si>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</si>
  <si>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</si>
  <si>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</si>
  <si>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</si>
  <si>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</si>
  <si>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</si>
  <si>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</si>
  <si>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</si>
  <si>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</si>
  <si>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</si>
  <si>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</si>
  <si>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</si>
  <si>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</si>
  <si>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</si>
  <si>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</si>
  <si>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</si>
  <si>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</si>
  <si>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</si>
  <si>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</si>
  <si>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</si>
  <si>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</si>
  <si>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</si>
  <si>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</si>
  <si>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</si>
  <si>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</si>
  <si>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</si>
  <si>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</si>
  <si>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</si>
  <si>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</si>
  <si>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</si>
  <si>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</si>
  <si>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</si>
  <si>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</si>
  <si>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</si>
  <si>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</si>
  <si>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</si>
  <si>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</si>
  <si>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</si>
  <si>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</si>
  <si>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</si>
  <si>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</si>
  <si>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</si>
  <si>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</si>
  <si>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</si>
  <si>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</si>
  <si>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</si>
  <si>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</si>
  <si>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</si>
  <si>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</si>
  <si>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</si>
  <si>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</si>
  <si>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</si>
  <si>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</si>
  <si>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</si>
  <si>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</si>
  <si>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</si>
  <si>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</si>
  <si>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</si>
  <si>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</si>
  <si>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</si>
  <si>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</si>
  <si>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</si>
  <si>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2025年“三公”经费支出预算表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</si>
  <si>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</si>
  <si>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</si>
  <si>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</si>
  <si>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</si>
  <si>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</si>
  <si>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</si>
  <si>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</si>
  <si>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</si>
  <si>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本级财力安排</t>
  </si>
  <si>
    <t>上级资金</t>
  </si>
  <si>
    <t>自有资金</t>
  </si>
  <si>
    <t>非财政拨款</t>
  </si>
  <si>
    <t>预算04表</t>
  </si>
  <si>
    <t>2025年部门基本支出预算表</t>
  </si>
  <si>
    <t>单位名称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</si>
  <si>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</si>
  <si>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</si>
  <si>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</si>
  <si>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</si>
  <si>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</si>
  <si>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</si>
  <si>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</si>
  <si>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</si>
  <si>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</si>
  <si>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</si>
  <si>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</si>
  <si>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</si>
  <si>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</si>
  <si>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530923210000000018162</t>
  </si>
  <si>
    <t>事业单位工资支出</t>
  </si>
  <si>
    <t>30101</t>
  </si>
  <si>
    <t>基本工资</t>
  </si>
  <si>
    <t>30102</t>
  </si>
  <si>
    <t>津贴补贴</t>
  </si>
  <si>
    <t>30107</t>
  </si>
  <si>
    <t>绩效工资</t>
  </si>
  <si>
    <t>530923231100001428631</t>
  </si>
  <si>
    <t>事业人员参照公务员规范后绩效奖</t>
  </si>
  <si>
    <t>530923210000000018164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</si>
  <si>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</si>
  <si>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</si>
  <si>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</si>
  <si>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</si>
  <si>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</si>
  <si>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</si>
  <si>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</si>
  <si>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</si>
  <si>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</si>
  <si>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530923210000000018167</t>
  </si>
  <si>
    <t>30113</t>
  </si>
  <si>
    <t>530923221100000425734</t>
  </si>
  <si>
    <t>工会经费</t>
  </si>
  <si>
    <t>30228</t>
  </si>
  <si>
    <t>530923210000000019861</t>
  </si>
  <si>
    <t>退休费</t>
  </si>
  <si>
    <t>30302</t>
  </si>
  <si>
    <t>530923210000000018169</t>
  </si>
  <si>
    <t>生活补助</t>
  </si>
  <si>
    <t>30305</t>
  </si>
  <si>
    <t>530923231100001353975</t>
  </si>
  <si>
    <t>机关事业单位职工及军人抚恤补助</t>
  </si>
  <si>
    <t>530923251100003808559</t>
  </si>
  <si>
    <t>乌木龙院请【2024】83号在职职工绩效工资（卫生院发放）经费</t>
  </si>
  <si>
    <t>530923251100003808560</t>
  </si>
  <si>
    <t>乌木龙院请【2024】83号住房公积金经费</t>
  </si>
  <si>
    <t>530923251100003808581</t>
  </si>
  <si>
    <t>乌木龙院请【2024】83号编外人员工资经费</t>
  </si>
  <si>
    <t>30199</t>
  </si>
  <si>
    <t>其他工资福利支出</t>
  </si>
  <si>
    <t>530923251100003808583</t>
  </si>
  <si>
    <t>乌木龙院请【2024】83号社会保障保险经费</t>
  </si>
  <si>
    <t>预算05-1表</t>
  </si>
  <si>
    <t>2025年部门项目支出预算表</t>
  </si>
  <si>
    <t>项目分类</t>
  </si>
  <si>
    <t>项目代码</t>
  </si>
  <si>
    <t>项目单位</t>
  </si>
  <si>
    <t>本年拨款</t>
  </si>
  <si>
    <t>其中：本次下达</t>
  </si>
  <si>
    <t>乌木龙院〔2023〕13号2024年度部门预算指标（政府采购）资金</t>
  </si>
  <si>
    <t>事业发展类</t>
  </si>
  <si>
    <t>530923241100002332247</t>
  </si>
  <si>
    <t>30201</t>
  </si>
  <si>
    <t>办公费</t>
  </si>
  <si>
    <t>30202</t>
  </si>
  <si>
    <t>印刷费</t>
  </si>
  <si>
    <t>30239</t>
  </si>
  <si>
    <t>其他交通费用</t>
  </si>
  <si>
    <t>31002</t>
  </si>
  <si>
    <t>办公设备购置</t>
  </si>
  <si>
    <t>31099</t>
  </si>
  <si>
    <t>其他资本性支出</t>
  </si>
  <si>
    <t>乌木龙院请【2024】83号卫生院预算支出专项资金</t>
  </si>
  <si>
    <t>530923251100003808561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</si>
  <si>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</si>
  <si>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</si>
  <si>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</si>
  <si>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</si>
  <si>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</si>
  <si>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</si>
  <si>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</si>
  <si>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</si>
  <si>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</si>
  <si>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</si>
  <si>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</si>
  <si>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</si>
  <si>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30217</t>
  </si>
  <si>
    <t>30218</t>
  </si>
  <si>
    <t>专用材料费</t>
  </si>
  <si>
    <t>30227</t>
  </si>
  <si>
    <t>委托业务费</t>
  </si>
  <si>
    <t>30299</t>
  </si>
  <si>
    <t>其他商品和服务支出</t>
  </si>
  <si>
    <t>乌木龙院请【2024】84号2025年度政府采购计划预算资金</t>
  </si>
  <si>
    <t>530923251100003808572</t>
  </si>
  <si>
    <t>31003</t>
  </si>
  <si>
    <t>专用设备购置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</si>
  <si>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</si>
  <si>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</si>
  <si>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</si>
  <si>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</si>
  <si>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</si>
  <si>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</si>
  <si>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</si>
  <si>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</si>
  <si>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</si>
  <si>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</si>
  <si>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</si>
  <si>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</si>
  <si>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逐步建立以绩效目标实现为导向，以绩效评价为手段，以结果应用为保障，以改进预算管理、优化资源配置、控制节约成本、提高公共产品质量和公共服务水平为目的，管理科学、运转高效，覆盖所有财政性资金，贯穿预算编制、执行、监督全过程的预算绩效管理体系</t>
  </si>
  <si>
    <t>产出指标</t>
  </si>
  <si>
    <t>数量指标</t>
  </si>
  <si>
    <t>2025年自收自支预算事业收入</t>
  </si>
  <si>
    <t>=</t>
  </si>
  <si>
    <t>796</t>
  </si>
  <si>
    <t>万元</t>
  </si>
  <si>
    <t>定量指标</t>
  </si>
  <si>
    <t>反映2025年自收自支预算事业收入</t>
  </si>
  <si>
    <t>2025年自收自支预算事业支出</t>
  </si>
  <si>
    <t>795.94</t>
  </si>
  <si>
    <t>反映2025年自收自支预算事业支出</t>
  </si>
  <si>
    <t>质量指标</t>
  </si>
  <si>
    <t>自收自支预算收支完成情况</t>
  </si>
  <si>
    <t>&gt;=</t>
  </si>
  <si>
    <t>90</t>
  </si>
  <si>
    <t>%</t>
  </si>
  <si>
    <t>反映自收自支预算收支完成情况</t>
  </si>
  <si>
    <t>效益指标</t>
  </si>
  <si>
    <t>可持续影响</t>
  </si>
  <si>
    <t>收支结余情况</t>
  </si>
  <si>
    <t>较上年提高</t>
  </si>
  <si>
    <t>年</t>
  </si>
  <si>
    <t>定性指标</t>
  </si>
  <si>
    <t>反映收支结余情况</t>
  </si>
  <si>
    <t>满意度指标</t>
  </si>
  <si>
    <t>服务对象满意度</t>
  </si>
  <si>
    <t>反映服务对象满意度</t>
  </si>
  <si>
    <t>逐步建立以绩效目标实现为导向，以绩效评价为手段，以结果应用为保障，以改进预算管理、优化资源配置、控制节约成本、提高公共产品质量和公共服务水平为目的，管理科学、运转高效，覆盖所有财政性资金，贯穿预算编制、执行、监督全过程的预算绩效管理体系。</t>
  </si>
  <si>
    <t>采购设备数量</t>
  </si>
  <si>
    <t>48</t>
  </si>
  <si>
    <t>个</t>
  </si>
  <si>
    <t>反映采购设备数量</t>
  </si>
  <si>
    <t>设备正常运行率</t>
  </si>
  <si>
    <t>反映设备正常运行率</t>
  </si>
  <si>
    <t>社会效益</t>
  </si>
  <si>
    <t>医疗水平</t>
  </si>
  <si>
    <t>不断提高</t>
  </si>
  <si>
    <t>反映医疗水平</t>
  </si>
  <si>
    <t>对服务工作发展的影响</t>
  </si>
  <si>
    <t>反映对服务工作发展的影响</t>
  </si>
  <si>
    <t>受益群众满意度</t>
  </si>
  <si>
    <t>反映受益群众满意度</t>
  </si>
  <si>
    <t>预算06表</t>
  </si>
  <si>
    <t>2025年部门政府性基金预算支出预算表</t>
  </si>
  <si>
    <t>政府性基金预算支出</t>
  </si>
  <si>
    <t>注：本年度本单位无部门政府性基金预算支出预算，此表无数据，故公开空表。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</si>
  <si>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</si>
  <si>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</si>
  <si>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</si>
  <si>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</si>
  <si>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</si>
  <si>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</si>
  <si>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</si>
  <si>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</si>
  <si>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</si>
  <si>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</si>
  <si>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</si>
  <si>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</si>
  <si>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A02020000 办公设备</t>
  </si>
  <si>
    <t>办公设备</t>
  </si>
  <si>
    <t>台</t>
  </si>
  <si>
    <t>A05040000 办公用品</t>
  </si>
  <si>
    <t>办公用品</t>
  </si>
  <si>
    <t>箱</t>
  </si>
  <si>
    <t>C18040000 保险服务</t>
  </si>
  <si>
    <t>保险服务</t>
  </si>
  <si>
    <t>辆</t>
  </si>
  <si>
    <t xml:space="preserve"> A05010000 家具</t>
  </si>
  <si>
    <t>家具</t>
  </si>
  <si>
    <t>套</t>
  </si>
  <si>
    <t>C23120000 维修和保养服务</t>
  </si>
  <si>
    <t>维修和保养服务</t>
  </si>
  <si>
    <t>A02010000 信息化设备</t>
  </si>
  <si>
    <t>信息化设备</t>
  </si>
  <si>
    <t>A02030621 医疗车</t>
  </si>
  <si>
    <t>医疗车</t>
  </si>
  <si>
    <t>C23090100 印刷服务</t>
  </si>
  <si>
    <t>印刷服务</t>
  </si>
  <si>
    <t>本</t>
  </si>
  <si>
    <t>预算08表</t>
  </si>
  <si>
    <t>2025年部门政府购买服务预算表</t>
  </si>
  <si>
    <t>政府购买服务项目</t>
  </si>
  <si>
    <t>政府购买服务目录</t>
  </si>
  <si>
    <t>注：本年度本单位无政府购买服务预算，本表无数据，故公开空表。</t>
  </si>
  <si>
    <t>预算09-1表</t>
  </si>
  <si>
    <t>2025年县对下转移支付预算表</t>
  </si>
  <si>
    <t>单位名称（项目）</t>
  </si>
  <si>
    <t>地区</t>
  </si>
  <si>
    <t>政府性基金</t>
  </si>
  <si>
    <t>德党镇</t>
  </si>
  <si>
    <t>永康镇</t>
  </si>
  <si>
    <t>小勐统镇</t>
  </si>
  <si>
    <t>勐板乡</t>
  </si>
  <si>
    <t>班卡乡</t>
  </si>
  <si>
    <t>崇岗乡</t>
  </si>
  <si>
    <t>大山乡</t>
  </si>
  <si>
    <t>亚练乡</t>
  </si>
  <si>
    <t>乌木龙彝族乡</t>
  </si>
  <si>
    <t>大雪山彝族拉祜族傣族乡</t>
  </si>
  <si>
    <t>注：本年度本单位无县对下转移支付预算，本表无数据，故公开空表。</t>
  </si>
  <si>
    <t>预算09-2表</t>
  </si>
  <si>
    <t>2025年县对下转移支付绩效目标表</t>
  </si>
  <si>
    <t>注：本年度本单位无县对下转移支付绩效目标，本表无数据，故公开空表。</t>
  </si>
  <si>
    <t>预算10表</t>
  </si>
  <si>
    <t>2025年新增资产配置表</t>
  </si>
  <si>
    <t>="单位名称："&amp;"永德县乌木龙彝族乡中心卫生院"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</si>
  <si>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</si>
  <si>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</si>
  <si>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</si>
  <si>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</si>
  <si>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</si>
  <si>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</si>
  <si>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</si>
  <si>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</si>
  <si>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</si>
  <si>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注：本年度本单位以本年实际购买数为主，年初不做预算，本表无数据，故公开空表。</t>
  </si>
  <si>
    <t>预算11表</t>
  </si>
  <si>
    <t>2025年转移支付补助项目支出预算表</t>
  </si>
  <si>
    <t>上级补助</t>
  </si>
  <si>
    <t>注：本年度本单位无转移支付补助项目支出预算，本表无数据，故公开空表。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</si>
  <si>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</si>
  <si>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</si>
  <si>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</si>
  <si>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</si>
  <si>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</si>
  <si>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</si>
  <si>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</si>
  <si>
    <t>注：本年度本单位无部门项目支出中期规划预算，本表无数据，故公开空表。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</si>
</sst>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h:mm:ss"/>
    <numFmt numFmtId="177" formatCode="yyyy/mm/dd\ hh:mm:ss"/>
    <numFmt numFmtId="178" formatCode="#,##0;\-#,##0;;@"/>
    <numFmt numFmtId="179" formatCode="#,##0.00;\-#,##0.00;;@"/>
    <numFmt numFmtId="180" formatCode="yyyy/mm/dd"/>
  </numFmts>
  <fonts count="4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color theme="1"/>
      <name val="宋体"/>
      <charset val="134"/>
    </font>
    <font>
      <sz val="9"/>
      <color theme="1"/>
      <name val="Microsoft YaHei UI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1.25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20" applyNumberFormat="0" applyAlignment="0" applyProtection="0">
      <alignment vertical="center"/>
    </xf>
    <xf numFmtId="0" fontId="36" fillId="4" borderId="21" applyNumberFormat="0" applyAlignment="0" applyProtection="0">
      <alignment vertical="center"/>
    </xf>
    <xf numFmtId="0" fontId="37" fillId="4" borderId="20" applyNumberFormat="0" applyAlignment="0" applyProtection="0">
      <alignment vertical="center"/>
    </xf>
    <xf numFmtId="0" fontId="38" fillId="5" borderId="22" applyNumberFormat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176" fontId="10" fillId="0" borderId="7">
      <alignment horizontal="right" vertical="center"/>
    </xf>
    <xf numFmtId="177" fontId="10" fillId="0" borderId="7">
      <alignment horizontal="right" vertical="center"/>
    </xf>
    <xf numFmtId="10" fontId="10" fillId="0" borderId="7">
      <alignment horizontal="right" vertical="center"/>
    </xf>
    <xf numFmtId="178" fontId="10" fillId="0" borderId="7">
      <alignment horizontal="right" vertical="center"/>
    </xf>
    <xf numFmtId="179" fontId="10" fillId="0" borderId="7">
      <alignment horizontal="right" vertical="center"/>
    </xf>
    <xf numFmtId="179" fontId="10" fillId="0" borderId="7">
      <alignment horizontal="right" vertical="center"/>
    </xf>
    <xf numFmtId="49" fontId="10" fillId="0" borderId="7">
      <alignment horizontal="left" vertical="center" wrapText="1"/>
    </xf>
    <xf numFmtId="180" fontId="10" fillId="0" borderId="7">
      <alignment horizontal="right" vertical="center"/>
    </xf>
    <xf numFmtId="0" fontId="10" fillId="0" borderId="0">
      <alignment vertical="top"/>
      <protection locked="0"/>
    </xf>
  </cellStyleXfs>
  <cellXfs count="21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9" fontId="6" fillId="0" borderId="7" xfId="53" applyNumberFormat="1" applyFont="1" applyBorder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8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179" fontId="6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49" fontId="10" fillId="0" borderId="0" xfId="55" applyNumberFormat="1" applyFont="1" applyBorder="1">
      <alignment horizontal="left" vertical="center" wrapText="1"/>
    </xf>
    <xf numFmtId="49" fontId="10" fillId="0" borderId="0" xfId="55" applyNumberFormat="1" applyFont="1" applyBorder="1" applyAlignment="1">
      <alignment horizontal="right" vertical="center" wrapText="1"/>
    </xf>
    <xf numFmtId="49" fontId="11" fillId="0" borderId="0" xfId="55" applyNumberFormat="1" applyFont="1" applyBorder="1" applyAlignment="1">
      <alignment horizontal="center" vertical="center" wrapText="1"/>
    </xf>
    <xf numFmtId="49" fontId="12" fillId="0" borderId="7" xfId="55" applyNumberFormat="1" applyFont="1" applyBorder="1" applyAlignment="1">
      <alignment horizontal="center" vertical="center" wrapText="1"/>
    </xf>
    <xf numFmtId="49" fontId="13" fillId="0" borderId="7" xfId="55" applyNumberFormat="1" applyFont="1" applyBorder="1" applyAlignment="1">
      <alignment horizontal="center" vertical="center" wrapText="1"/>
    </xf>
    <xf numFmtId="49" fontId="12" fillId="0" borderId="7" xfId="55" applyNumberFormat="1" applyFont="1" applyBorder="1">
      <alignment horizontal="left" vertical="center" wrapText="1"/>
    </xf>
    <xf numFmtId="0" fontId="3" fillId="0" borderId="7" xfId="0" applyFont="1" applyFill="1" applyBorder="1" applyAlignment="1" applyProtection="1">
      <alignment vertical="center" wrapText="1"/>
    </xf>
    <xf numFmtId="178" fontId="10" fillId="0" borderId="7" xfId="52" applyNumberFormat="1" applyFont="1" applyBorder="1">
      <alignment horizontal="right" vertical="center"/>
    </xf>
    <xf numFmtId="179" fontId="10" fillId="0" borderId="7" xfId="53" applyNumberFormat="1" applyFont="1" applyBorder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vertical="top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6" fillId="0" borderId="0" xfId="57" applyFont="1" applyFill="1" applyBorder="1" applyAlignment="1" applyProtection="1"/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3" fontId="4" fillId="0" borderId="6" xfId="0" applyNumberFormat="1" applyFont="1" applyFill="1" applyBorder="1" applyAlignment="1" applyProtection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right" vertical="center"/>
    </xf>
    <xf numFmtId="179" fontId="10" fillId="0" borderId="7" xfId="53" applyProtection="1">
      <alignment horizontal="right" vertical="center"/>
      <protection locked="0"/>
    </xf>
    <xf numFmtId="0" fontId="3" fillId="0" borderId="6" xfId="0" applyFont="1" applyFill="1" applyBorder="1" applyAlignment="1" applyProtection="1">
      <alignment horizontal="left" vertical="center" wrapText="1" indent="1"/>
    </xf>
    <xf numFmtId="0" fontId="3" fillId="0" borderId="13" xfId="0" applyFont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 wrapText="1" indent="2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left" vertical="center"/>
    </xf>
    <xf numFmtId="0" fontId="4" fillId="0" borderId="6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</xf>
    <xf numFmtId="49" fontId="10" fillId="0" borderId="7" xfId="55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>
      <alignment horizontal="left" vertical="center"/>
    </xf>
    <xf numFmtId="0" fontId="10" fillId="0" borderId="0" xfId="0" applyFont="1" applyFill="1" applyBorder="1" applyAlignment="1" applyProtection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8" fillId="0" borderId="7" xfId="0" applyFont="1" applyBorder="1" applyAlignment="1">
      <alignment horizontal="center"/>
    </xf>
    <xf numFmtId="0" fontId="10" fillId="0" borderId="7" xfId="0" applyFont="1" applyFill="1" applyBorder="1" applyAlignment="1" applyProtection="1">
      <alignment horizontal="left" vertical="center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7" xfId="55" applyNumberFormat="1" applyFont="1" applyBorder="1">
      <alignment horizontal="left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79" fontId="6" fillId="0" borderId="7" xfId="53" applyFo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Border="1" applyAlignment="1" applyProtection="1">
      <alignment horizontal="left" vertical="center" wrapText="1" indent="2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>
      <alignment vertical="center"/>
    </xf>
    <xf numFmtId="179" fontId="24" fillId="0" borderId="7" xfId="53" applyFont="1" applyProtection="1">
      <alignment horizontal="right" vertical="center"/>
      <protection locked="0"/>
    </xf>
    <xf numFmtId="49" fontId="23" fillId="0" borderId="7" xfId="55" applyNumberFormat="1" applyFont="1" applyBorder="1">
      <alignment horizontal="left" vertical="center" wrapText="1"/>
    </xf>
    <xf numFmtId="4" fontId="23" fillId="0" borderId="7" xfId="0" applyNumberFormat="1" applyFont="1" applyBorder="1" applyAlignment="1" applyProtection="1">
      <alignment horizontal="right" vertical="center"/>
      <protection locked="0"/>
    </xf>
    <xf numFmtId="0" fontId="6" fillId="0" borderId="7" xfId="0" applyFont="1" applyBorder="1" applyAlignment="1">
      <alignment vertical="center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right" vertical="center"/>
    </xf>
    <xf numFmtId="4" fontId="23" fillId="0" borderId="7" xfId="0" applyNumberFormat="1" applyFont="1" applyBorder="1" applyAlignment="1">
      <alignment horizontal="right" vertical="center"/>
    </xf>
    <xf numFmtId="0" fontId="23" fillId="0" borderId="7" xfId="0" applyFont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179" fontId="10" fillId="0" borderId="7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Border="1" applyAlignment="1">
      <alignment horizontal="left" vertical="center"/>
    </xf>
    <xf numFmtId="0" fontId="23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 indent="1"/>
    </xf>
    <xf numFmtId="0" fontId="10" fillId="0" borderId="7" xfId="0" applyFont="1" applyFill="1" applyBorder="1" applyAlignment="1" applyProtection="1">
      <alignment horizontal="left" vertical="center" indent="2"/>
      <protection locked="0"/>
    </xf>
    <xf numFmtId="0" fontId="10" fillId="0" borderId="7" xfId="0" applyFont="1" applyFill="1" applyBorder="1" applyAlignment="1" applyProtection="1">
      <alignment horizontal="left" vertical="center" indent="2"/>
    </xf>
    <xf numFmtId="0" fontId="10" fillId="0" borderId="0" xfId="0" applyFont="1" applyFill="1" applyBorder="1" applyAlignment="1" applyProtection="1">
      <alignment horizontal="left" vertical="center" indent="2"/>
    </xf>
    <xf numFmtId="0" fontId="3" fillId="0" borderId="0" xfId="0" applyFont="1" applyFill="1" applyBorder="1" applyAlignment="1" applyProtection="1">
      <alignment horizontal="left" vertical="center" indent="1"/>
    </xf>
    <xf numFmtId="179" fontId="6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5" fillId="0" borderId="7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vertical="center" wrapText="1"/>
    </xf>
    <xf numFmtId="0" fontId="3" fillId="0" borderId="13" xfId="0" applyFont="1" applyFill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top"/>
    </xf>
    <xf numFmtId="0" fontId="10" fillId="0" borderId="4" xfId="0" applyFont="1" applyFill="1" applyBorder="1" applyAlignment="1" applyProtection="1">
      <alignment horizontal="left" vertical="center"/>
      <protection locked="0"/>
    </xf>
    <xf numFmtId="0" fontId="10" fillId="0" borderId="13" xfId="0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left" vertical="center"/>
    </xf>
    <xf numFmtId="0" fontId="10" fillId="0" borderId="6" xfId="0" applyFont="1" applyFill="1" applyBorder="1" applyAlignment="1" applyProtection="1">
      <alignment horizontal="left" vertical="center"/>
      <protection locked="0"/>
    </xf>
    <xf numFmtId="0" fontId="2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179" fontId="23" fillId="0" borderId="7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2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 quotePrefix="1">
      <alignment horizontal="left" vertical="center" indent="1"/>
    </xf>
    <xf numFmtId="0" fontId="10" fillId="0" borderId="7" xfId="0" applyFont="1" applyFill="1" applyBorder="1" applyAlignment="1" applyProtection="1" quotePrefix="1">
      <alignment horizontal="left" vertical="center" indent="2"/>
      <protection locked="0"/>
    </xf>
    <xf numFmtId="0" fontId="10" fillId="0" borderId="7" xfId="0" applyFont="1" applyFill="1" applyBorder="1" applyAlignment="1" applyProtection="1" quotePrefix="1">
      <alignment horizontal="left" vertical="center" indent="2"/>
    </xf>
    <xf numFmtId="0" fontId="3" fillId="0" borderId="7" xfId="0" applyFont="1" applyFill="1" applyBorder="1" applyAlignment="1" applyProtection="1" quotePrefix="1">
      <alignment horizontal="left" vertical="center" wrapText="1" indent="2"/>
    </xf>
    <xf numFmtId="0" fontId="3" fillId="0" borderId="6" xfId="0" applyFont="1" applyFill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TimeStyle" xfId="49"/>
    <cellStyle name="DateTimeStyle" xfId="50"/>
    <cellStyle name="PercentStyle" xfId="51"/>
    <cellStyle name="IntegralNumberStyle" xfId="52"/>
    <cellStyle name="MoneyStyle" xfId="53"/>
    <cellStyle name="NumberStyle" xfId="54"/>
    <cellStyle name="TextStyle" xfId="55"/>
    <cellStyle name="Date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9"/>
  <sheetViews>
    <sheetView showZeros="0" view="pageBreakPreview" zoomScaleNormal="100" workbookViewId="0">
      <pane ySplit="1" topLeftCell="A20" activePane="bottomLeft" state="frozen"/>
      <selection/>
      <selection pane="bottomLeft" activeCell="B32" sqref="B32"/>
    </sheetView>
  </sheetViews>
  <sheetFormatPr defaultColWidth="8" defaultRowHeight="14.25" customHeight="1" outlineLevelCol="3"/>
  <cols>
    <col min="1" max="1" width="39.75" customWidth="1"/>
    <col min="2" max="2" width="27.125" customWidth="1"/>
    <col min="3" max="3" width="39.625" customWidth="1"/>
    <col min="4" max="4" width="27.25" customWidth="1"/>
  </cols>
  <sheetData>
    <row r="1" customHeight="1" spans="1:4">
      <c r="A1" s="1"/>
      <c r="B1" s="1"/>
      <c r="C1" s="1"/>
      <c r="D1" s="1"/>
    </row>
    <row r="2" ht="12" customHeight="1" spans="4:4">
      <c r="D2" s="109" t="s">
        <v>0</v>
      </c>
    </row>
    <row r="3" ht="36" customHeight="1" spans="1:4">
      <c r="A3" s="47" t="s">
        <v>1</v>
      </c>
      <c r="B3" s="207"/>
      <c r="C3" s="207"/>
      <c r="D3" s="207"/>
    </row>
    <row r="4" ht="21" customHeight="1" spans="1:4">
      <c r="A4" s="97" t="str">
        <f>"单位名称："&amp;"永德县乌木龙彝族乡中心卫生院"</f>
        <v>单位名称：永德县乌木龙彝族乡中心卫生院</v>
      </c>
      <c r="B4" s="158"/>
      <c r="C4" s="158"/>
      <c r="D4" s="108" t="s">
        <v>2</v>
      </c>
    </row>
    <row r="5" ht="19.5" customHeight="1" spans="1:4">
      <c r="A5" s="11" t="s">
        <v>3</v>
      </c>
      <c r="B5" s="13"/>
      <c r="C5" s="11" t="s">
        <v>4</v>
      </c>
      <c r="D5" s="13"/>
    </row>
    <row r="6" ht="19.5" customHeight="1" spans="1:4">
      <c r="A6" s="16" t="s">
        <v>5</v>
      </c>
      <c r="B6" s="16" t="s">
        <v>6</v>
      </c>
      <c r="C6" s="16" t="s">
        <v>7</v>
      </c>
      <c r="D6" s="16" t="s">
        <v>6</v>
      </c>
    </row>
    <row r="7" ht="19.5" customHeight="1" spans="1:4">
      <c r="A7" s="19"/>
      <c r="B7" s="19"/>
      <c r="C7" s="19"/>
      <c r="D7" s="19"/>
    </row>
    <row r="8" ht="25.4" customHeight="1" spans="1:4">
      <c r="A8" s="173" t="s">
        <v>8</v>
      </c>
      <c r="B8" s="104">
        <v>3640657.34</v>
      </c>
      <c r="C8" s="176" t="s">
        <v>9</v>
      </c>
      <c r="D8" s="104"/>
    </row>
    <row r="9" ht="25.4" customHeight="1" spans="1:4">
      <c r="A9" s="173" t="s">
        <v>10</v>
      </c>
      <c r="B9" s="168"/>
      <c r="C9" s="176" t="s">
        <v>11</v>
      </c>
      <c r="D9" s="104"/>
    </row>
    <row r="10" ht="25.4" customHeight="1" spans="1:4">
      <c r="A10" s="173" t="s">
        <v>12</v>
      </c>
      <c r="B10" s="168"/>
      <c r="C10" s="176" t="s">
        <v>13</v>
      </c>
      <c r="D10" s="104"/>
    </row>
    <row r="11" ht="25.4" customHeight="1" spans="1:4">
      <c r="A11" s="173" t="s">
        <v>14</v>
      </c>
      <c r="B11" s="96"/>
      <c r="C11" s="176" t="s">
        <v>15</v>
      </c>
      <c r="D11" s="104"/>
    </row>
    <row r="12" ht="25.4" customHeight="1" spans="1:4">
      <c r="A12" s="173" t="s">
        <v>16</v>
      </c>
      <c r="B12" s="104">
        <v>8593000</v>
      </c>
      <c r="C12" s="208" t="s">
        <v>17</v>
      </c>
      <c r="D12" s="104"/>
    </row>
    <row r="13" ht="25.4" customHeight="1" spans="1:4">
      <c r="A13" s="173" t="s">
        <v>18</v>
      </c>
      <c r="B13" s="104">
        <v>8593000</v>
      </c>
      <c r="C13" s="209" t="s">
        <v>19</v>
      </c>
      <c r="D13" s="104"/>
    </row>
    <row r="14" ht="25.4" customHeight="1" spans="1:4">
      <c r="A14" s="173" t="s">
        <v>20</v>
      </c>
      <c r="B14" s="96"/>
      <c r="C14" s="209" t="s">
        <v>21</v>
      </c>
      <c r="D14" s="104"/>
    </row>
    <row r="15" ht="25.4" customHeight="1" spans="1:4">
      <c r="A15" s="173" t="s">
        <v>22</v>
      </c>
      <c r="B15" s="96"/>
      <c r="C15" s="209" t="s">
        <v>23</v>
      </c>
      <c r="D15" s="104">
        <v>704659.73</v>
      </c>
    </row>
    <row r="16" ht="25.4" customHeight="1" spans="1:4">
      <c r="A16" s="210" t="s">
        <v>24</v>
      </c>
      <c r="B16" s="96"/>
      <c r="C16" s="209" t="s">
        <v>25</v>
      </c>
      <c r="D16" s="104">
        <v>11640353.74</v>
      </c>
    </row>
    <row r="17" ht="25.4" customHeight="1" spans="1:4">
      <c r="A17" s="210" t="s">
        <v>26</v>
      </c>
      <c r="B17" s="168"/>
      <c r="C17" s="211" t="s">
        <v>27</v>
      </c>
      <c r="D17" s="104"/>
    </row>
    <row r="18" ht="25.4" customHeight="1" spans="1:4">
      <c r="A18" s="212"/>
      <c r="B18" s="169"/>
      <c r="C18" s="211" t="s">
        <v>28</v>
      </c>
      <c r="D18" s="104"/>
    </row>
    <row r="19" ht="25.4" customHeight="1" spans="1:4">
      <c r="A19" s="212"/>
      <c r="B19" s="169"/>
      <c r="C19" s="209" t="s">
        <v>29</v>
      </c>
      <c r="D19" s="104"/>
    </row>
    <row r="20" ht="25.4" customHeight="1" spans="1:4">
      <c r="A20" s="212"/>
      <c r="B20" s="169"/>
      <c r="C20" s="209" t="s">
        <v>30</v>
      </c>
      <c r="D20" s="104"/>
    </row>
    <row r="21" ht="25.4" customHeight="1" spans="1:4">
      <c r="A21" s="212"/>
      <c r="B21" s="169"/>
      <c r="C21" s="209" t="s">
        <v>31</v>
      </c>
      <c r="D21" s="104"/>
    </row>
    <row r="22" ht="25.4" customHeight="1" spans="1:4">
      <c r="A22" s="212"/>
      <c r="B22" s="169"/>
      <c r="C22" s="209" t="s">
        <v>32</v>
      </c>
      <c r="D22" s="104"/>
    </row>
    <row r="23" ht="25.4" customHeight="1" spans="1:4">
      <c r="A23" s="212"/>
      <c r="B23" s="169"/>
      <c r="C23" s="209" t="s">
        <v>33</v>
      </c>
      <c r="D23" s="104"/>
    </row>
    <row r="24" ht="25.4" customHeight="1" spans="1:4">
      <c r="A24" s="212"/>
      <c r="B24" s="169"/>
      <c r="C24" s="209" t="s">
        <v>34</v>
      </c>
      <c r="D24" s="104"/>
    </row>
    <row r="25" ht="25.4" customHeight="1" spans="1:4">
      <c r="A25" s="212"/>
      <c r="B25" s="169"/>
      <c r="C25" s="209" t="s">
        <v>35</v>
      </c>
      <c r="D25" s="104"/>
    </row>
    <row r="26" ht="25.4" customHeight="1" spans="1:4">
      <c r="A26" s="212"/>
      <c r="B26" s="169"/>
      <c r="C26" s="209" t="s">
        <v>36</v>
      </c>
      <c r="D26" s="104">
        <v>313012.5</v>
      </c>
    </row>
    <row r="27" ht="25.4" customHeight="1" spans="1:4">
      <c r="A27" s="212"/>
      <c r="B27" s="169"/>
      <c r="C27" s="209" t="s">
        <v>37</v>
      </c>
      <c r="D27" s="104"/>
    </row>
    <row r="28" ht="25.4" customHeight="1" spans="1:4">
      <c r="A28" s="212"/>
      <c r="B28" s="169"/>
      <c r="C28" s="209" t="s">
        <v>38</v>
      </c>
      <c r="D28" s="104"/>
    </row>
    <row r="29" ht="25.4" customHeight="1" spans="1:4">
      <c r="A29" s="212"/>
      <c r="B29" s="169"/>
      <c r="C29" s="209" t="s">
        <v>39</v>
      </c>
      <c r="D29" s="104"/>
    </row>
    <row r="30" ht="25.4" customHeight="1" spans="1:4">
      <c r="A30" s="212"/>
      <c r="B30" s="169"/>
      <c r="C30" s="209" t="s">
        <v>40</v>
      </c>
      <c r="D30" s="104"/>
    </row>
    <row r="31" ht="25.4" customHeight="1" spans="1:4">
      <c r="A31" s="212"/>
      <c r="B31" s="169"/>
      <c r="C31" s="211" t="s">
        <v>41</v>
      </c>
      <c r="D31" s="104"/>
    </row>
    <row r="32" ht="25.4" customHeight="1" spans="1:4">
      <c r="A32" s="212"/>
      <c r="B32" s="169"/>
      <c r="C32" s="211" t="s">
        <v>42</v>
      </c>
      <c r="D32" s="104"/>
    </row>
    <row r="33" ht="25.4" customHeight="1" spans="1:4">
      <c r="A33" s="212"/>
      <c r="B33" s="169"/>
      <c r="C33" s="211" t="s">
        <v>43</v>
      </c>
      <c r="D33" s="104"/>
    </row>
    <row r="34" ht="25.4" customHeight="1" spans="1:4">
      <c r="A34" s="212"/>
      <c r="B34" s="169"/>
      <c r="C34" s="211" t="s">
        <v>44</v>
      </c>
      <c r="D34" s="172"/>
    </row>
    <row r="35" ht="25.4" customHeight="1" spans="1:4">
      <c r="A35" s="212" t="s">
        <v>45</v>
      </c>
      <c r="B35" s="169">
        <v>12233657.34</v>
      </c>
      <c r="C35" s="174" t="s">
        <v>46</v>
      </c>
      <c r="D35" s="169">
        <v>12658025.97</v>
      </c>
    </row>
    <row r="36" ht="25.4" customHeight="1" spans="1:4">
      <c r="A36" s="213" t="s">
        <v>47</v>
      </c>
      <c r="B36" s="169">
        <v>424968.63</v>
      </c>
      <c r="C36" s="214" t="s">
        <v>48</v>
      </c>
      <c r="D36" s="215">
        <v>600</v>
      </c>
    </row>
    <row r="37" ht="25.4" customHeight="1" spans="1:4">
      <c r="A37" s="216" t="s">
        <v>49</v>
      </c>
      <c r="B37" s="168"/>
      <c r="C37" s="167" t="s">
        <v>49</v>
      </c>
      <c r="D37" s="96"/>
    </row>
    <row r="38" ht="25.4" customHeight="1" spans="1:4">
      <c r="A38" s="216" t="s">
        <v>50</v>
      </c>
      <c r="B38" s="168">
        <v>424968.63</v>
      </c>
      <c r="C38" s="167" t="s">
        <v>51</v>
      </c>
      <c r="D38" s="96">
        <v>600</v>
      </c>
    </row>
    <row r="39" ht="25.4" customHeight="1" spans="1:4">
      <c r="A39" s="217" t="s">
        <v>52</v>
      </c>
      <c r="B39" s="169">
        <v>12658625.97</v>
      </c>
      <c r="C39" s="174" t="s">
        <v>53</v>
      </c>
      <c r="D39" s="163">
        <v>12658625.97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1.49583333333333" right="0.751388888888889" top="0.629861111111111" bottom="1" header="0.354166666666667" footer="0.5"/>
  <pageSetup paperSize="9" scale="8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3"/>
  <sheetViews>
    <sheetView showZeros="0" view="pageBreakPreview" zoomScaleNormal="100" workbookViewId="0">
      <pane ySplit="1" topLeftCell="A2" activePane="bottomLeft" state="frozen"/>
      <selection/>
      <selection pane="bottomLeft" activeCell="D18" sqref="D18"/>
    </sheetView>
  </sheetViews>
  <sheetFormatPr defaultColWidth="8" defaultRowHeight="14.25" customHeight="1"/>
  <cols>
    <col min="1" max="2" width="13.625" customWidth="1"/>
    <col min="3" max="3" width="14.75" customWidth="1"/>
    <col min="4" max="4" width="14.875" customWidth="1"/>
    <col min="5" max="5" width="12.875" customWidth="1"/>
    <col min="6" max="6" width="12" customWidth="1"/>
    <col min="7" max="8" width="13.625" customWidth="1"/>
    <col min="9" max="9" width="12.25" customWidth="1"/>
    <col min="10" max="10" width="13.125" customWidth="1"/>
    <col min="11" max="11" width="13.625" customWidth="1"/>
    <col min="12" max="12" width="10.375" customWidth="1"/>
    <col min="13" max="13" width="13.625" customWidth="1"/>
    <col min="14" max="14" width="7.125" customWidth="1"/>
    <col min="15" max="15" width="11.25" customWidth="1"/>
    <col min="16" max="16" width="10.375" customWidth="1"/>
    <col min="17" max="17" width="12" customWidth="1"/>
    <col min="18" max="18" width="13.625" customWidth="1"/>
    <col min="19" max="19" width="16.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2" customHeight="1" spans="1:18">
      <c r="A2" s="182"/>
      <c r="J2" s="197"/>
      <c r="R2" s="3" t="s">
        <v>54</v>
      </c>
    </row>
    <row r="3" ht="36" customHeight="1" spans="1:19">
      <c r="A3" s="183" t="s">
        <v>55</v>
      </c>
      <c r="B3" s="29"/>
      <c r="C3" s="29"/>
      <c r="D3" s="29"/>
      <c r="E3" s="29"/>
      <c r="F3" s="29"/>
      <c r="G3" s="29"/>
      <c r="H3" s="29"/>
      <c r="I3" s="29"/>
      <c r="J3" s="48"/>
      <c r="K3" s="29"/>
      <c r="L3" s="29"/>
      <c r="M3" s="29"/>
      <c r="N3" s="29"/>
      <c r="O3" s="29"/>
      <c r="P3" s="29"/>
      <c r="Q3" s="29"/>
      <c r="R3" s="29"/>
      <c r="S3" s="29"/>
    </row>
    <row r="4" ht="20.25" customHeight="1" spans="1:19">
      <c r="A4" s="97" t="str">
        <f>"单位名称："&amp;"永德县乌木龙彝族乡中心卫生院"</f>
        <v>单位名称：永德县乌木龙彝族乡中心卫生院</v>
      </c>
      <c r="B4" s="7"/>
      <c r="C4" s="7"/>
      <c r="D4" s="7"/>
      <c r="E4" s="7"/>
      <c r="F4" s="7"/>
      <c r="G4" s="7"/>
      <c r="H4" s="7"/>
      <c r="I4" s="7"/>
      <c r="J4" s="198"/>
      <c r="K4" s="7"/>
      <c r="L4" s="7"/>
      <c r="M4" s="7"/>
      <c r="N4" s="8"/>
      <c r="O4" s="8"/>
      <c r="P4" s="8"/>
      <c r="Q4" s="8"/>
      <c r="R4" s="8" t="s">
        <v>2</v>
      </c>
      <c r="S4" s="8" t="s">
        <v>2</v>
      </c>
    </row>
    <row r="5" ht="18.75" customHeight="1" spans="1:19">
      <c r="A5" s="184" t="s">
        <v>56</v>
      </c>
      <c r="B5" s="185" t="s">
        <v>57</v>
      </c>
      <c r="C5" s="185" t="s">
        <v>58</v>
      </c>
      <c r="D5" s="186" t="s">
        <v>59</v>
      </c>
      <c r="E5" s="187"/>
      <c r="F5" s="187"/>
      <c r="G5" s="187"/>
      <c r="H5" s="187"/>
      <c r="I5" s="187"/>
      <c r="J5" s="199"/>
      <c r="K5" s="187"/>
      <c r="L5" s="187"/>
      <c r="M5" s="187"/>
      <c r="N5" s="200"/>
      <c r="O5" s="200" t="s">
        <v>47</v>
      </c>
      <c r="P5" s="200"/>
      <c r="Q5" s="200"/>
      <c r="R5" s="200"/>
      <c r="S5" s="200"/>
    </row>
    <row r="6" ht="18" customHeight="1" spans="1:19">
      <c r="A6" s="188"/>
      <c r="B6" s="189"/>
      <c r="C6" s="189"/>
      <c r="D6" s="189" t="s">
        <v>60</v>
      </c>
      <c r="E6" s="189" t="s">
        <v>61</v>
      </c>
      <c r="F6" s="189" t="s">
        <v>62</v>
      </c>
      <c r="G6" s="189" t="s">
        <v>63</v>
      </c>
      <c r="H6" s="189" t="s">
        <v>64</v>
      </c>
      <c r="I6" s="201" t="s">
        <v>65</v>
      </c>
      <c r="J6" s="202"/>
      <c r="K6" s="201" t="s">
        <v>66</v>
      </c>
      <c r="L6" s="201" t="s">
        <v>67</v>
      </c>
      <c r="M6" s="201" t="s">
        <v>68</v>
      </c>
      <c r="N6" s="203" t="s">
        <v>69</v>
      </c>
      <c r="O6" s="204" t="s">
        <v>60</v>
      </c>
      <c r="P6" s="204" t="s">
        <v>61</v>
      </c>
      <c r="Q6" s="204" t="s">
        <v>62</v>
      </c>
      <c r="R6" s="204" t="s">
        <v>63</v>
      </c>
      <c r="S6" s="204" t="s">
        <v>70</v>
      </c>
    </row>
    <row r="7" ht="29.25" customHeight="1" spans="1:19">
      <c r="A7" s="190"/>
      <c r="B7" s="191"/>
      <c r="C7" s="191"/>
      <c r="D7" s="191"/>
      <c r="E7" s="191"/>
      <c r="F7" s="191"/>
      <c r="G7" s="191"/>
      <c r="H7" s="191"/>
      <c r="I7" s="205" t="s">
        <v>60</v>
      </c>
      <c r="J7" s="205" t="s">
        <v>71</v>
      </c>
      <c r="K7" s="205" t="s">
        <v>66</v>
      </c>
      <c r="L7" s="205" t="s">
        <v>67</v>
      </c>
      <c r="M7" s="205" t="s">
        <v>68</v>
      </c>
      <c r="N7" s="205" t="s">
        <v>69</v>
      </c>
      <c r="O7" s="205"/>
      <c r="P7" s="205"/>
      <c r="Q7" s="205"/>
      <c r="R7" s="205"/>
      <c r="S7" s="205"/>
    </row>
    <row r="8" ht="16.5" customHeight="1" spans="1:19">
      <c r="A8" s="153">
        <v>1</v>
      </c>
      <c r="B8" s="192">
        <v>2</v>
      </c>
      <c r="C8" s="20">
        <v>3</v>
      </c>
      <c r="D8" s="20">
        <v>4</v>
      </c>
      <c r="E8" s="153">
        <v>5</v>
      </c>
      <c r="F8" s="20">
        <v>6</v>
      </c>
      <c r="G8" s="20">
        <v>7</v>
      </c>
      <c r="H8" s="153">
        <v>8</v>
      </c>
      <c r="I8" s="20">
        <v>9</v>
      </c>
      <c r="J8" s="36">
        <v>10</v>
      </c>
      <c r="K8" s="36">
        <v>11</v>
      </c>
      <c r="L8" s="20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</row>
    <row r="9" ht="31.4" customHeight="1" spans="1:19">
      <c r="A9" s="193" t="s">
        <v>72</v>
      </c>
      <c r="B9" s="194" t="s">
        <v>73</v>
      </c>
      <c r="C9" s="104">
        <v>12658625.97</v>
      </c>
      <c r="D9" s="104">
        <v>12233657.34</v>
      </c>
      <c r="E9" s="104">
        <v>3640657.34</v>
      </c>
      <c r="F9" s="104"/>
      <c r="G9" s="104"/>
      <c r="H9" s="104"/>
      <c r="I9" s="104">
        <v>8593000</v>
      </c>
      <c r="J9" s="104">
        <v>8593000</v>
      </c>
      <c r="K9" s="104"/>
      <c r="L9" s="104"/>
      <c r="M9" s="104"/>
      <c r="N9" s="104"/>
      <c r="O9" s="104">
        <v>424968.63</v>
      </c>
      <c r="P9" s="104"/>
      <c r="Q9" s="104"/>
      <c r="R9" s="104"/>
      <c r="S9" s="104">
        <v>424968.63</v>
      </c>
    </row>
    <row r="10" ht="16.5" customHeight="1" spans="1:19">
      <c r="A10" s="195" t="s">
        <v>58</v>
      </c>
      <c r="B10" s="196"/>
      <c r="C10" s="104">
        <v>12658625.97</v>
      </c>
      <c r="D10" s="104">
        <v>12233657.34</v>
      </c>
      <c r="E10" s="104">
        <v>3640657.34</v>
      </c>
      <c r="F10" s="104"/>
      <c r="G10" s="104"/>
      <c r="H10" s="104"/>
      <c r="I10" s="104">
        <v>8593000</v>
      </c>
      <c r="J10" s="104">
        <v>8593000</v>
      </c>
      <c r="K10" s="104"/>
      <c r="L10" s="104"/>
      <c r="M10" s="104"/>
      <c r="N10" s="104"/>
      <c r="O10" s="104">
        <v>424968.63</v>
      </c>
      <c r="P10" s="104"/>
      <c r="Q10" s="104"/>
      <c r="R10" s="104"/>
      <c r="S10" s="104">
        <v>424968.63</v>
      </c>
    </row>
    <row r="12" customHeight="1" spans="2:2">
      <c r="B12" s="28"/>
    </row>
    <row r="13" customHeight="1" spans="2:2">
      <c r="B13" s="28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865972222222222" right="0.751388888888889" top="1" bottom="1" header="0.5" footer="0.5"/>
  <pageSetup paperSize="9" scale="6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3"/>
  <sheetViews>
    <sheetView showZeros="0" view="pageBreakPreview" zoomScaleNormal="100" workbookViewId="0">
      <pane ySplit="1" topLeftCell="A2" activePane="bottomLeft" state="frozen"/>
      <selection/>
      <selection pane="bottomLeft" activeCell="G22" sqref="G22"/>
    </sheetView>
  </sheetViews>
  <sheetFormatPr defaultColWidth="9.14166666666667" defaultRowHeight="14.25" customHeight="1"/>
  <cols>
    <col min="1" max="1" width="14.275" customWidth="1"/>
    <col min="2" max="2" width="30.375" customWidth="1"/>
    <col min="3" max="3" width="14.625" customWidth="1"/>
    <col min="4" max="4" width="15.25" customWidth="1"/>
    <col min="5" max="5" width="13" customWidth="1"/>
    <col min="6" max="6" width="8.875" customWidth="1"/>
    <col min="7" max="7" width="12" customWidth="1"/>
    <col min="8" max="8" width="15.625" customWidth="1"/>
    <col min="9" max="9" width="17.5" customWidth="1"/>
    <col min="10" max="10" width="12.75" customWidth="1"/>
    <col min="11" max="11" width="14.25" customWidth="1"/>
    <col min="12" max="12" width="8.125" customWidth="1"/>
    <col min="13" max="13" width="11.875" customWidth="1"/>
    <col min="14" max="14" width="15.625" customWidth="1"/>
    <col min="15" max="15" width="8.12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58" t="s">
        <v>74</v>
      </c>
    </row>
    <row r="3" ht="28.5" customHeight="1" spans="1:15">
      <c r="A3" s="29" t="s">
        <v>75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ht="15" customHeight="1" spans="1:15">
      <c r="A4" s="110" t="str">
        <f>"单位名称："&amp;"永德县乌木龙彝族乡中心卫生院"</f>
        <v>单位名称：永德县乌木龙彝族乡中心卫生院</v>
      </c>
      <c r="B4" s="111"/>
      <c r="C4" s="61"/>
      <c r="D4" s="61"/>
      <c r="E4" s="61"/>
      <c r="F4" s="61"/>
      <c r="G4" s="7"/>
      <c r="H4" s="61"/>
      <c r="I4" s="61"/>
      <c r="J4" s="7"/>
      <c r="K4" s="61"/>
      <c r="L4" s="61"/>
      <c r="M4" s="7"/>
      <c r="N4" s="7"/>
      <c r="O4" s="112" t="s">
        <v>2</v>
      </c>
    </row>
    <row r="5" ht="18.75" customHeight="1" spans="1:15">
      <c r="A5" s="10" t="s">
        <v>76</v>
      </c>
      <c r="B5" s="10" t="s">
        <v>77</v>
      </c>
      <c r="C5" s="16" t="s">
        <v>58</v>
      </c>
      <c r="D5" s="66" t="s">
        <v>61</v>
      </c>
      <c r="E5" s="66"/>
      <c r="F5" s="66"/>
      <c r="G5" s="175" t="s">
        <v>62</v>
      </c>
      <c r="H5" s="10" t="s">
        <v>63</v>
      </c>
      <c r="I5" s="10" t="s">
        <v>78</v>
      </c>
      <c r="J5" s="11" t="s">
        <v>79</v>
      </c>
      <c r="K5" s="73" t="s">
        <v>80</v>
      </c>
      <c r="L5" s="73" t="s">
        <v>81</v>
      </c>
      <c r="M5" s="73" t="s">
        <v>82</v>
      </c>
      <c r="N5" s="73" t="s">
        <v>83</v>
      </c>
      <c r="O5" s="91" t="s">
        <v>84</v>
      </c>
    </row>
    <row r="6" ht="30" customHeight="1" spans="1:15">
      <c r="A6" s="19"/>
      <c r="B6" s="19"/>
      <c r="C6" s="19"/>
      <c r="D6" s="66" t="s">
        <v>60</v>
      </c>
      <c r="E6" s="66" t="s">
        <v>85</v>
      </c>
      <c r="F6" s="66" t="s">
        <v>86</v>
      </c>
      <c r="G6" s="19"/>
      <c r="H6" s="19"/>
      <c r="I6" s="19"/>
      <c r="J6" s="66" t="s">
        <v>60</v>
      </c>
      <c r="K6" s="95" t="s">
        <v>80</v>
      </c>
      <c r="L6" s="95" t="s">
        <v>81</v>
      </c>
      <c r="M6" s="95" t="s">
        <v>82</v>
      </c>
      <c r="N6" s="95" t="s">
        <v>83</v>
      </c>
      <c r="O6" s="95" t="s">
        <v>84</v>
      </c>
    </row>
    <row r="7" ht="16.5" customHeight="1" spans="1:15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50">
        <v>8</v>
      </c>
      <c r="I7" s="50">
        <v>9</v>
      </c>
      <c r="J7" s="50">
        <v>10</v>
      </c>
      <c r="K7" s="50">
        <v>11</v>
      </c>
      <c r="L7" s="50">
        <v>12</v>
      </c>
      <c r="M7" s="50">
        <v>13</v>
      </c>
      <c r="N7" s="50">
        <v>14</v>
      </c>
      <c r="O7" s="66">
        <v>15</v>
      </c>
    </row>
    <row r="8" ht="20.25" customHeight="1" spans="1:15">
      <c r="A8" s="176" t="s">
        <v>87</v>
      </c>
      <c r="B8" s="176" t="s">
        <v>88</v>
      </c>
      <c r="C8" s="104">
        <v>704659.73</v>
      </c>
      <c r="D8" s="104">
        <v>453559.73</v>
      </c>
      <c r="E8" s="104">
        <v>453559.73</v>
      </c>
      <c r="F8" s="104"/>
      <c r="G8" s="104"/>
      <c r="H8" s="104"/>
      <c r="I8" s="104"/>
      <c r="J8" s="104">
        <v>251100</v>
      </c>
      <c r="K8" s="104">
        <v>251100</v>
      </c>
      <c r="L8" s="104"/>
      <c r="M8" s="104"/>
      <c r="N8" s="104"/>
      <c r="O8" s="104"/>
    </row>
    <row r="9" ht="17.25" customHeight="1" spans="1:15">
      <c r="A9" s="218" t="s">
        <v>89</v>
      </c>
      <c r="B9" s="218" t="s">
        <v>90</v>
      </c>
      <c r="C9" s="104">
        <v>694480.73</v>
      </c>
      <c r="D9" s="104">
        <v>443380.73</v>
      </c>
      <c r="E9" s="104">
        <v>443380.73</v>
      </c>
      <c r="F9" s="104"/>
      <c r="G9" s="104"/>
      <c r="H9" s="104"/>
      <c r="I9" s="104"/>
      <c r="J9" s="104">
        <v>251100</v>
      </c>
      <c r="K9" s="104">
        <v>251100</v>
      </c>
      <c r="L9" s="104"/>
      <c r="M9" s="104"/>
      <c r="N9" s="104"/>
      <c r="O9" s="104"/>
    </row>
    <row r="10" ht="17.25" customHeight="1" spans="1:15">
      <c r="A10" s="219" t="s">
        <v>91</v>
      </c>
      <c r="B10" s="220" t="s">
        <v>92</v>
      </c>
      <c r="C10" s="104">
        <v>109097.4</v>
      </c>
      <c r="D10" s="104">
        <v>109097.4</v>
      </c>
      <c r="E10" s="104">
        <v>109097.4</v>
      </c>
      <c r="F10" s="104"/>
      <c r="G10" s="104"/>
      <c r="H10" s="104"/>
      <c r="I10" s="104"/>
      <c r="J10" s="104"/>
      <c r="K10" s="104"/>
      <c r="L10" s="104"/>
      <c r="M10" s="104"/>
      <c r="N10" s="104"/>
      <c r="O10" s="104"/>
    </row>
    <row r="11" ht="17.25" customHeight="1" spans="1:15">
      <c r="A11" s="219" t="s">
        <v>93</v>
      </c>
      <c r="B11" s="220" t="s">
        <v>94</v>
      </c>
      <c r="C11" s="104">
        <v>585383.33</v>
      </c>
      <c r="D11" s="104">
        <v>334283.33</v>
      </c>
      <c r="E11" s="104">
        <v>334283.33</v>
      </c>
      <c r="F11" s="104"/>
      <c r="G11" s="104"/>
      <c r="H11" s="104"/>
      <c r="I11" s="104"/>
      <c r="J11" s="104">
        <v>251100</v>
      </c>
      <c r="K11" s="104">
        <v>251100</v>
      </c>
      <c r="L11" s="104"/>
      <c r="M11" s="104"/>
      <c r="N11" s="104"/>
      <c r="O11" s="104"/>
    </row>
    <row r="12" ht="17.25" customHeight="1" spans="1:15">
      <c r="A12" s="219" t="s">
        <v>95</v>
      </c>
      <c r="B12" s="220" t="s">
        <v>96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</row>
    <row r="13" ht="17.25" customHeight="1" spans="1:15">
      <c r="A13" s="218" t="s">
        <v>97</v>
      </c>
      <c r="B13" s="218" t="s">
        <v>98</v>
      </c>
      <c r="C13" s="104">
        <v>10179</v>
      </c>
      <c r="D13" s="104">
        <v>10179</v>
      </c>
      <c r="E13" s="104">
        <v>10179</v>
      </c>
      <c r="F13" s="104"/>
      <c r="G13" s="104"/>
      <c r="H13" s="104"/>
      <c r="I13" s="104"/>
      <c r="J13" s="104"/>
      <c r="K13" s="104"/>
      <c r="L13" s="104"/>
      <c r="M13" s="104"/>
      <c r="N13" s="104"/>
      <c r="O13" s="104"/>
    </row>
    <row r="14" ht="17.25" customHeight="1" spans="1:15">
      <c r="A14" s="219" t="s">
        <v>99</v>
      </c>
      <c r="B14" s="220" t="s">
        <v>100</v>
      </c>
      <c r="C14" s="104">
        <v>10179</v>
      </c>
      <c r="D14" s="104">
        <v>10179</v>
      </c>
      <c r="E14" s="104">
        <v>10179</v>
      </c>
      <c r="F14" s="104"/>
      <c r="G14" s="104"/>
      <c r="H14" s="104"/>
      <c r="I14" s="104"/>
      <c r="J14" s="104"/>
      <c r="K14" s="104"/>
      <c r="L14" s="104"/>
      <c r="M14" s="104"/>
      <c r="N14" s="104"/>
      <c r="O14" s="104"/>
    </row>
    <row r="15" ht="17.25" customHeight="1" spans="1:15">
      <c r="A15" s="176" t="s">
        <v>101</v>
      </c>
      <c r="B15" s="176" t="s">
        <v>102</v>
      </c>
      <c r="C15" s="104">
        <v>11640353.74</v>
      </c>
      <c r="D15" s="104">
        <v>2936385.11</v>
      </c>
      <c r="E15" s="104">
        <v>2936385.11</v>
      </c>
      <c r="F15" s="104"/>
      <c r="G15" s="104"/>
      <c r="H15" s="104"/>
      <c r="I15" s="104"/>
      <c r="J15" s="104">
        <v>8703968.63</v>
      </c>
      <c r="K15" s="104">
        <v>8703968.63</v>
      </c>
      <c r="L15" s="104"/>
      <c r="M15" s="104"/>
      <c r="N15" s="104"/>
      <c r="O15" s="104"/>
    </row>
    <row r="16" ht="17.25" customHeight="1" spans="1:15">
      <c r="A16" s="218" t="s">
        <v>103</v>
      </c>
      <c r="B16" s="218" t="s">
        <v>104</v>
      </c>
      <c r="C16" s="104">
        <v>11471616.97</v>
      </c>
      <c r="D16" s="104">
        <v>2773948.34</v>
      </c>
      <c r="E16" s="104">
        <v>2773948.34</v>
      </c>
      <c r="F16" s="104"/>
      <c r="G16" s="104"/>
      <c r="H16" s="104"/>
      <c r="I16" s="104"/>
      <c r="J16" s="104">
        <v>8697668.63</v>
      </c>
      <c r="K16" s="104">
        <v>8697668.63</v>
      </c>
      <c r="L16" s="104"/>
      <c r="M16" s="104"/>
      <c r="N16" s="104"/>
      <c r="O16" s="104"/>
    </row>
    <row r="17" ht="17.25" customHeight="1" spans="1:15">
      <c r="A17" s="219" t="s">
        <v>105</v>
      </c>
      <c r="B17" s="220" t="s">
        <v>106</v>
      </c>
      <c r="C17" s="104">
        <v>11437416.97</v>
      </c>
      <c r="D17" s="104">
        <v>2739748.34</v>
      </c>
      <c r="E17" s="104">
        <v>2739748.34</v>
      </c>
      <c r="F17" s="104"/>
      <c r="G17" s="104"/>
      <c r="H17" s="104"/>
      <c r="I17" s="104"/>
      <c r="J17" s="104">
        <v>8697668.63</v>
      </c>
      <c r="K17" s="104">
        <v>8697668.63</v>
      </c>
      <c r="L17" s="104"/>
      <c r="M17" s="104"/>
      <c r="N17" s="104"/>
      <c r="O17" s="104"/>
    </row>
    <row r="18" ht="17.25" customHeight="1" spans="1:15">
      <c r="A18" s="219" t="s">
        <v>107</v>
      </c>
      <c r="B18" s="220" t="s">
        <v>108</v>
      </c>
      <c r="C18" s="104">
        <v>34200</v>
      </c>
      <c r="D18" s="104">
        <v>34200</v>
      </c>
      <c r="E18" s="104">
        <v>34200</v>
      </c>
      <c r="F18" s="104"/>
      <c r="G18" s="104"/>
      <c r="H18" s="104"/>
      <c r="I18" s="104"/>
      <c r="J18" s="104"/>
      <c r="K18" s="104"/>
      <c r="L18" s="104"/>
      <c r="M18" s="104"/>
      <c r="N18" s="104"/>
      <c r="O18" s="104"/>
    </row>
    <row r="19" ht="17.25" customHeight="1" spans="1:15">
      <c r="A19" s="218" t="s">
        <v>109</v>
      </c>
      <c r="B19" s="218" t="s">
        <v>110</v>
      </c>
      <c r="C19" s="104">
        <v>168736.77</v>
      </c>
      <c r="D19" s="104">
        <v>162436.77</v>
      </c>
      <c r="E19" s="104">
        <v>162436.77</v>
      </c>
      <c r="F19" s="104"/>
      <c r="G19" s="104"/>
      <c r="H19" s="104"/>
      <c r="I19" s="104"/>
      <c r="J19" s="104">
        <v>6300</v>
      </c>
      <c r="K19" s="104">
        <v>6300</v>
      </c>
      <c r="L19" s="104"/>
      <c r="M19" s="104"/>
      <c r="N19" s="104"/>
      <c r="O19" s="104"/>
    </row>
    <row r="20" ht="17.25" customHeight="1" spans="1:15">
      <c r="A20" s="219" t="s">
        <v>111</v>
      </c>
      <c r="B20" s="220" t="s">
        <v>112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</row>
    <row r="21" ht="17.25" customHeight="1" spans="1:15">
      <c r="A21" s="219" t="s">
        <v>113</v>
      </c>
      <c r="B21" s="220" t="s">
        <v>114</v>
      </c>
      <c r="C21" s="104">
        <v>148338.23</v>
      </c>
      <c r="D21" s="104">
        <v>148338.23</v>
      </c>
      <c r="E21" s="104">
        <v>148338.23</v>
      </c>
      <c r="F21" s="104"/>
      <c r="G21" s="104"/>
      <c r="H21" s="104"/>
      <c r="I21" s="104"/>
      <c r="J21" s="104"/>
      <c r="K21" s="104"/>
      <c r="L21" s="104"/>
      <c r="M21" s="104"/>
      <c r="N21" s="104"/>
      <c r="O21" s="104"/>
    </row>
    <row r="22" ht="17.25" customHeight="1" spans="1:15">
      <c r="A22" s="219" t="s">
        <v>115</v>
      </c>
      <c r="B22" s="220" t="s">
        <v>116</v>
      </c>
      <c r="C22" s="104">
        <v>20398.54</v>
      </c>
      <c r="D22" s="104">
        <v>14098.54</v>
      </c>
      <c r="E22" s="104">
        <v>14098.54</v>
      </c>
      <c r="F22" s="104"/>
      <c r="G22" s="104"/>
      <c r="H22" s="104"/>
      <c r="I22" s="104"/>
      <c r="J22" s="104">
        <v>6300</v>
      </c>
      <c r="K22" s="104">
        <v>6300</v>
      </c>
      <c r="L22" s="104"/>
      <c r="M22" s="104"/>
      <c r="N22" s="104"/>
      <c r="O22" s="104"/>
    </row>
    <row r="23" ht="17.25" customHeight="1" spans="1:15">
      <c r="A23" s="176" t="s">
        <v>117</v>
      </c>
      <c r="B23" s="176" t="s">
        <v>118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</row>
    <row r="24" ht="17.25" customHeight="1" spans="1:15">
      <c r="A24" s="218" t="s">
        <v>119</v>
      </c>
      <c r="B24" s="218" t="s">
        <v>120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</row>
    <row r="25" ht="17.25" customHeight="1" spans="1:15">
      <c r="A25" s="219" t="s">
        <v>121</v>
      </c>
      <c r="B25" s="220" t="s">
        <v>122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</row>
    <row r="26" ht="17.25" customHeight="1" spans="1:15">
      <c r="A26" s="176" t="s">
        <v>123</v>
      </c>
      <c r="B26" s="176" t="s">
        <v>124</v>
      </c>
      <c r="C26" s="104">
        <v>313012.5</v>
      </c>
      <c r="D26" s="104">
        <v>250712.5</v>
      </c>
      <c r="E26" s="104">
        <v>250712.5</v>
      </c>
      <c r="F26" s="104"/>
      <c r="G26" s="104"/>
      <c r="H26" s="104"/>
      <c r="I26" s="104"/>
      <c r="J26" s="104">
        <v>62300</v>
      </c>
      <c r="K26" s="104">
        <v>62300</v>
      </c>
      <c r="L26" s="104"/>
      <c r="M26" s="104"/>
      <c r="N26" s="104"/>
      <c r="O26" s="104"/>
    </row>
    <row r="27" ht="17.25" customHeight="1" spans="1:15">
      <c r="A27" s="218" t="s">
        <v>125</v>
      </c>
      <c r="B27" s="218" t="s">
        <v>126</v>
      </c>
      <c r="C27" s="104">
        <v>313012.5</v>
      </c>
      <c r="D27" s="104">
        <v>250712.5</v>
      </c>
      <c r="E27" s="104">
        <v>250712.5</v>
      </c>
      <c r="F27" s="104"/>
      <c r="G27" s="104"/>
      <c r="H27" s="104"/>
      <c r="I27" s="104"/>
      <c r="J27" s="104">
        <v>62300</v>
      </c>
      <c r="K27" s="104">
        <v>62300</v>
      </c>
      <c r="L27" s="104"/>
      <c r="M27" s="104"/>
      <c r="N27" s="104"/>
      <c r="O27" s="104"/>
    </row>
    <row r="28" ht="17.25" customHeight="1" spans="1:15">
      <c r="A28" s="219" t="s">
        <v>127</v>
      </c>
      <c r="B28" s="220" t="s">
        <v>128</v>
      </c>
      <c r="C28" s="104">
        <v>313012.5</v>
      </c>
      <c r="D28" s="104">
        <v>250712.5</v>
      </c>
      <c r="E28" s="104">
        <v>250712.5</v>
      </c>
      <c r="F28" s="104"/>
      <c r="G28" s="104"/>
      <c r="H28" s="104"/>
      <c r="I28" s="104"/>
      <c r="J28" s="104">
        <v>62300</v>
      </c>
      <c r="K28" s="104">
        <v>62300</v>
      </c>
      <c r="L28" s="104"/>
      <c r="M28" s="104"/>
      <c r="N28" s="104"/>
      <c r="O28" s="104"/>
    </row>
    <row r="29" ht="17.25" customHeight="1" spans="1:15">
      <c r="A29" s="114" t="s">
        <v>129</v>
      </c>
      <c r="B29" s="115" t="s">
        <v>129</v>
      </c>
      <c r="C29" s="104">
        <v>12658025.97</v>
      </c>
      <c r="D29" s="104">
        <v>3640657.34</v>
      </c>
      <c r="E29" s="104">
        <v>3640657.34</v>
      </c>
      <c r="F29" s="104"/>
      <c r="G29" s="104"/>
      <c r="H29" s="104"/>
      <c r="I29" s="104"/>
      <c r="J29" s="104">
        <v>9017368.63</v>
      </c>
      <c r="K29" s="104">
        <v>9017368.63</v>
      </c>
      <c r="L29" s="104"/>
      <c r="M29" s="104"/>
      <c r="N29" s="104"/>
      <c r="O29" s="104"/>
    </row>
    <row r="32" customHeight="1" spans="2:2">
      <c r="B32" s="180"/>
    </row>
    <row r="33" customHeight="1" spans="2:2">
      <c r="B33" s="181"/>
    </row>
  </sheetData>
  <mergeCells count="11">
    <mergeCell ref="A3:O3"/>
    <mergeCell ref="A4:L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ageMargins left="0.751388888888889" right="0.751388888888889" top="1" bottom="1" header="0.5" footer="0.5"/>
  <pageSetup paperSize="9" scale="8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7"/>
  <sheetViews>
    <sheetView showZeros="0" view="pageBreakPreview" zoomScaleNormal="100" workbookViewId="0">
      <pane ySplit="1" topLeftCell="A8" activePane="bottomLeft" state="frozen"/>
      <selection/>
      <selection pane="bottomLeft" activeCell="D30" sqref="D30"/>
    </sheetView>
  </sheetViews>
  <sheetFormatPr defaultColWidth="9.14166666666667" defaultRowHeight="14.25" customHeight="1" outlineLevelCol="3"/>
  <cols>
    <col min="1" max="1" width="40.25" customWidth="1"/>
    <col min="2" max="2" width="26.625" customWidth="1"/>
    <col min="3" max="3" width="29.75" customWidth="1"/>
    <col min="4" max="4" width="26.625" customWidth="1"/>
  </cols>
  <sheetData>
    <row r="1" customHeight="1" spans="1:4">
      <c r="A1" s="1"/>
      <c r="B1" s="1"/>
      <c r="C1" s="1"/>
      <c r="D1" s="1"/>
    </row>
    <row r="2" customHeight="1" spans="4:4">
      <c r="D2" s="108" t="s">
        <v>130</v>
      </c>
    </row>
    <row r="3" ht="31.5" customHeight="1" spans="1:4">
      <c r="A3" s="47" t="s">
        <v>131</v>
      </c>
      <c r="B3" s="157"/>
      <c r="C3" s="157"/>
      <c r="D3" s="157"/>
    </row>
    <row r="4" ht="17.25" customHeight="1" spans="1:4">
      <c r="A4" s="5" t="str">
        <f>"单位名称："&amp;"永德县乌木龙彝族乡中心卫生院"</f>
        <v>单位名称：永德县乌木龙彝族乡中心卫生院</v>
      </c>
      <c r="B4" s="158"/>
      <c r="C4" s="158"/>
      <c r="D4" s="109" t="s">
        <v>2</v>
      </c>
    </row>
    <row r="5" ht="24.65" customHeight="1" spans="1:4">
      <c r="A5" s="11" t="s">
        <v>3</v>
      </c>
      <c r="B5" s="13"/>
      <c r="C5" s="11" t="s">
        <v>4</v>
      </c>
      <c r="D5" s="13"/>
    </row>
    <row r="6" ht="15.65" customHeight="1" spans="1:4">
      <c r="A6" s="16" t="s">
        <v>5</v>
      </c>
      <c r="B6" s="159" t="s">
        <v>6</v>
      </c>
      <c r="C6" s="16" t="s">
        <v>132</v>
      </c>
      <c r="D6" s="159" t="s">
        <v>6</v>
      </c>
    </row>
    <row r="7" ht="14.15" customHeight="1" spans="1:4">
      <c r="A7" s="19"/>
      <c r="B7" s="18"/>
      <c r="C7" s="19"/>
      <c r="D7" s="18"/>
    </row>
    <row r="8" ht="29.15" customHeight="1" spans="1:4">
      <c r="A8" s="160" t="s">
        <v>133</v>
      </c>
      <c r="B8" s="161">
        <v>3640657.34</v>
      </c>
      <c r="C8" s="162" t="s">
        <v>134</v>
      </c>
      <c r="D8" s="163">
        <v>3640657.34</v>
      </c>
    </row>
    <row r="9" ht="29.15" customHeight="1" spans="1:4">
      <c r="A9" s="164" t="s">
        <v>135</v>
      </c>
      <c r="B9" s="104">
        <v>3640657.34</v>
      </c>
      <c r="C9" s="165" t="s">
        <v>136</v>
      </c>
      <c r="D9" s="104"/>
    </row>
    <row r="10" ht="29.15" customHeight="1" spans="1:4">
      <c r="A10" s="164" t="s">
        <v>137</v>
      </c>
      <c r="B10" s="96"/>
      <c r="C10" s="165" t="s">
        <v>138</v>
      </c>
      <c r="D10" s="104"/>
    </row>
    <row r="11" ht="29.15" customHeight="1" spans="1:4">
      <c r="A11" s="164" t="s">
        <v>139</v>
      </c>
      <c r="B11" s="96"/>
      <c r="C11" s="165" t="s">
        <v>140</v>
      </c>
      <c r="D11" s="104"/>
    </row>
    <row r="12" ht="29.15" customHeight="1" spans="1:4">
      <c r="A12" s="166" t="s">
        <v>141</v>
      </c>
      <c r="B12" s="104"/>
      <c r="C12" s="165" t="s">
        <v>142</v>
      </c>
      <c r="D12" s="104"/>
    </row>
    <row r="13" ht="29.15" customHeight="1" spans="1:4">
      <c r="A13" s="164" t="s">
        <v>135</v>
      </c>
      <c r="B13" s="104"/>
      <c r="C13" s="165" t="s">
        <v>143</v>
      </c>
      <c r="D13" s="104"/>
    </row>
    <row r="14" ht="29.15" customHeight="1" spans="1:4">
      <c r="A14" s="167" t="s">
        <v>137</v>
      </c>
      <c r="B14" s="168"/>
      <c r="C14" s="165" t="s">
        <v>144</v>
      </c>
      <c r="D14" s="104"/>
    </row>
    <row r="15" ht="29.15" customHeight="1" spans="1:4">
      <c r="A15" s="167" t="s">
        <v>139</v>
      </c>
      <c r="B15" s="169"/>
      <c r="C15" s="165" t="s">
        <v>145</v>
      </c>
      <c r="D15" s="104"/>
    </row>
    <row r="16" ht="29.15" customHeight="1" spans="1:4">
      <c r="A16" s="170"/>
      <c r="B16" s="169"/>
      <c r="C16" s="171" t="s">
        <v>146</v>
      </c>
      <c r="D16" s="104">
        <v>453559.73</v>
      </c>
    </row>
    <row r="17" ht="29.15" customHeight="1" spans="1:4">
      <c r="A17" s="170"/>
      <c r="B17" s="169"/>
      <c r="C17" s="171" t="s">
        <v>147</v>
      </c>
      <c r="D17" s="104">
        <v>2936385.11</v>
      </c>
    </row>
    <row r="18" ht="29.15" customHeight="1" spans="1:4">
      <c r="A18" s="170"/>
      <c r="B18" s="169"/>
      <c r="C18" s="171" t="s">
        <v>148</v>
      </c>
      <c r="D18" s="104"/>
    </row>
    <row r="19" ht="29.15" customHeight="1" spans="1:4">
      <c r="A19" s="170"/>
      <c r="B19" s="169"/>
      <c r="C19" s="171" t="s">
        <v>149</v>
      </c>
      <c r="D19" s="104"/>
    </row>
    <row r="20" ht="29.15" customHeight="1" spans="1:4">
      <c r="A20" s="170"/>
      <c r="B20" s="169"/>
      <c r="C20" s="171" t="s">
        <v>150</v>
      </c>
      <c r="D20" s="104"/>
    </row>
    <row r="21" ht="29.15" customHeight="1" spans="1:4">
      <c r="A21" s="170"/>
      <c r="B21" s="169"/>
      <c r="C21" s="171" t="s">
        <v>151</v>
      </c>
      <c r="D21" s="104"/>
    </row>
    <row r="22" ht="29.15" customHeight="1" spans="1:4">
      <c r="A22" s="170"/>
      <c r="B22" s="169"/>
      <c r="C22" s="171" t="s">
        <v>152</v>
      </c>
      <c r="D22" s="104"/>
    </row>
    <row r="23" ht="29.15" customHeight="1" spans="1:4">
      <c r="A23" s="170"/>
      <c r="B23" s="169"/>
      <c r="C23" s="171" t="s">
        <v>153</v>
      </c>
      <c r="D23" s="104"/>
    </row>
    <row r="24" ht="29.15" customHeight="1" spans="1:4">
      <c r="A24" s="170"/>
      <c r="B24" s="169"/>
      <c r="C24" s="171" t="s">
        <v>154</v>
      </c>
      <c r="D24" s="104"/>
    </row>
    <row r="25" ht="29.15" customHeight="1" spans="1:4">
      <c r="A25" s="170"/>
      <c r="B25" s="169"/>
      <c r="C25" s="171" t="s">
        <v>155</v>
      </c>
      <c r="D25" s="104"/>
    </row>
    <row r="26" ht="29.15" customHeight="1" spans="1:4">
      <c r="A26" s="170"/>
      <c r="B26" s="169"/>
      <c r="C26" s="171" t="s">
        <v>156</v>
      </c>
      <c r="D26" s="104"/>
    </row>
    <row r="27" ht="29.15" customHeight="1" spans="1:4">
      <c r="A27" s="170"/>
      <c r="B27" s="169"/>
      <c r="C27" s="171" t="s">
        <v>157</v>
      </c>
      <c r="D27" s="104">
        <v>250712.5</v>
      </c>
    </row>
    <row r="28" ht="29.15" customHeight="1" spans="1:4">
      <c r="A28" s="170"/>
      <c r="B28" s="169"/>
      <c r="C28" s="171" t="s">
        <v>158</v>
      </c>
      <c r="D28" s="104"/>
    </row>
    <row r="29" ht="29.15" customHeight="1" spans="1:4">
      <c r="A29" s="170"/>
      <c r="B29" s="169"/>
      <c r="C29" s="171" t="s">
        <v>159</v>
      </c>
      <c r="D29" s="104"/>
    </row>
    <row r="30" ht="29.15" customHeight="1" spans="1:4">
      <c r="A30" s="170"/>
      <c r="B30" s="169"/>
      <c r="C30" s="171" t="s">
        <v>160</v>
      </c>
      <c r="D30" s="104"/>
    </row>
    <row r="31" ht="29.15" customHeight="1" spans="1:4">
      <c r="A31" s="170"/>
      <c r="B31" s="169"/>
      <c r="C31" s="171" t="s">
        <v>161</v>
      </c>
      <c r="D31" s="104"/>
    </row>
    <row r="32" ht="29.15" customHeight="1" spans="1:4">
      <c r="A32" s="170"/>
      <c r="B32" s="169"/>
      <c r="C32" s="171" t="s">
        <v>162</v>
      </c>
      <c r="D32" s="104"/>
    </row>
    <row r="33" ht="29.15" customHeight="1" spans="1:4">
      <c r="A33" s="170"/>
      <c r="B33" s="169"/>
      <c r="C33" s="171" t="s">
        <v>163</v>
      </c>
      <c r="D33" s="104"/>
    </row>
    <row r="34" ht="29.15" customHeight="1" spans="1:4">
      <c r="A34" s="170"/>
      <c r="B34" s="169"/>
      <c r="C34" s="171" t="s">
        <v>164</v>
      </c>
      <c r="D34" s="104"/>
    </row>
    <row r="35" ht="29.15" customHeight="1" spans="1:4">
      <c r="A35" s="170"/>
      <c r="B35" s="169"/>
      <c r="C35" s="171" t="s">
        <v>165</v>
      </c>
      <c r="D35" s="172"/>
    </row>
    <row r="36" ht="29.15" customHeight="1" spans="1:4">
      <c r="A36" s="170"/>
      <c r="B36" s="169"/>
      <c r="C36" s="173" t="s">
        <v>166</v>
      </c>
      <c r="D36" s="169"/>
    </row>
    <row r="37" ht="29.15" customHeight="1" spans="1:4">
      <c r="A37" s="170" t="s">
        <v>167</v>
      </c>
      <c r="B37" s="161">
        <v>3640657.34</v>
      </c>
      <c r="C37" s="174" t="s">
        <v>53</v>
      </c>
      <c r="D37" s="161">
        <v>3640657.34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1.14166666666667" right="0.751388888888889" top="0.786805555555556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8"/>
  <sheetViews>
    <sheetView showZeros="0" view="pageBreakPreview" zoomScaleNormal="100" workbookViewId="0">
      <pane ySplit="1" topLeftCell="A2" activePane="bottomLeft" state="frozen"/>
      <selection/>
      <selection pane="bottomLeft" activeCell="G8" sqref="G8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75" customWidth="1"/>
    <col min="4" max="6" width="25.025" customWidth="1"/>
    <col min="7" max="7" width="24.2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4:7">
      <c r="D2" s="131"/>
      <c r="F2" s="58"/>
      <c r="G2" s="58" t="s">
        <v>168</v>
      </c>
    </row>
    <row r="3" ht="39" customHeight="1" spans="1:7">
      <c r="A3" s="4" t="s">
        <v>169</v>
      </c>
      <c r="B3" s="4"/>
      <c r="C3" s="4"/>
      <c r="D3" s="4"/>
      <c r="E3" s="4"/>
      <c r="F3" s="4"/>
      <c r="G3" s="4"/>
    </row>
    <row r="4" ht="18" customHeight="1" spans="1:7">
      <c r="A4" s="5" t="str">
        <f>"单位名称："&amp;"永德县乌木龙彝族乡中心卫生院"</f>
        <v>单位名称：永德县乌木龙彝族乡中心卫生院</v>
      </c>
      <c r="F4" s="112"/>
      <c r="G4" s="112" t="s">
        <v>2</v>
      </c>
    </row>
    <row r="5" ht="20.25" customHeight="1" spans="1:7">
      <c r="A5" s="146" t="s">
        <v>170</v>
      </c>
      <c r="B5" s="147"/>
      <c r="C5" s="148" t="s">
        <v>58</v>
      </c>
      <c r="D5" s="12" t="s">
        <v>85</v>
      </c>
      <c r="E5" s="12"/>
      <c r="F5" s="13"/>
      <c r="G5" s="148" t="s">
        <v>86</v>
      </c>
    </row>
    <row r="6" ht="20.25" customHeight="1" spans="1:7">
      <c r="A6" s="149" t="s">
        <v>76</v>
      </c>
      <c r="B6" s="150" t="s">
        <v>77</v>
      </c>
      <c r="C6" s="99"/>
      <c r="D6" s="99" t="s">
        <v>60</v>
      </c>
      <c r="E6" s="99" t="s">
        <v>171</v>
      </c>
      <c r="F6" s="99" t="s">
        <v>172</v>
      </c>
      <c r="G6" s="99"/>
    </row>
    <row r="7" ht="13.5" customHeight="1" spans="1:7">
      <c r="A7" s="151" t="s">
        <v>173</v>
      </c>
      <c r="B7" s="151" t="s">
        <v>174</v>
      </c>
      <c r="C7" s="151" t="s">
        <v>175</v>
      </c>
      <c r="D7" s="66"/>
      <c r="E7" s="151" t="s">
        <v>176</v>
      </c>
      <c r="F7" s="151" t="s">
        <v>177</v>
      </c>
      <c r="G7" s="151" t="s">
        <v>178</v>
      </c>
    </row>
    <row r="8" ht="18" customHeight="1" spans="1:7">
      <c r="A8" s="116" t="s">
        <v>87</v>
      </c>
      <c r="B8" s="116" t="s">
        <v>88</v>
      </c>
      <c r="C8" s="104">
        <v>453559.73</v>
      </c>
      <c r="D8" s="104">
        <v>453559.73</v>
      </c>
      <c r="E8" s="104">
        <v>453559.73</v>
      </c>
      <c r="F8" s="104"/>
      <c r="G8" s="104"/>
    </row>
    <row r="9" ht="18" customHeight="1" spans="1:7">
      <c r="A9" s="152" t="s">
        <v>89</v>
      </c>
      <c r="B9" s="152" t="s">
        <v>90</v>
      </c>
      <c r="C9" s="104">
        <v>443380.73</v>
      </c>
      <c r="D9" s="104">
        <v>443380.73</v>
      </c>
      <c r="E9" s="104">
        <v>443380.73</v>
      </c>
      <c r="F9" s="104"/>
      <c r="G9" s="104"/>
    </row>
    <row r="10" ht="18" customHeight="1" spans="1:7">
      <c r="A10" s="119" t="s">
        <v>91</v>
      </c>
      <c r="B10" s="119" t="s">
        <v>92</v>
      </c>
      <c r="C10" s="104">
        <v>109097.4</v>
      </c>
      <c r="D10" s="104">
        <v>109097.4</v>
      </c>
      <c r="E10" s="104">
        <v>109097.4</v>
      </c>
      <c r="F10" s="104"/>
      <c r="G10" s="104"/>
    </row>
    <row r="11" ht="18" customHeight="1" spans="1:7">
      <c r="A11" s="119" t="s">
        <v>93</v>
      </c>
      <c r="B11" s="119" t="s">
        <v>94</v>
      </c>
      <c r="C11" s="104">
        <v>334283.33</v>
      </c>
      <c r="D11" s="104">
        <v>334283.33</v>
      </c>
      <c r="E11" s="104">
        <v>334283.33</v>
      </c>
      <c r="F11" s="104"/>
      <c r="G11" s="104"/>
    </row>
    <row r="12" ht="18" customHeight="1" spans="1:7">
      <c r="A12" s="152" t="s">
        <v>97</v>
      </c>
      <c r="B12" s="152" t="s">
        <v>98</v>
      </c>
      <c r="C12" s="104">
        <v>10179</v>
      </c>
      <c r="D12" s="104">
        <v>10179</v>
      </c>
      <c r="E12" s="104">
        <v>10179</v>
      </c>
      <c r="F12" s="104"/>
      <c r="G12" s="104"/>
    </row>
    <row r="13" ht="18" customHeight="1" spans="1:7">
      <c r="A13" s="119" t="s">
        <v>99</v>
      </c>
      <c r="B13" s="119" t="s">
        <v>100</v>
      </c>
      <c r="C13" s="104">
        <v>10179</v>
      </c>
      <c r="D13" s="104">
        <v>10179</v>
      </c>
      <c r="E13" s="104">
        <v>10179</v>
      </c>
      <c r="F13" s="104"/>
      <c r="G13" s="104"/>
    </row>
    <row r="14" ht="18" customHeight="1" spans="1:7">
      <c r="A14" s="116" t="s">
        <v>101</v>
      </c>
      <c r="B14" s="116" t="s">
        <v>102</v>
      </c>
      <c r="C14" s="104">
        <v>2936385.11</v>
      </c>
      <c r="D14" s="104">
        <v>2936385.11</v>
      </c>
      <c r="E14" s="104">
        <v>2918532.47</v>
      </c>
      <c r="F14" s="104">
        <v>17852.64</v>
      </c>
      <c r="G14" s="104"/>
    </row>
    <row r="15" ht="18" customHeight="1" spans="1:7">
      <c r="A15" s="152" t="s">
        <v>103</v>
      </c>
      <c r="B15" s="152" t="s">
        <v>104</v>
      </c>
      <c r="C15" s="104">
        <v>2773948.34</v>
      </c>
      <c r="D15" s="104">
        <v>2773948.34</v>
      </c>
      <c r="E15" s="104">
        <v>2756095.7</v>
      </c>
      <c r="F15" s="104">
        <v>17852.64</v>
      </c>
      <c r="G15" s="104"/>
    </row>
    <row r="16" ht="18" customHeight="1" spans="1:7">
      <c r="A16" s="119" t="s">
        <v>105</v>
      </c>
      <c r="B16" s="119" t="s">
        <v>106</v>
      </c>
      <c r="C16" s="104">
        <v>2739748.34</v>
      </c>
      <c r="D16" s="104">
        <v>2739748.34</v>
      </c>
      <c r="E16" s="104">
        <v>2721895.7</v>
      </c>
      <c r="F16" s="104">
        <v>17852.64</v>
      </c>
      <c r="G16" s="104"/>
    </row>
    <row r="17" ht="18" customHeight="1" spans="1:7">
      <c r="A17" s="119" t="s">
        <v>107</v>
      </c>
      <c r="B17" s="119" t="s">
        <v>108</v>
      </c>
      <c r="C17" s="104">
        <v>34200</v>
      </c>
      <c r="D17" s="104">
        <v>34200</v>
      </c>
      <c r="E17" s="104">
        <v>34200</v>
      </c>
      <c r="F17" s="104"/>
      <c r="G17" s="104"/>
    </row>
    <row r="18" ht="18" customHeight="1" spans="1:7">
      <c r="A18" s="152" t="s">
        <v>109</v>
      </c>
      <c r="B18" s="152" t="s">
        <v>110</v>
      </c>
      <c r="C18" s="104">
        <v>162436.77</v>
      </c>
      <c r="D18" s="104">
        <v>162436.77</v>
      </c>
      <c r="E18" s="104">
        <v>162436.77</v>
      </c>
      <c r="F18" s="104"/>
      <c r="G18" s="104"/>
    </row>
    <row r="19" ht="18" customHeight="1" spans="1:7">
      <c r="A19" s="119" t="s">
        <v>113</v>
      </c>
      <c r="B19" s="119" t="s">
        <v>114</v>
      </c>
      <c r="C19" s="104">
        <v>148338.23</v>
      </c>
      <c r="D19" s="104">
        <v>148338.23</v>
      </c>
      <c r="E19" s="104">
        <v>148338.23</v>
      </c>
      <c r="F19" s="104"/>
      <c r="G19" s="104"/>
    </row>
    <row r="20" ht="18" customHeight="1" spans="1:7">
      <c r="A20" s="119" t="s">
        <v>115</v>
      </c>
      <c r="B20" s="119" t="s">
        <v>116</v>
      </c>
      <c r="C20" s="104">
        <v>14098.54</v>
      </c>
      <c r="D20" s="104">
        <v>14098.54</v>
      </c>
      <c r="E20" s="104">
        <v>14098.54</v>
      </c>
      <c r="F20" s="104"/>
      <c r="G20" s="104"/>
    </row>
    <row r="21" ht="18" customHeight="1" spans="1:7">
      <c r="A21" s="116" t="s">
        <v>123</v>
      </c>
      <c r="B21" s="116" t="s">
        <v>124</v>
      </c>
      <c r="C21" s="104">
        <v>250712.5</v>
      </c>
      <c r="D21" s="104">
        <v>250712.5</v>
      </c>
      <c r="E21" s="104">
        <v>250712.5</v>
      </c>
      <c r="F21" s="104"/>
      <c r="G21" s="104"/>
    </row>
    <row r="22" ht="18" customHeight="1" spans="1:7">
      <c r="A22" s="152" t="s">
        <v>125</v>
      </c>
      <c r="B22" s="152" t="s">
        <v>126</v>
      </c>
      <c r="C22" s="104">
        <v>250712.5</v>
      </c>
      <c r="D22" s="104">
        <v>250712.5</v>
      </c>
      <c r="E22" s="104">
        <v>250712.5</v>
      </c>
      <c r="F22" s="104"/>
      <c r="G22" s="104"/>
    </row>
    <row r="23" ht="18" customHeight="1" spans="1:7">
      <c r="A23" s="119" t="s">
        <v>127</v>
      </c>
      <c r="B23" s="119" t="s">
        <v>128</v>
      </c>
      <c r="C23" s="104">
        <v>250712.5</v>
      </c>
      <c r="D23" s="104">
        <v>250712.5</v>
      </c>
      <c r="E23" s="104">
        <v>250712.5</v>
      </c>
      <c r="F23" s="104"/>
      <c r="G23" s="104"/>
    </row>
    <row r="24" ht="18" customHeight="1" spans="1:7">
      <c r="A24" s="153" t="s">
        <v>129</v>
      </c>
      <c r="B24" s="154" t="s">
        <v>129</v>
      </c>
      <c r="C24" s="104">
        <v>3640657.34</v>
      </c>
      <c r="D24" s="104">
        <v>3640657.34</v>
      </c>
      <c r="E24" s="104">
        <v>3622804.7</v>
      </c>
      <c r="F24" s="104">
        <v>17852.64</v>
      </c>
      <c r="G24" s="24"/>
    </row>
    <row r="27" customHeight="1" spans="2:2">
      <c r="B27" s="155"/>
    </row>
    <row r="28" ht="42" customHeight="1" spans="2:2">
      <c r="B28" s="156"/>
    </row>
  </sheetData>
  <mergeCells count="7">
    <mergeCell ref="A3:G3"/>
    <mergeCell ref="A4:E4"/>
    <mergeCell ref="A5:B5"/>
    <mergeCell ref="D5:F5"/>
    <mergeCell ref="A24:B24"/>
    <mergeCell ref="C5:C6"/>
    <mergeCell ref="G5:G6"/>
  </mergeCells>
  <pageMargins left="0.751388888888889" right="0.751388888888889" top="1" bottom="1" header="0.5" footer="0.5"/>
  <pageSetup paperSize="9" scale="7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</sheetPr>
  <dimension ref="A1:G13"/>
  <sheetViews>
    <sheetView showZeros="0" view="pageBreakPreview" zoomScaleNormal="100" workbookViewId="0">
      <pane ySplit="1" topLeftCell="A2" activePane="bottomLeft" state="frozen"/>
      <selection/>
      <selection pane="bottomLeft" activeCell="G8" sqref="G8:G12"/>
    </sheetView>
  </sheetViews>
  <sheetFormatPr defaultColWidth="9.14166666666667" defaultRowHeight="14.25" customHeight="1" outlineLevelCol="6"/>
  <cols>
    <col min="1" max="2" width="27.425" customWidth="1"/>
    <col min="3" max="7" width="31.1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1:7">
      <c r="A2" s="141"/>
      <c r="B2" s="141"/>
      <c r="C2" s="141"/>
      <c r="D2" s="63"/>
      <c r="G2" s="62" t="s">
        <v>179</v>
      </c>
    </row>
    <row r="3" ht="25.5" customHeight="1" spans="1:7">
      <c r="A3" s="142" t="s">
        <v>180</v>
      </c>
      <c r="B3" s="142"/>
      <c r="C3" s="142"/>
      <c r="D3" s="142"/>
      <c r="E3" s="142"/>
      <c r="F3" s="142"/>
      <c r="G3" s="142"/>
    </row>
    <row r="4" ht="15.75" customHeight="1" spans="1:7">
      <c r="A4" s="5" t="str">
        <f>"单位名称："&amp;"永德县乌木龙彝族乡中心卫生院"</f>
        <v>单位名称：永德县乌木龙彝族乡中心卫生院</v>
      </c>
      <c r="B4" s="5"/>
      <c r="C4" s="141"/>
      <c r="D4" s="63"/>
      <c r="G4" s="62" t="s">
        <v>181</v>
      </c>
    </row>
    <row r="5" ht="19.5" customHeight="1" spans="1:7">
      <c r="A5" s="10" t="s">
        <v>182</v>
      </c>
      <c r="B5" s="10" t="s">
        <v>183</v>
      </c>
      <c r="C5" s="16" t="s">
        <v>184</v>
      </c>
      <c r="D5" s="11" t="s">
        <v>185</v>
      </c>
      <c r="E5" s="12"/>
      <c r="F5" s="13"/>
      <c r="G5" s="16" t="s">
        <v>186</v>
      </c>
    </row>
    <row r="6" ht="19.5" customHeight="1" spans="1:7">
      <c r="A6" s="15"/>
      <c r="B6" s="18"/>
      <c r="C6" s="19"/>
      <c r="D6" s="66" t="s">
        <v>60</v>
      </c>
      <c r="E6" s="66" t="s">
        <v>187</v>
      </c>
      <c r="F6" s="66" t="s">
        <v>188</v>
      </c>
      <c r="G6" s="19"/>
    </row>
    <row r="7" ht="18.75" customHeight="1" spans="1:7">
      <c r="A7" s="18"/>
      <c r="B7" s="143">
        <v>1</v>
      </c>
      <c r="C7" s="143">
        <v>2</v>
      </c>
      <c r="D7" s="144">
        <v>3</v>
      </c>
      <c r="E7" s="143">
        <v>4</v>
      </c>
      <c r="F7" s="143">
        <v>5</v>
      </c>
      <c r="G7" s="143">
        <v>6</v>
      </c>
    </row>
    <row r="8" ht="18.75" customHeight="1" spans="1:7">
      <c r="A8" s="18" t="s">
        <v>58</v>
      </c>
      <c r="B8" s="145">
        <v>20000</v>
      </c>
      <c r="C8" s="143"/>
      <c r="D8" s="144"/>
      <c r="E8" s="143"/>
      <c r="F8" s="143"/>
      <c r="G8" s="145">
        <v>20000</v>
      </c>
    </row>
    <row r="9" ht="18.75" customHeight="1" spans="1:7">
      <c r="A9" s="18" t="s">
        <v>189</v>
      </c>
      <c r="B9" s="143"/>
      <c r="C9" s="143"/>
      <c r="D9" s="144"/>
      <c r="E9" s="143"/>
      <c r="F9" s="143"/>
      <c r="G9" s="143"/>
    </row>
    <row r="10" ht="18.75" customHeight="1" spans="1:7">
      <c r="A10" s="18" t="s">
        <v>190</v>
      </c>
      <c r="B10" s="143"/>
      <c r="C10" s="143"/>
      <c r="D10" s="144"/>
      <c r="E10" s="143"/>
      <c r="F10" s="143"/>
      <c r="G10" s="143"/>
    </row>
    <row r="11" ht="18.75" customHeight="1" spans="1:7">
      <c r="A11" s="18" t="s">
        <v>191</v>
      </c>
      <c r="B11" s="143"/>
      <c r="C11" s="143"/>
      <c r="D11" s="144"/>
      <c r="E11" s="143"/>
      <c r="F11" s="143"/>
      <c r="G11" s="143"/>
    </row>
    <row r="12" ht="18.75" customHeight="1" spans="1:7">
      <c r="A12" s="18" t="s">
        <v>192</v>
      </c>
      <c r="B12" s="145">
        <v>20000</v>
      </c>
      <c r="C12" s="143"/>
      <c r="D12" s="144"/>
      <c r="E12" s="143"/>
      <c r="F12" s="143"/>
      <c r="G12" s="145">
        <v>20000</v>
      </c>
    </row>
    <row r="13" customHeight="1" spans="2:2">
      <c r="B13" s="28"/>
    </row>
  </sheetData>
  <mergeCells count="7">
    <mergeCell ref="A3:G3"/>
    <mergeCell ref="A4:E4"/>
    <mergeCell ref="D5:F5"/>
    <mergeCell ref="A5:A7"/>
    <mergeCell ref="B5:B6"/>
    <mergeCell ref="C5:C6"/>
    <mergeCell ref="G5:G6"/>
  </mergeCells>
  <pageMargins left="0.751388888888889" right="0.751388888888889" top="1" bottom="1" header="0.5" footer="0.5"/>
  <pageSetup paperSize="9" scale="63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6"/>
  <sheetViews>
    <sheetView showZeros="0" view="pageBreakPreview" zoomScaleNormal="100" workbookViewId="0">
      <pane ySplit="1" topLeftCell="A2" activePane="bottomLeft" state="frozen"/>
      <selection/>
      <selection pane="bottomLeft" activeCell="D35" sqref="D35"/>
    </sheetView>
  </sheetViews>
  <sheetFormatPr defaultColWidth="9.14166666666667" defaultRowHeight="14.25" customHeight="1"/>
  <cols>
    <col min="1" max="1" width="28.7" customWidth="1"/>
    <col min="2" max="2" width="19.25" customWidth="1"/>
    <col min="3" max="3" width="47.5" customWidth="1"/>
    <col min="4" max="4" width="11.875" customWidth="1"/>
    <col min="5" max="5" width="28.75" customWidth="1"/>
    <col min="6" max="6" width="11.875" customWidth="1"/>
    <col min="7" max="7" width="25.625" customWidth="1"/>
    <col min="8" max="8" width="14.75" customWidth="1"/>
    <col min="9" max="9" width="14.25" customWidth="1"/>
    <col min="10" max="10" width="10" customWidth="1"/>
    <col min="11" max="11" width="13.75" customWidth="1"/>
    <col min="12" max="12" width="14.75" customWidth="1"/>
    <col min="13" max="13" width="8.125" customWidth="1"/>
    <col min="14" max="14" width="11.875" customWidth="1"/>
    <col min="15" max="17" width="13.75" customWidth="1"/>
    <col min="18" max="18" width="13.625" customWidth="1"/>
    <col min="19" max="19" width="15.375" customWidth="1"/>
    <col min="20" max="20" width="8.125" customWidth="1"/>
    <col min="21" max="21" width="11.875" customWidth="1"/>
    <col min="22" max="22" width="13.75" customWidth="1"/>
    <col min="23" max="23" width="8.1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2"/>
      <c r="E2" s="2"/>
      <c r="F2" s="2"/>
      <c r="G2" s="2"/>
      <c r="U2" s="131"/>
      <c r="W2" s="58" t="s">
        <v>193</v>
      </c>
    </row>
    <row r="3" ht="27.75" customHeight="1" spans="1:23">
      <c r="A3" s="29" t="s">
        <v>194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ht="13.5" customHeight="1" spans="1:23">
      <c r="A4" s="5" t="str">
        <f>"单位名称："&amp;"永德县乌木龙彝族乡中心卫生院"</f>
        <v>单位名称：永德县乌木龙彝族乡中心卫生院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U4" s="131"/>
      <c r="W4" s="112" t="s">
        <v>181</v>
      </c>
    </row>
    <row r="5" ht="21.75" customHeight="1" spans="1:23">
      <c r="A5" s="9" t="s">
        <v>195</v>
      </c>
      <c r="B5" s="9"/>
      <c r="C5" s="9" t="s">
        <v>196</v>
      </c>
      <c r="D5" s="10" t="s">
        <v>197</v>
      </c>
      <c r="E5" s="10" t="s">
        <v>198</v>
      </c>
      <c r="F5" s="10" t="s">
        <v>199</v>
      </c>
      <c r="G5" s="10" t="s">
        <v>200</v>
      </c>
      <c r="H5" s="66" t="s">
        <v>201</v>
      </c>
      <c r="I5" s="66"/>
      <c r="J5" s="66"/>
      <c r="K5" s="66"/>
      <c r="L5" s="129"/>
      <c r="M5" s="129"/>
      <c r="N5" s="129"/>
      <c r="O5" s="129"/>
      <c r="P5" s="129"/>
      <c r="Q5" s="49"/>
      <c r="R5" s="66"/>
      <c r="S5" s="66"/>
      <c r="T5" s="66"/>
      <c r="U5" s="66"/>
      <c r="V5" s="66"/>
      <c r="W5" s="66"/>
    </row>
    <row r="6" ht="21.75" customHeight="1" spans="1:23">
      <c r="A6" s="14"/>
      <c r="B6" s="14"/>
      <c r="C6" s="14"/>
      <c r="D6" s="15"/>
      <c r="E6" s="15"/>
      <c r="F6" s="15"/>
      <c r="G6" s="15"/>
      <c r="H6" s="66" t="s">
        <v>58</v>
      </c>
      <c r="I6" s="49" t="s">
        <v>61</v>
      </c>
      <c r="J6" s="49"/>
      <c r="K6" s="49"/>
      <c r="L6" s="129"/>
      <c r="M6" s="129"/>
      <c r="N6" s="129" t="s">
        <v>202</v>
      </c>
      <c r="O6" s="129"/>
      <c r="P6" s="129"/>
      <c r="Q6" s="49" t="s">
        <v>64</v>
      </c>
      <c r="R6" s="66" t="s">
        <v>79</v>
      </c>
      <c r="S6" s="49"/>
      <c r="T6" s="49"/>
      <c r="U6" s="49"/>
      <c r="V6" s="49"/>
      <c r="W6" s="49"/>
    </row>
    <row r="7" ht="15" customHeight="1" spans="1:23">
      <c r="A7" s="17"/>
      <c r="B7" s="17"/>
      <c r="C7" s="17"/>
      <c r="D7" s="18"/>
      <c r="E7" s="18"/>
      <c r="F7" s="18"/>
      <c r="G7" s="18"/>
      <c r="H7" s="66"/>
      <c r="I7" s="49" t="s">
        <v>203</v>
      </c>
      <c r="J7" s="49" t="s">
        <v>204</v>
      </c>
      <c r="K7" s="49" t="s">
        <v>205</v>
      </c>
      <c r="L7" s="140" t="s">
        <v>206</v>
      </c>
      <c r="M7" s="140" t="s">
        <v>207</v>
      </c>
      <c r="N7" s="140" t="s">
        <v>61</v>
      </c>
      <c r="O7" s="140" t="s">
        <v>62</v>
      </c>
      <c r="P7" s="140" t="s">
        <v>63</v>
      </c>
      <c r="Q7" s="49"/>
      <c r="R7" s="49" t="s">
        <v>60</v>
      </c>
      <c r="S7" s="49" t="s">
        <v>71</v>
      </c>
      <c r="T7" s="49" t="s">
        <v>208</v>
      </c>
      <c r="U7" s="49" t="s">
        <v>67</v>
      </c>
      <c r="V7" s="49" t="s">
        <v>68</v>
      </c>
      <c r="W7" s="49" t="s">
        <v>69</v>
      </c>
    </row>
    <row r="8" ht="27.75" customHeight="1" spans="1:23">
      <c r="A8" s="17"/>
      <c r="B8" s="17"/>
      <c r="C8" s="17"/>
      <c r="D8" s="18"/>
      <c r="E8" s="18"/>
      <c r="F8" s="18"/>
      <c r="G8" s="18"/>
      <c r="H8" s="66"/>
      <c r="I8" s="49"/>
      <c r="J8" s="49"/>
      <c r="K8" s="49"/>
      <c r="L8" s="140"/>
      <c r="M8" s="140"/>
      <c r="N8" s="140"/>
      <c r="O8" s="140"/>
      <c r="P8" s="140"/>
      <c r="Q8" s="49"/>
      <c r="R8" s="49"/>
      <c r="S8" s="49"/>
      <c r="T8" s="49"/>
      <c r="U8" s="49"/>
      <c r="V8" s="49"/>
      <c r="W8" s="49"/>
    </row>
    <row r="9" ht="15" customHeight="1" spans="1:23">
      <c r="A9" s="133">
        <v>1</v>
      </c>
      <c r="B9" s="133">
        <v>2</v>
      </c>
      <c r="C9" s="133">
        <v>3</v>
      </c>
      <c r="D9" s="133">
        <v>4</v>
      </c>
      <c r="E9" s="133">
        <v>5</v>
      </c>
      <c r="F9" s="133">
        <v>6</v>
      </c>
      <c r="G9" s="133">
        <v>7</v>
      </c>
      <c r="H9" s="133">
        <v>8</v>
      </c>
      <c r="I9" s="133">
        <v>9</v>
      </c>
      <c r="J9" s="133">
        <v>10</v>
      </c>
      <c r="K9" s="133">
        <v>11</v>
      </c>
      <c r="L9" s="133">
        <v>12</v>
      </c>
      <c r="M9" s="133">
        <v>13</v>
      </c>
      <c r="N9" s="133">
        <v>14</v>
      </c>
      <c r="O9" s="133">
        <v>15</v>
      </c>
      <c r="P9" s="133">
        <v>16</v>
      </c>
      <c r="Q9" s="133">
        <v>17</v>
      </c>
      <c r="R9" s="133">
        <v>18</v>
      </c>
      <c r="S9" s="133">
        <v>19</v>
      </c>
      <c r="T9" s="133">
        <v>20</v>
      </c>
      <c r="U9" s="133">
        <v>21</v>
      </c>
      <c r="V9" s="133">
        <v>22</v>
      </c>
      <c r="W9" s="133">
        <v>23</v>
      </c>
    </row>
    <row r="10" ht="18.75" customHeight="1" spans="1:23">
      <c r="A10" s="134" t="s">
        <v>73</v>
      </c>
      <c r="B10" s="135"/>
      <c r="C10" s="136"/>
      <c r="D10" s="136"/>
      <c r="E10" s="136"/>
      <c r="F10" s="136"/>
      <c r="G10" s="136"/>
      <c r="H10" s="104">
        <v>7511657.34</v>
      </c>
      <c r="I10" s="104">
        <v>3640657.34</v>
      </c>
      <c r="J10" s="104"/>
      <c r="K10" s="104"/>
      <c r="L10" s="104">
        <v>3640657.34</v>
      </c>
      <c r="M10" s="104"/>
      <c r="N10" s="104"/>
      <c r="O10" s="104"/>
      <c r="P10" s="104"/>
      <c r="Q10" s="104"/>
      <c r="R10" s="104">
        <v>3871000</v>
      </c>
      <c r="S10" s="104">
        <v>3871000</v>
      </c>
      <c r="T10" s="104"/>
      <c r="U10" s="104"/>
      <c r="V10" s="104"/>
      <c r="W10" s="104"/>
    </row>
    <row r="11" ht="19" customHeight="1" spans="1:23">
      <c r="A11" s="136"/>
      <c r="B11" s="123" t="s">
        <v>209</v>
      </c>
      <c r="C11" s="123" t="s">
        <v>210</v>
      </c>
      <c r="D11" s="123" t="s">
        <v>105</v>
      </c>
      <c r="E11" s="123" t="s">
        <v>106</v>
      </c>
      <c r="F11" s="123" t="s">
        <v>211</v>
      </c>
      <c r="G11" s="123" t="s">
        <v>212</v>
      </c>
      <c r="H11" s="104">
        <v>892632</v>
      </c>
      <c r="I11" s="104">
        <v>892632</v>
      </c>
      <c r="J11" s="104"/>
      <c r="K11" s="104"/>
      <c r="L11" s="104">
        <v>892632</v>
      </c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</row>
    <row r="12" ht="18.75" customHeight="1" spans="1:23">
      <c r="A12" s="123"/>
      <c r="B12" s="123" t="s">
        <v>209</v>
      </c>
      <c r="C12" s="123" t="s">
        <v>210</v>
      </c>
      <c r="D12" s="123" t="s">
        <v>105</v>
      </c>
      <c r="E12" s="123" t="s">
        <v>106</v>
      </c>
      <c r="F12" s="123" t="s">
        <v>213</v>
      </c>
      <c r="G12" s="123" t="s">
        <v>214</v>
      </c>
      <c r="H12" s="104">
        <v>123780</v>
      </c>
      <c r="I12" s="104">
        <v>123780</v>
      </c>
      <c r="J12" s="104"/>
      <c r="K12" s="104"/>
      <c r="L12" s="104">
        <v>123780</v>
      </c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</row>
    <row r="13" customHeight="1" spans="1:23">
      <c r="A13" s="123"/>
      <c r="B13" s="123" t="s">
        <v>209</v>
      </c>
      <c r="C13" s="123" t="s">
        <v>210</v>
      </c>
      <c r="D13" s="123" t="s">
        <v>105</v>
      </c>
      <c r="E13" s="123" t="s">
        <v>106</v>
      </c>
      <c r="F13" s="123" t="s">
        <v>213</v>
      </c>
      <c r="G13" s="123" t="s">
        <v>214</v>
      </c>
      <c r="H13" s="104">
        <v>132000</v>
      </c>
      <c r="I13" s="104">
        <v>132000</v>
      </c>
      <c r="J13" s="104"/>
      <c r="K13" s="104"/>
      <c r="L13" s="104">
        <v>132000</v>
      </c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</row>
    <row r="14" customHeight="1" spans="1:23">
      <c r="A14" s="123"/>
      <c r="B14" s="123" t="s">
        <v>209</v>
      </c>
      <c r="C14" s="123" t="s">
        <v>210</v>
      </c>
      <c r="D14" s="123" t="s">
        <v>121</v>
      </c>
      <c r="E14" s="123" t="s">
        <v>122</v>
      </c>
      <c r="F14" s="123" t="s">
        <v>213</v>
      </c>
      <c r="G14" s="123" t="s">
        <v>214</v>
      </c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</row>
    <row r="15" customHeight="1" spans="1:23">
      <c r="A15" s="123"/>
      <c r="B15" s="123" t="s">
        <v>209</v>
      </c>
      <c r="C15" s="123" t="s">
        <v>210</v>
      </c>
      <c r="D15" s="123" t="s">
        <v>105</v>
      </c>
      <c r="E15" s="123" t="s">
        <v>106</v>
      </c>
      <c r="F15" s="123" t="s">
        <v>215</v>
      </c>
      <c r="G15" s="123" t="s">
        <v>216</v>
      </c>
      <c r="H15" s="104">
        <v>782878.8</v>
      </c>
      <c r="I15" s="104">
        <v>782878.8</v>
      </c>
      <c r="J15" s="104"/>
      <c r="K15" s="104"/>
      <c r="L15" s="104">
        <v>782878.8</v>
      </c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</row>
    <row r="16" customHeight="1" spans="1:23">
      <c r="A16" s="123"/>
      <c r="B16" s="123" t="s">
        <v>217</v>
      </c>
      <c r="C16" s="123" t="s">
        <v>218</v>
      </c>
      <c r="D16" s="123" t="s">
        <v>105</v>
      </c>
      <c r="E16" s="123" t="s">
        <v>106</v>
      </c>
      <c r="F16" s="123" t="s">
        <v>215</v>
      </c>
      <c r="G16" s="123" t="s">
        <v>216</v>
      </c>
      <c r="H16" s="104">
        <v>486000</v>
      </c>
      <c r="I16" s="104">
        <v>486000</v>
      </c>
      <c r="J16" s="104"/>
      <c r="K16" s="104"/>
      <c r="L16" s="104">
        <v>486000</v>
      </c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</row>
    <row r="17" customHeight="1" spans="1:23">
      <c r="A17" s="123"/>
      <c r="B17" s="123" t="s">
        <v>209</v>
      </c>
      <c r="C17" s="123" t="s">
        <v>210</v>
      </c>
      <c r="D17" s="123" t="s">
        <v>105</v>
      </c>
      <c r="E17" s="123" t="s">
        <v>106</v>
      </c>
      <c r="F17" s="123" t="s">
        <v>215</v>
      </c>
      <c r="G17" s="123" t="s">
        <v>216</v>
      </c>
      <c r="H17" s="104">
        <v>289980</v>
      </c>
      <c r="I17" s="104">
        <v>289980</v>
      </c>
      <c r="J17" s="104"/>
      <c r="K17" s="104"/>
      <c r="L17" s="104">
        <v>289980</v>
      </c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</row>
    <row r="18" customHeight="1" spans="1:23">
      <c r="A18" s="123"/>
      <c r="B18" s="123" t="s">
        <v>219</v>
      </c>
      <c r="C18" s="123" t="s">
        <v>220</v>
      </c>
      <c r="D18" s="123" t="s">
        <v>93</v>
      </c>
      <c r="E18" s="123" t="s">
        <v>94</v>
      </c>
      <c r="F18" s="123" t="s">
        <v>221</v>
      </c>
      <c r="G18" s="123" t="s">
        <v>222</v>
      </c>
      <c r="H18" s="104">
        <v>334283.33</v>
      </c>
      <c r="I18" s="104">
        <v>334283.33</v>
      </c>
      <c r="J18" s="104"/>
      <c r="K18" s="104"/>
      <c r="L18" s="104">
        <v>334283.33</v>
      </c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</row>
    <row r="19" customHeight="1" spans="1:23">
      <c r="A19" s="123"/>
      <c r="B19" s="123" t="s">
        <v>219</v>
      </c>
      <c r="C19" s="123" t="s">
        <v>220</v>
      </c>
      <c r="D19" s="123" t="s">
        <v>95</v>
      </c>
      <c r="E19" s="123" t="s">
        <v>96</v>
      </c>
      <c r="F19" s="123" t="s">
        <v>223</v>
      </c>
      <c r="G19" s="123" t="s">
        <v>224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</row>
    <row r="20" customHeight="1" spans="1:23">
      <c r="A20" s="123"/>
      <c r="B20" s="123" t="s">
        <v>219</v>
      </c>
      <c r="C20" s="123" t="s">
        <v>220</v>
      </c>
      <c r="D20" s="123" t="s">
        <v>111</v>
      </c>
      <c r="E20" s="123" t="s">
        <v>112</v>
      </c>
      <c r="F20" s="123" t="s">
        <v>225</v>
      </c>
      <c r="G20" s="123" t="s">
        <v>226</v>
      </c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</row>
    <row r="21" customHeight="1" spans="1:23">
      <c r="A21" s="123"/>
      <c r="B21" s="123" t="s">
        <v>219</v>
      </c>
      <c r="C21" s="123" t="s">
        <v>220</v>
      </c>
      <c r="D21" s="123" t="s">
        <v>113</v>
      </c>
      <c r="E21" s="123" t="s">
        <v>114</v>
      </c>
      <c r="F21" s="123" t="s">
        <v>225</v>
      </c>
      <c r="G21" s="123" t="s">
        <v>226</v>
      </c>
      <c r="H21" s="104">
        <v>148338.23</v>
      </c>
      <c r="I21" s="104">
        <v>148338.23</v>
      </c>
      <c r="J21" s="104"/>
      <c r="K21" s="104"/>
      <c r="L21" s="104">
        <v>148338.23</v>
      </c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</row>
    <row r="22" customHeight="1" spans="1:23">
      <c r="A22" s="123"/>
      <c r="B22" s="123" t="s">
        <v>219</v>
      </c>
      <c r="C22" s="123" t="s">
        <v>220</v>
      </c>
      <c r="D22" s="123" t="s">
        <v>115</v>
      </c>
      <c r="E22" s="123" t="s">
        <v>116</v>
      </c>
      <c r="F22" s="123" t="s">
        <v>227</v>
      </c>
      <c r="G22" s="123" t="s">
        <v>228</v>
      </c>
      <c r="H22" s="104">
        <v>4178.54</v>
      </c>
      <c r="I22" s="104">
        <v>4178.54</v>
      </c>
      <c r="J22" s="104"/>
      <c r="K22" s="104"/>
      <c r="L22" s="104">
        <v>4178.54</v>
      </c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</row>
    <row r="23" customHeight="1" spans="1:23">
      <c r="A23" s="123"/>
      <c r="B23" s="123" t="s">
        <v>219</v>
      </c>
      <c r="C23" s="123" t="s">
        <v>220</v>
      </c>
      <c r="D23" s="123" t="s">
        <v>105</v>
      </c>
      <c r="E23" s="123" t="s">
        <v>106</v>
      </c>
      <c r="F23" s="123" t="s">
        <v>227</v>
      </c>
      <c r="G23" s="123" t="s">
        <v>228</v>
      </c>
      <c r="H23" s="104">
        <v>14624.9</v>
      </c>
      <c r="I23" s="104">
        <v>14624.9</v>
      </c>
      <c r="J23" s="104"/>
      <c r="K23" s="104"/>
      <c r="L23" s="104">
        <v>14624.9</v>
      </c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</row>
    <row r="24" customHeight="1" spans="1:23">
      <c r="A24" s="123"/>
      <c r="B24" s="123" t="s">
        <v>219</v>
      </c>
      <c r="C24" s="123" t="s">
        <v>220</v>
      </c>
      <c r="D24" s="123" t="s">
        <v>115</v>
      </c>
      <c r="E24" s="123" t="s">
        <v>116</v>
      </c>
      <c r="F24" s="123" t="s">
        <v>227</v>
      </c>
      <c r="G24" s="123" t="s">
        <v>228</v>
      </c>
      <c r="H24" s="104">
        <v>9920</v>
      </c>
      <c r="I24" s="104">
        <v>9920</v>
      </c>
      <c r="J24" s="104"/>
      <c r="K24" s="104"/>
      <c r="L24" s="104">
        <v>9920</v>
      </c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</row>
    <row r="25" customHeight="1" spans="1:23">
      <c r="A25" s="123"/>
      <c r="B25" s="123" t="s">
        <v>229</v>
      </c>
      <c r="C25" s="123" t="s">
        <v>128</v>
      </c>
      <c r="D25" s="123" t="s">
        <v>127</v>
      </c>
      <c r="E25" s="123" t="s">
        <v>128</v>
      </c>
      <c r="F25" s="123" t="s">
        <v>230</v>
      </c>
      <c r="G25" s="123" t="s">
        <v>128</v>
      </c>
      <c r="H25" s="104">
        <v>250712.5</v>
      </c>
      <c r="I25" s="104">
        <v>250712.5</v>
      </c>
      <c r="J25" s="104"/>
      <c r="K25" s="104"/>
      <c r="L25" s="104">
        <v>250712.5</v>
      </c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</row>
    <row r="26" customHeight="1" spans="1:23">
      <c r="A26" s="123"/>
      <c r="B26" s="123" t="s">
        <v>231</v>
      </c>
      <c r="C26" s="123" t="s">
        <v>232</v>
      </c>
      <c r="D26" s="123" t="s">
        <v>105</v>
      </c>
      <c r="E26" s="123" t="s">
        <v>106</v>
      </c>
      <c r="F26" s="123" t="s">
        <v>233</v>
      </c>
      <c r="G26" s="123" t="s">
        <v>232</v>
      </c>
      <c r="H26" s="104">
        <v>17852.64</v>
      </c>
      <c r="I26" s="104">
        <v>17852.64</v>
      </c>
      <c r="J26" s="104"/>
      <c r="K26" s="104"/>
      <c r="L26" s="104">
        <v>17852.64</v>
      </c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</row>
    <row r="27" customHeight="1" spans="1:23">
      <c r="A27" s="123"/>
      <c r="B27" s="123" t="s">
        <v>234</v>
      </c>
      <c r="C27" s="123" t="s">
        <v>235</v>
      </c>
      <c r="D27" s="123" t="s">
        <v>91</v>
      </c>
      <c r="E27" s="123" t="s">
        <v>92</v>
      </c>
      <c r="F27" s="123" t="s">
        <v>236</v>
      </c>
      <c r="G27" s="123" t="s">
        <v>235</v>
      </c>
      <c r="H27" s="104">
        <v>109097.4</v>
      </c>
      <c r="I27" s="104">
        <v>109097.4</v>
      </c>
      <c r="J27" s="104"/>
      <c r="K27" s="104"/>
      <c r="L27" s="104">
        <v>109097.4</v>
      </c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</row>
    <row r="28" customHeight="1" spans="1:23">
      <c r="A28" s="123"/>
      <c r="B28" s="123" t="s">
        <v>237</v>
      </c>
      <c r="C28" s="123" t="s">
        <v>238</v>
      </c>
      <c r="D28" s="123" t="s">
        <v>107</v>
      </c>
      <c r="E28" s="123" t="s">
        <v>108</v>
      </c>
      <c r="F28" s="123" t="s">
        <v>239</v>
      </c>
      <c r="G28" s="123" t="s">
        <v>238</v>
      </c>
      <c r="H28" s="104">
        <v>34200</v>
      </c>
      <c r="I28" s="104">
        <v>34200</v>
      </c>
      <c r="J28" s="104"/>
      <c r="K28" s="104"/>
      <c r="L28" s="104">
        <v>34200</v>
      </c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</row>
    <row r="29" customHeight="1" spans="1:23">
      <c r="A29" s="123"/>
      <c r="B29" s="123" t="s">
        <v>240</v>
      </c>
      <c r="C29" s="123" t="s">
        <v>241</v>
      </c>
      <c r="D29" s="123" t="s">
        <v>99</v>
      </c>
      <c r="E29" s="123" t="s">
        <v>100</v>
      </c>
      <c r="F29" s="123" t="s">
        <v>239</v>
      </c>
      <c r="G29" s="123" t="s">
        <v>238</v>
      </c>
      <c r="H29" s="104">
        <v>10179</v>
      </c>
      <c r="I29" s="104">
        <v>10179</v>
      </c>
      <c r="J29" s="104"/>
      <c r="K29" s="104"/>
      <c r="L29" s="104">
        <v>10179</v>
      </c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</row>
    <row r="30" customHeight="1" spans="1:23">
      <c r="A30" s="123"/>
      <c r="B30" s="123" t="s">
        <v>242</v>
      </c>
      <c r="C30" s="123" t="s">
        <v>243</v>
      </c>
      <c r="D30" s="123" t="s">
        <v>105</v>
      </c>
      <c r="E30" s="123" t="s">
        <v>106</v>
      </c>
      <c r="F30" s="123" t="s">
        <v>215</v>
      </c>
      <c r="G30" s="123" t="s">
        <v>216</v>
      </c>
      <c r="H30" s="104">
        <v>1200000</v>
      </c>
      <c r="I30" s="104"/>
      <c r="J30" s="104"/>
      <c r="K30" s="104"/>
      <c r="L30" s="104"/>
      <c r="M30" s="104"/>
      <c r="N30" s="104"/>
      <c r="O30" s="104"/>
      <c r="P30" s="104"/>
      <c r="Q30" s="104"/>
      <c r="R30" s="104">
        <v>1200000</v>
      </c>
      <c r="S30" s="104">
        <v>1200000</v>
      </c>
      <c r="T30" s="104"/>
      <c r="U30" s="104"/>
      <c r="V30" s="104"/>
      <c r="W30" s="104"/>
    </row>
    <row r="31" customHeight="1" spans="1:23">
      <c r="A31" s="123"/>
      <c r="B31" s="123" t="s">
        <v>244</v>
      </c>
      <c r="C31" s="123" t="s">
        <v>245</v>
      </c>
      <c r="D31" s="123" t="s">
        <v>127</v>
      </c>
      <c r="E31" s="123" t="s">
        <v>128</v>
      </c>
      <c r="F31" s="123" t="s">
        <v>230</v>
      </c>
      <c r="G31" s="123" t="s">
        <v>128</v>
      </c>
      <c r="H31" s="104">
        <v>62300</v>
      </c>
      <c r="I31" s="104"/>
      <c r="J31" s="104"/>
      <c r="K31" s="104"/>
      <c r="L31" s="104"/>
      <c r="M31" s="104"/>
      <c r="N31" s="104"/>
      <c r="O31" s="104"/>
      <c r="P31" s="104"/>
      <c r="Q31" s="104"/>
      <c r="R31" s="104">
        <v>62300</v>
      </c>
      <c r="S31" s="104">
        <v>62300</v>
      </c>
      <c r="T31" s="104"/>
      <c r="U31" s="104"/>
      <c r="V31" s="104"/>
      <c r="W31" s="104"/>
    </row>
    <row r="32" customHeight="1" spans="1:23">
      <c r="A32" s="123"/>
      <c r="B32" s="123" t="s">
        <v>246</v>
      </c>
      <c r="C32" s="123" t="s">
        <v>247</v>
      </c>
      <c r="D32" s="123" t="s">
        <v>105</v>
      </c>
      <c r="E32" s="123" t="s">
        <v>106</v>
      </c>
      <c r="F32" s="123" t="s">
        <v>248</v>
      </c>
      <c r="G32" s="123" t="s">
        <v>249</v>
      </c>
      <c r="H32" s="104">
        <v>2340000</v>
      </c>
      <c r="I32" s="104"/>
      <c r="J32" s="104"/>
      <c r="K32" s="104"/>
      <c r="L32" s="104"/>
      <c r="M32" s="104"/>
      <c r="N32" s="104"/>
      <c r="O32" s="104"/>
      <c r="P32" s="104"/>
      <c r="Q32" s="104"/>
      <c r="R32" s="104">
        <v>2340000</v>
      </c>
      <c r="S32" s="104">
        <v>2340000</v>
      </c>
      <c r="T32" s="104"/>
      <c r="U32" s="104"/>
      <c r="V32" s="104"/>
      <c r="W32" s="104"/>
    </row>
    <row r="33" customHeight="1" spans="1:23">
      <c r="A33" s="123"/>
      <c r="B33" s="123" t="s">
        <v>250</v>
      </c>
      <c r="C33" s="123" t="s">
        <v>251</v>
      </c>
      <c r="D33" s="123" t="s">
        <v>93</v>
      </c>
      <c r="E33" s="123" t="s">
        <v>94</v>
      </c>
      <c r="F33" s="123" t="s">
        <v>221</v>
      </c>
      <c r="G33" s="123" t="s">
        <v>222</v>
      </c>
      <c r="H33" s="104">
        <v>251100</v>
      </c>
      <c r="I33" s="104"/>
      <c r="J33" s="104"/>
      <c r="K33" s="104"/>
      <c r="L33" s="104"/>
      <c r="M33" s="104"/>
      <c r="N33" s="104"/>
      <c r="O33" s="104"/>
      <c r="P33" s="104"/>
      <c r="Q33" s="104"/>
      <c r="R33" s="104">
        <v>251100</v>
      </c>
      <c r="S33" s="104">
        <v>251100</v>
      </c>
      <c r="T33" s="104"/>
      <c r="U33" s="104"/>
      <c r="V33" s="104"/>
      <c r="W33" s="104"/>
    </row>
    <row r="34" customHeight="1" spans="1:23">
      <c r="A34" s="123"/>
      <c r="B34" s="123" t="s">
        <v>250</v>
      </c>
      <c r="C34" s="123" t="s">
        <v>251</v>
      </c>
      <c r="D34" s="123" t="s">
        <v>105</v>
      </c>
      <c r="E34" s="123" t="s">
        <v>106</v>
      </c>
      <c r="F34" s="123" t="s">
        <v>227</v>
      </c>
      <c r="G34" s="123" t="s">
        <v>228</v>
      </c>
      <c r="H34" s="104">
        <v>11300</v>
      </c>
      <c r="I34" s="104"/>
      <c r="J34" s="104"/>
      <c r="K34" s="104"/>
      <c r="L34" s="104"/>
      <c r="M34" s="104"/>
      <c r="N34" s="104"/>
      <c r="O34" s="104"/>
      <c r="P34" s="104"/>
      <c r="Q34" s="104"/>
      <c r="R34" s="104">
        <v>11300</v>
      </c>
      <c r="S34" s="104">
        <v>11300</v>
      </c>
      <c r="T34" s="104"/>
      <c r="U34" s="104"/>
      <c r="V34" s="104"/>
      <c r="W34" s="104"/>
    </row>
    <row r="35" customHeight="1" spans="1:23">
      <c r="A35" s="123"/>
      <c r="B35" s="123" t="s">
        <v>250</v>
      </c>
      <c r="C35" s="123" t="s">
        <v>251</v>
      </c>
      <c r="D35" s="123" t="s">
        <v>115</v>
      </c>
      <c r="E35" s="123" t="s">
        <v>116</v>
      </c>
      <c r="F35" s="123" t="s">
        <v>227</v>
      </c>
      <c r="G35" s="123" t="s">
        <v>228</v>
      </c>
      <c r="H35" s="104">
        <v>6300</v>
      </c>
      <c r="I35" s="104"/>
      <c r="J35" s="104"/>
      <c r="K35" s="104"/>
      <c r="L35" s="104"/>
      <c r="M35" s="104"/>
      <c r="N35" s="104"/>
      <c r="O35" s="104"/>
      <c r="P35" s="104"/>
      <c r="Q35" s="104"/>
      <c r="R35" s="104">
        <v>6300</v>
      </c>
      <c r="S35" s="104">
        <v>6300</v>
      </c>
      <c r="T35" s="104"/>
      <c r="U35" s="104"/>
      <c r="V35" s="104"/>
      <c r="W35" s="104"/>
    </row>
    <row r="36" customHeight="1" spans="1:23">
      <c r="A36" s="123"/>
      <c r="B36" s="137" t="s">
        <v>58</v>
      </c>
      <c r="C36" s="138"/>
      <c r="D36" s="138"/>
      <c r="E36" s="138"/>
      <c r="F36" s="138"/>
      <c r="G36" s="139"/>
      <c r="H36" s="104">
        <v>7511657.34</v>
      </c>
      <c r="I36" s="104">
        <v>3640657.34</v>
      </c>
      <c r="J36" s="104"/>
      <c r="K36" s="104"/>
      <c r="L36" s="104">
        <v>3640657.34</v>
      </c>
      <c r="M36" s="104"/>
      <c r="N36" s="104"/>
      <c r="O36" s="104"/>
      <c r="P36" s="104"/>
      <c r="Q36" s="104"/>
      <c r="R36" s="104">
        <v>3871000</v>
      </c>
      <c r="S36" s="104">
        <v>3871000</v>
      </c>
      <c r="T36" s="104"/>
      <c r="U36" s="104"/>
      <c r="V36" s="104"/>
      <c r="W36" s="104"/>
    </row>
  </sheetData>
  <mergeCells count="30">
    <mergeCell ref="A3:W3"/>
    <mergeCell ref="A4:G4"/>
    <mergeCell ref="H5:W5"/>
    <mergeCell ref="I6:M6"/>
    <mergeCell ref="N6:P6"/>
    <mergeCell ref="R6:W6"/>
    <mergeCell ref="B36:G36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1388888888889" right="0.751388888888889" top="1" bottom="1" header="0.5" footer="0.5"/>
  <pageSetup paperSize="9" scale="52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3"/>
  <sheetViews>
    <sheetView showZeros="0" view="pageBreakPreview" zoomScaleNormal="100" workbookViewId="0">
      <pane ySplit="1" topLeftCell="A5" activePane="bottomLeft" state="frozen"/>
      <selection/>
      <selection pane="bottomLeft" activeCell="S1" sqref="S$1:S$1048576"/>
    </sheetView>
  </sheetViews>
  <sheetFormatPr defaultColWidth="9.14166666666667" defaultRowHeight="14.25" customHeight="1"/>
  <cols>
    <col min="1" max="1" width="14.575" customWidth="1"/>
    <col min="2" max="2" width="16.375" customWidth="1"/>
    <col min="3" max="3" width="42.5" customWidth="1"/>
    <col min="4" max="4" width="27" customWidth="1"/>
    <col min="5" max="7" width="11.875" customWidth="1"/>
    <col min="8" max="8" width="16.25" customWidth="1"/>
    <col min="9" max="9" width="15.875" customWidth="1"/>
    <col min="10" max="10" width="8.75" customWidth="1"/>
    <col min="11" max="13" width="13.75" customWidth="1"/>
    <col min="14" max="14" width="11.875" customWidth="1"/>
    <col min="15" max="16" width="13.75" customWidth="1"/>
    <col min="17" max="17" width="11.875" customWidth="1"/>
    <col min="18" max="18" width="15.625" customWidth="1"/>
    <col min="19" max="19" width="16.875" customWidth="1"/>
    <col min="20" max="20" width="8.125" customWidth="1"/>
    <col min="21" max="21" width="11.875" customWidth="1"/>
    <col min="22" max="22" width="13.75" customWidth="1"/>
    <col min="23" max="23" width="8.1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5:23">
      <c r="E2" s="2"/>
      <c r="F2" s="2"/>
      <c r="G2" s="2"/>
      <c r="H2" s="2"/>
      <c r="U2" s="131"/>
      <c r="W2" s="58" t="s">
        <v>252</v>
      </c>
    </row>
    <row r="3" ht="27.75" customHeight="1" spans="1:23">
      <c r="A3" s="29" t="s">
        <v>253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ht="13.5" customHeight="1" spans="1:23">
      <c r="A4" s="5" t="str">
        <f>"单位名称："&amp;"永德县乌木龙彝族乡中心卫生院"</f>
        <v>单位名称：永德县乌木龙彝族乡中心卫生院</v>
      </c>
      <c r="B4" s="121" t="str">
        <f t="shared" ref="A4:B4" si="0">"单位名称："&amp;"绩效评价中心"</f>
        <v>单位名称：绩效评价中心</v>
      </c>
      <c r="C4" s="121"/>
      <c r="D4" s="121"/>
      <c r="E4" s="121"/>
      <c r="F4" s="121"/>
      <c r="G4" s="121"/>
      <c r="H4" s="121"/>
      <c r="I4" s="121"/>
      <c r="J4" s="7"/>
      <c r="K4" s="7"/>
      <c r="L4" s="7"/>
      <c r="M4" s="7"/>
      <c r="N4" s="7"/>
      <c r="O4" s="7"/>
      <c r="P4" s="7"/>
      <c r="Q4" s="7"/>
      <c r="U4" s="131"/>
      <c r="W4" s="112" t="s">
        <v>181</v>
      </c>
    </row>
    <row r="5" ht="21.75" customHeight="1" spans="1:23">
      <c r="A5" s="9" t="s">
        <v>254</v>
      </c>
      <c r="B5" s="9" t="s">
        <v>255</v>
      </c>
      <c r="C5" s="9" t="s">
        <v>196</v>
      </c>
      <c r="D5" s="9" t="s">
        <v>256</v>
      </c>
      <c r="E5" s="10" t="s">
        <v>197</v>
      </c>
      <c r="F5" s="10" t="s">
        <v>198</v>
      </c>
      <c r="G5" s="10" t="s">
        <v>199</v>
      </c>
      <c r="H5" s="10" t="s">
        <v>200</v>
      </c>
      <c r="I5" s="66" t="s">
        <v>58</v>
      </c>
      <c r="J5" s="66" t="s">
        <v>257</v>
      </c>
      <c r="K5" s="66"/>
      <c r="L5" s="66"/>
      <c r="M5" s="66"/>
      <c r="N5" s="129" t="s">
        <v>202</v>
      </c>
      <c r="O5" s="129"/>
      <c r="P5" s="129"/>
      <c r="Q5" s="10" t="s">
        <v>64</v>
      </c>
      <c r="R5" s="11" t="s">
        <v>79</v>
      </c>
      <c r="S5" s="12"/>
      <c r="T5" s="12"/>
      <c r="U5" s="12"/>
      <c r="V5" s="12"/>
      <c r="W5" s="13"/>
    </row>
    <row r="6" ht="21.75" customHeight="1" spans="1:23">
      <c r="A6" s="14"/>
      <c r="B6" s="14"/>
      <c r="C6" s="14"/>
      <c r="D6" s="14"/>
      <c r="E6" s="15"/>
      <c r="F6" s="15"/>
      <c r="G6" s="15"/>
      <c r="H6" s="15"/>
      <c r="I6" s="66"/>
      <c r="J6" s="49" t="s">
        <v>61</v>
      </c>
      <c r="K6" s="49"/>
      <c r="L6" s="49" t="s">
        <v>62</v>
      </c>
      <c r="M6" s="49" t="s">
        <v>63</v>
      </c>
      <c r="N6" s="130" t="s">
        <v>61</v>
      </c>
      <c r="O6" s="130" t="s">
        <v>62</v>
      </c>
      <c r="P6" s="130" t="s">
        <v>63</v>
      </c>
      <c r="Q6" s="15"/>
      <c r="R6" s="10" t="s">
        <v>60</v>
      </c>
      <c r="S6" s="10" t="s">
        <v>71</v>
      </c>
      <c r="T6" s="10" t="s">
        <v>208</v>
      </c>
      <c r="U6" s="10" t="s">
        <v>67</v>
      </c>
      <c r="V6" s="10" t="s">
        <v>68</v>
      </c>
      <c r="W6" s="10" t="s">
        <v>69</v>
      </c>
    </row>
    <row r="7" ht="40.5" customHeight="1" spans="1:23">
      <c r="A7" s="17"/>
      <c r="B7" s="17"/>
      <c r="C7" s="17"/>
      <c r="D7" s="17"/>
      <c r="E7" s="18"/>
      <c r="F7" s="18"/>
      <c r="G7" s="18"/>
      <c r="H7" s="18"/>
      <c r="I7" s="66"/>
      <c r="J7" s="49" t="s">
        <v>60</v>
      </c>
      <c r="K7" s="49" t="s">
        <v>258</v>
      </c>
      <c r="L7" s="49"/>
      <c r="M7" s="49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" customHeight="1" spans="1:23">
      <c r="A8" s="20">
        <v>1</v>
      </c>
      <c r="B8" s="122"/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</row>
    <row r="9" ht="32.9" customHeight="1" spans="1:23">
      <c r="A9" s="123"/>
      <c r="B9" s="123"/>
      <c r="C9" s="123" t="s">
        <v>259</v>
      </c>
      <c r="D9" s="123"/>
      <c r="E9" s="123"/>
      <c r="F9" s="123"/>
      <c r="G9" s="123"/>
      <c r="H9" s="123"/>
      <c r="I9" s="104">
        <v>424968.63</v>
      </c>
      <c r="J9" s="104"/>
      <c r="K9" s="104"/>
      <c r="L9" s="104"/>
      <c r="M9" s="104"/>
      <c r="N9" s="104"/>
      <c r="O9" s="104"/>
      <c r="P9" s="104"/>
      <c r="Q9" s="104"/>
      <c r="R9" s="104">
        <v>424968.63</v>
      </c>
      <c r="S9" s="104">
        <v>424968.63</v>
      </c>
      <c r="T9" s="104"/>
      <c r="U9" s="104"/>
      <c r="V9" s="104"/>
      <c r="W9" s="104"/>
    </row>
    <row r="10" ht="32.9" customHeight="1" spans="1:23">
      <c r="A10" s="124" t="s">
        <v>260</v>
      </c>
      <c r="B10" s="124" t="s">
        <v>261</v>
      </c>
      <c r="C10" s="124" t="s">
        <v>259</v>
      </c>
      <c r="D10" s="124" t="s">
        <v>73</v>
      </c>
      <c r="E10" s="124" t="s">
        <v>105</v>
      </c>
      <c r="F10" s="124" t="s">
        <v>106</v>
      </c>
      <c r="G10" s="124" t="s">
        <v>262</v>
      </c>
      <c r="H10" s="124" t="s">
        <v>263</v>
      </c>
      <c r="I10" s="104">
        <v>72000</v>
      </c>
      <c r="J10" s="104"/>
      <c r="K10" s="104"/>
      <c r="L10" s="104"/>
      <c r="M10" s="104"/>
      <c r="N10" s="104"/>
      <c r="O10" s="104"/>
      <c r="P10" s="104"/>
      <c r="Q10" s="104"/>
      <c r="R10" s="104">
        <v>72000</v>
      </c>
      <c r="S10" s="104">
        <v>72000</v>
      </c>
      <c r="T10" s="104"/>
      <c r="U10" s="104"/>
      <c r="V10" s="104"/>
      <c r="W10" s="104"/>
    </row>
    <row r="11" ht="32.9" customHeight="1" spans="1:23">
      <c r="A11" s="124" t="s">
        <v>260</v>
      </c>
      <c r="B11" s="124" t="s">
        <v>261</v>
      </c>
      <c r="C11" s="124" t="s">
        <v>259</v>
      </c>
      <c r="D11" s="124" t="s">
        <v>73</v>
      </c>
      <c r="E11" s="124" t="s">
        <v>105</v>
      </c>
      <c r="F11" s="124" t="s">
        <v>106</v>
      </c>
      <c r="G11" s="124" t="s">
        <v>264</v>
      </c>
      <c r="H11" s="124" t="s">
        <v>265</v>
      </c>
      <c r="I11" s="104">
        <v>1000</v>
      </c>
      <c r="J11" s="104"/>
      <c r="K11" s="104"/>
      <c r="L11" s="104"/>
      <c r="M11" s="104"/>
      <c r="N11" s="104"/>
      <c r="O11" s="104"/>
      <c r="P11" s="104"/>
      <c r="Q11" s="104"/>
      <c r="R11" s="104">
        <v>1000</v>
      </c>
      <c r="S11" s="104">
        <v>1000</v>
      </c>
      <c r="T11" s="104"/>
      <c r="U11" s="104"/>
      <c r="V11" s="104"/>
      <c r="W11" s="104"/>
    </row>
    <row r="12" ht="32.9" customHeight="1" spans="1:23">
      <c r="A12" s="124" t="s">
        <v>260</v>
      </c>
      <c r="B12" s="124" t="s">
        <v>261</v>
      </c>
      <c r="C12" s="124" t="s">
        <v>259</v>
      </c>
      <c r="D12" s="124" t="s">
        <v>73</v>
      </c>
      <c r="E12" s="124" t="s">
        <v>105</v>
      </c>
      <c r="F12" s="124" t="s">
        <v>106</v>
      </c>
      <c r="G12" s="124" t="s">
        <v>266</v>
      </c>
      <c r="H12" s="124" t="s">
        <v>267</v>
      </c>
      <c r="I12" s="104">
        <v>12968.63</v>
      </c>
      <c r="J12" s="104"/>
      <c r="K12" s="104"/>
      <c r="L12" s="104"/>
      <c r="M12" s="104"/>
      <c r="N12" s="104"/>
      <c r="O12" s="104"/>
      <c r="P12" s="104"/>
      <c r="Q12" s="104"/>
      <c r="R12" s="104">
        <v>12968.63</v>
      </c>
      <c r="S12" s="104">
        <v>12968.63</v>
      </c>
      <c r="T12" s="104"/>
      <c r="U12" s="104"/>
      <c r="V12" s="104"/>
      <c r="W12" s="104"/>
    </row>
    <row r="13" ht="32.9" customHeight="1" spans="1:23">
      <c r="A13" s="124" t="s">
        <v>260</v>
      </c>
      <c r="B13" s="124" t="s">
        <v>261</v>
      </c>
      <c r="C13" s="124" t="s">
        <v>259</v>
      </c>
      <c r="D13" s="124" t="s">
        <v>73</v>
      </c>
      <c r="E13" s="124" t="s">
        <v>105</v>
      </c>
      <c r="F13" s="124" t="s">
        <v>106</v>
      </c>
      <c r="G13" s="124" t="s">
        <v>266</v>
      </c>
      <c r="H13" s="124" t="s">
        <v>267</v>
      </c>
      <c r="I13" s="104">
        <v>180000</v>
      </c>
      <c r="J13" s="104"/>
      <c r="K13" s="104"/>
      <c r="L13" s="104"/>
      <c r="M13" s="104"/>
      <c r="N13" s="104"/>
      <c r="O13" s="104"/>
      <c r="P13" s="104"/>
      <c r="Q13" s="104"/>
      <c r="R13" s="104">
        <v>180000</v>
      </c>
      <c r="S13" s="104">
        <v>180000</v>
      </c>
      <c r="T13" s="104"/>
      <c r="U13" s="104"/>
      <c r="V13" s="104"/>
      <c r="W13" s="104"/>
    </row>
    <row r="14" ht="32.9" customHeight="1" spans="1:23">
      <c r="A14" s="124" t="s">
        <v>260</v>
      </c>
      <c r="B14" s="124" t="s">
        <v>261</v>
      </c>
      <c r="C14" s="124" t="s">
        <v>259</v>
      </c>
      <c r="D14" s="124" t="s">
        <v>73</v>
      </c>
      <c r="E14" s="124" t="s">
        <v>105</v>
      </c>
      <c r="F14" s="124" t="s">
        <v>106</v>
      </c>
      <c r="G14" s="124" t="s">
        <v>268</v>
      </c>
      <c r="H14" s="124" t="s">
        <v>269</v>
      </c>
      <c r="I14" s="104">
        <v>51000</v>
      </c>
      <c r="J14" s="104"/>
      <c r="K14" s="104"/>
      <c r="L14" s="104"/>
      <c r="M14" s="104"/>
      <c r="N14" s="104"/>
      <c r="O14" s="104"/>
      <c r="P14" s="104"/>
      <c r="Q14" s="104"/>
      <c r="R14" s="104">
        <v>51000</v>
      </c>
      <c r="S14" s="104">
        <v>51000</v>
      </c>
      <c r="T14" s="104"/>
      <c r="U14" s="104"/>
      <c r="V14" s="104"/>
      <c r="W14" s="104"/>
    </row>
    <row r="15" ht="32.9" customHeight="1" spans="1:23">
      <c r="A15" s="124" t="s">
        <v>260</v>
      </c>
      <c r="B15" s="124" t="s">
        <v>261</v>
      </c>
      <c r="C15" s="124" t="s">
        <v>259</v>
      </c>
      <c r="D15" s="124" t="s">
        <v>73</v>
      </c>
      <c r="E15" s="124" t="s">
        <v>105</v>
      </c>
      <c r="F15" s="124" t="s">
        <v>106</v>
      </c>
      <c r="G15" s="124" t="s">
        <v>268</v>
      </c>
      <c r="H15" s="124" t="s">
        <v>269</v>
      </c>
      <c r="I15" s="104">
        <v>60000</v>
      </c>
      <c r="J15" s="104"/>
      <c r="K15" s="104"/>
      <c r="L15" s="104"/>
      <c r="M15" s="104"/>
      <c r="N15" s="104"/>
      <c r="O15" s="104"/>
      <c r="P15" s="104"/>
      <c r="Q15" s="104"/>
      <c r="R15" s="104">
        <v>60000</v>
      </c>
      <c r="S15" s="104">
        <v>60000</v>
      </c>
      <c r="T15" s="104"/>
      <c r="U15" s="104"/>
      <c r="V15" s="104"/>
      <c r="W15" s="104"/>
    </row>
    <row r="16" ht="32.9" customHeight="1" spans="1:23">
      <c r="A16" s="124" t="s">
        <v>260</v>
      </c>
      <c r="B16" s="124" t="s">
        <v>261</v>
      </c>
      <c r="C16" s="124" t="s">
        <v>259</v>
      </c>
      <c r="D16" s="124" t="s">
        <v>73</v>
      </c>
      <c r="E16" s="124" t="s">
        <v>105</v>
      </c>
      <c r="F16" s="124" t="s">
        <v>106</v>
      </c>
      <c r="G16" s="124" t="s">
        <v>268</v>
      </c>
      <c r="H16" s="124" t="s">
        <v>269</v>
      </c>
      <c r="I16" s="104">
        <v>36000</v>
      </c>
      <c r="J16" s="104"/>
      <c r="K16" s="104"/>
      <c r="L16" s="104"/>
      <c r="M16" s="104"/>
      <c r="N16" s="104"/>
      <c r="O16" s="104"/>
      <c r="P16" s="104"/>
      <c r="Q16" s="104"/>
      <c r="R16" s="104">
        <v>36000</v>
      </c>
      <c r="S16" s="104">
        <v>36000</v>
      </c>
      <c r="T16" s="104"/>
      <c r="U16" s="104"/>
      <c r="V16" s="104"/>
      <c r="W16" s="104"/>
    </row>
    <row r="17" ht="32.9" customHeight="1" spans="1:23">
      <c r="A17" s="124" t="s">
        <v>260</v>
      </c>
      <c r="B17" s="124" t="s">
        <v>261</v>
      </c>
      <c r="C17" s="124" t="s">
        <v>259</v>
      </c>
      <c r="D17" s="124" t="s">
        <v>73</v>
      </c>
      <c r="E17" s="124" t="s">
        <v>105</v>
      </c>
      <c r="F17" s="124" t="s">
        <v>106</v>
      </c>
      <c r="G17" s="124" t="s">
        <v>270</v>
      </c>
      <c r="H17" s="124" t="s">
        <v>271</v>
      </c>
      <c r="I17" s="104">
        <v>12000</v>
      </c>
      <c r="J17" s="104"/>
      <c r="K17" s="104"/>
      <c r="L17" s="104"/>
      <c r="M17" s="104"/>
      <c r="N17" s="104"/>
      <c r="O17" s="104"/>
      <c r="P17" s="104"/>
      <c r="Q17" s="104"/>
      <c r="R17" s="104">
        <v>12000</v>
      </c>
      <c r="S17" s="104">
        <v>12000</v>
      </c>
      <c r="T17" s="104"/>
      <c r="U17" s="104"/>
      <c r="V17" s="104"/>
      <c r="W17" s="104"/>
    </row>
    <row r="18" ht="32.9" customHeight="1" spans="1:23">
      <c r="A18" s="125"/>
      <c r="B18" s="125"/>
      <c r="C18" s="123" t="s">
        <v>272</v>
      </c>
      <c r="D18" s="125"/>
      <c r="E18" s="125"/>
      <c r="F18" s="125"/>
      <c r="G18" s="125"/>
      <c r="H18" s="125"/>
      <c r="I18" s="104">
        <v>4088400</v>
      </c>
      <c r="J18" s="104"/>
      <c r="K18" s="104"/>
      <c r="L18" s="104"/>
      <c r="M18" s="104"/>
      <c r="N18" s="104"/>
      <c r="O18" s="104"/>
      <c r="P18" s="104"/>
      <c r="Q18" s="104"/>
      <c r="R18" s="104">
        <v>4088400</v>
      </c>
      <c r="S18" s="104">
        <v>4088400</v>
      </c>
      <c r="T18" s="104"/>
      <c r="U18" s="104"/>
      <c r="V18" s="104"/>
      <c r="W18" s="104"/>
    </row>
    <row r="19" ht="32.9" customHeight="1" spans="1:23">
      <c r="A19" s="124" t="s">
        <v>260</v>
      </c>
      <c r="B19" s="124" t="s">
        <v>273</v>
      </c>
      <c r="C19" s="124" t="s">
        <v>272</v>
      </c>
      <c r="D19" s="124" t="s">
        <v>73</v>
      </c>
      <c r="E19" s="124" t="s">
        <v>105</v>
      </c>
      <c r="F19" s="124" t="s">
        <v>106</v>
      </c>
      <c r="G19" s="124" t="s">
        <v>262</v>
      </c>
      <c r="H19" s="124" t="s">
        <v>263</v>
      </c>
      <c r="I19" s="104">
        <v>144200</v>
      </c>
      <c r="J19" s="104"/>
      <c r="K19" s="104"/>
      <c r="L19" s="104"/>
      <c r="M19" s="104"/>
      <c r="N19" s="104"/>
      <c r="O19" s="104"/>
      <c r="P19" s="104"/>
      <c r="Q19" s="104"/>
      <c r="R19" s="104">
        <v>144200</v>
      </c>
      <c r="S19" s="104">
        <v>144200</v>
      </c>
      <c r="T19" s="104"/>
      <c r="U19" s="104"/>
      <c r="V19" s="104"/>
      <c r="W19" s="104"/>
    </row>
    <row r="20" ht="32.9" customHeight="1" spans="1:23">
      <c r="A20" s="124" t="s">
        <v>260</v>
      </c>
      <c r="B20" s="124" t="s">
        <v>273</v>
      </c>
      <c r="C20" s="124" t="s">
        <v>272</v>
      </c>
      <c r="D20" s="124" t="s">
        <v>73</v>
      </c>
      <c r="E20" s="124" t="s">
        <v>105</v>
      </c>
      <c r="F20" s="124" t="s">
        <v>106</v>
      </c>
      <c r="G20" s="124" t="s">
        <v>264</v>
      </c>
      <c r="H20" s="124" t="s">
        <v>265</v>
      </c>
      <c r="I20" s="104">
        <v>30000</v>
      </c>
      <c r="J20" s="104"/>
      <c r="K20" s="104"/>
      <c r="L20" s="104"/>
      <c r="M20" s="104"/>
      <c r="N20" s="104"/>
      <c r="O20" s="104"/>
      <c r="P20" s="104"/>
      <c r="Q20" s="104"/>
      <c r="R20" s="104">
        <v>30000</v>
      </c>
      <c r="S20" s="104">
        <v>30000</v>
      </c>
      <c r="T20" s="104"/>
      <c r="U20" s="104"/>
      <c r="V20" s="104"/>
      <c r="W20" s="104"/>
    </row>
    <row r="21" ht="32.9" customHeight="1" spans="1:23">
      <c r="A21" s="124" t="s">
        <v>260</v>
      </c>
      <c r="B21" s="124" t="s">
        <v>273</v>
      </c>
      <c r="C21" s="124" t="s">
        <v>272</v>
      </c>
      <c r="D21" s="124" t="s">
        <v>73</v>
      </c>
      <c r="E21" s="124" t="s">
        <v>105</v>
      </c>
      <c r="F21" s="124" t="s">
        <v>106</v>
      </c>
      <c r="G21" s="124" t="s">
        <v>274</v>
      </c>
      <c r="H21" s="124" t="s">
        <v>275</v>
      </c>
      <c r="I21" s="104">
        <v>1500</v>
      </c>
      <c r="J21" s="104"/>
      <c r="K21" s="104"/>
      <c r="L21" s="104"/>
      <c r="M21" s="104"/>
      <c r="N21" s="104"/>
      <c r="O21" s="104"/>
      <c r="P21" s="104"/>
      <c r="Q21" s="104"/>
      <c r="R21" s="104">
        <v>1500</v>
      </c>
      <c r="S21" s="104">
        <v>1500</v>
      </c>
      <c r="T21" s="104"/>
      <c r="U21" s="104"/>
      <c r="V21" s="104"/>
      <c r="W21" s="104"/>
    </row>
    <row r="22" ht="32.9" customHeight="1" spans="1:23">
      <c r="A22" s="124" t="s">
        <v>260</v>
      </c>
      <c r="B22" s="124" t="s">
        <v>273</v>
      </c>
      <c r="C22" s="124" t="s">
        <v>272</v>
      </c>
      <c r="D22" s="124" t="s">
        <v>73</v>
      </c>
      <c r="E22" s="124" t="s">
        <v>105</v>
      </c>
      <c r="F22" s="124" t="s">
        <v>106</v>
      </c>
      <c r="G22" s="124" t="s">
        <v>276</v>
      </c>
      <c r="H22" s="124" t="s">
        <v>277</v>
      </c>
      <c r="I22" s="104">
        <v>25000</v>
      </c>
      <c r="J22" s="104"/>
      <c r="K22" s="104"/>
      <c r="L22" s="104"/>
      <c r="M22" s="104"/>
      <c r="N22" s="104"/>
      <c r="O22" s="104"/>
      <c r="P22" s="104"/>
      <c r="Q22" s="104"/>
      <c r="R22" s="104">
        <v>25000</v>
      </c>
      <c r="S22" s="104">
        <v>25000</v>
      </c>
      <c r="T22" s="104"/>
      <c r="U22" s="104"/>
      <c r="V22" s="104"/>
      <c r="W22" s="104"/>
    </row>
    <row r="23" ht="32.9" customHeight="1" spans="1:23">
      <c r="A23" s="124" t="s">
        <v>260</v>
      </c>
      <c r="B23" s="124" t="s">
        <v>273</v>
      </c>
      <c r="C23" s="124" t="s">
        <v>272</v>
      </c>
      <c r="D23" s="124" t="s">
        <v>73</v>
      </c>
      <c r="E23" s="124" t="s">
        <v>105</v>
      </c>
      <c r="F23" s="124" t="s">
        <v>106</v>
      </c>
      <c r="G23" s="124" t="s">
        <v>278</v>
      </c>
      <c r="H23" s="124" t="s">
        <v>279</v>
      </c>
      <c r="I23" s="104">
        <v>25000</v>
      </c>
      <c r="J23" s="104"/>
      <c r="K23" s="104"/>
      <c r="L23" s="104"/>
      <c r="M23" s="104"/>
      <c r="N23" s="104"/>
      <c r="O23" s="104"/>
      <c r="P23" s="104"/>
      <c r="Q23" s="104"/>
      <c r="R23" s="104">
        <v>25000</v>
      </c>
      <c r="S23" s="104">
        <v>25000</v>
      </c>
      <c r="T23" s="104"/>
      <c r="U23" s="104"/>
      <c r="V23" s="104"/>
      <c r="W23" s="104"/>
    </row>
    <row r="24" ht="32.9" customHeight="1" spans="1:23">
      <c r="A24" s="124" t="s">
        <v>260</v>
      </c>
      <c r="B24" s="124" t="s">
        <v>273</v>
      </c>
      <c r="C24" s="124" t="s">
        <v>272</v>
      </c>
      <c r="D24" s="124" t="s">
        <v>73</v>
      </c>
      <c r="E24" s="124" t="s">
        <v>105</v>
      </c>
      <c r="F24" s="124" t="s">
        <v>106</v>
      </c>
      <c r="G24" s="124" t="s">
        <v>280</v>
      </c>
      <c r="H24" s="124" t="s">
        <v>281</v>
      </c>
      <c r="I24" s="104">
        <v>20500</v>
      </c>
      <c r="J24" s="104"/>
      <c r="K24" s="104"/>
      <c r="L24" s="104"/>
      <c r="M24" s="104"/>
      <c r="N24" s="104"/>
      <c r="O24" s="104"/>
      <c r="P24" s="104"/>
      <c r="Q24" s="104"/>
      <c r="R24" s="104">
        <v>20500</v>
      </c>
      <c r="S24" s="104">
        <v>20500</v>
      </c>
      <c r="T24" s="104"/>
      <c r="U24" s="104"/>
      <c r="V24" s="104"/>
      <c r="W24" s="104"/>
    </row>
    <row r="25" ht="32.9" customHeight="1" spans="1:23">
      <c r="A25" s="124" t="s">
        <v>260</v>
      </c>
      <c r="B25" s="124" t="s">
        <v>273</v>
      </c>
      <c r="C25" s="124" t="s">
        <v>272</v>
      </c>
      <c r="D25" s="124" t="s">
        <v>73</v>
      </c>
      <c r="E25" s="124" t="s">
        <v>105</v>
      </c>
      <c r="F25" s="124" t="s">
        <v>106</v>
      </c>
      <c r="G25" s="124" t="s">
        <v>282</v>
      </c>
      <c r="H25" s="124" t="s">
        <v>283</v>
      </c>
      <c r="I25" s="104">
        <v>84000</v>
      </c>
      <c r="J25" s="104"/>
      <c r="K25" s="104"/>
      <c r="L25" s="104"/>
      <c r="M25" s="104"/>
      <c r="N25" s="104"/>
      <c r="O25" s="104"/>
      <c r="P25" s="104"/>
      <c r="Q25" s="104"/>
      <c r="R25" s="104">
        <v>84000</v>
      </c>
      <c r="S25" s="104">
        <v>84000</v>
      </c>
      <c r="T25" s="104"/>
      <c r="U25" s="104"/>
      <c r="V25" s="104"/>
      <c r="W25" s="104"/>
    </row>
    <row r="26" ht="32.9" customHeight="1" spans="1:23">
      <c r="A26" s="124" t="s">
        <v>260</v>
      </c>
      <c r="B26" s="124" t="s">
        <v>273</v>
      </c>
      <c r="C26" s="124" t="s">
        <v>272</v>
      </c>
      <c r="D26" s="124" t="s">
        <v>73</v>
      </c>
      <c r="E26" s="124" t="s">
        <v>105</v>
      </c>
      <c r="F26" s="124" t="s">
        <v>106</v>
      </c>
      <c r="G26" s="124" t="s">
        <v>284</v>
      </c>
      <c r="H26" s="124" t="s">
        <v>285</v>
      </c>
      <c r="I26" s="104">
        <v>282400</v>
      </c>
      <c r="J26" s="104"/>
      <c r="K26" s="104"/>
      <c r="L26" s="104"/>
      <c r="M26" s="104"/>
      <c r="N26" s="104"/>
      <c r="O26" s="104"/>
      <c r="P26" s="104"/>
      <c r="Q26" s="104"/>
      <c r="R26" s="104">
        <v>282400</v>
      </c>
      <c r="S26" s="104">
        <v>282400</v>
      </c>
      <c r="T26" s="104"/>
      <c r="U26" s="104"/>
      <c r="V26" s="104"/>
      <c r="W26" s="104"/>
    </row>
    <row r="27" ht="32.9" customHeight="1" spans="1:23">
      <c r="A27" s="124" t="s">
        <v>260</v>
      </c>
      <c r="B27" s="124" t="s">
        <v>273</v>
      </c>
      <c r="C27" s="124" t="s">
        <v>272</v>
      </c>
      <c r="D27" s="124" t="s">
        <v>73</v>
      </c>
      <c r="E27" s="124" t="s">
        <v>105</v>
      </c>
      <c r="F27" s="124" t="s">
        <v>106</v>
      </c>
      <c r="G27" s="124" t="s">
        <v>286</v>
      </c>
      <c r="H27" s="124" t="s">
        <v>186</v>
      </c>
      <c r="I27" s="104">
        <v>20000</v>
      </c>
      <c r="J27" s="104"/>
      <c r="K27" s="104"/>
      <c r="L27" s="104"/>
      <c r="M27" s="104"/>
      <c r="N27" s="104"/>
      <c r="O27" s="104"/>
      <c r="P27" s="104"/>
      <c r="Q27" s="104"/>
      <c r="R27" s="104">
        <v>20000</v>
      </c>
      <c r="S27" s="104">
        <v>20000</v>
      </c>
      <c r="T27" s="104"/>
      <c r="U27" s="104"/>
      <c r="V27" s="104"/>
      <c r="W27" s="104"/>
    </row>
    <row r="28" ht="32.9" customHeight="1" spans="1:23">
      <c r="A28" s="124" t="s">
        <v>260</v>
      </c>
      <c r="B28" s="124" t="s">
        <v>273</v>
      </c>
      <c r="C28" s="124" t="s">
        <v>272</v>
      </c>
      <c r="D28" s="124" t="s">
        <v>73</v>
      </c>
      <c r="E28" s="124" t="s">
        <v>105</v>
      </c>
      <c r="F28" s="124" t="s">
        <v>106</v>
      </c>
      <c r="G28" s="124" t="s">
        <v>287</v>
      </c>
      <c r="H28" s="124" t="s">
        <v>288</v>
      </c>
      <c r="I28" s="104">
        <v>2141900</v>
      </c>
      <c r="J28" s="104"/>
      <c r="K28" s="104"/>
      <c r="L28" s="104"/>
      <c r="M28" s="104"/>
      <c r="N28" s="104"/>
      <c r="O28" s="104"/>
      <c r="P28" s="104"/>
      <c r="Q28" s="104"/>
      <c r="R28" s="104">
        <v>2141900</v>
      </c>
      <c r="S28" s="104">
        <v>2141900</v>
      </c>
      <c r="T28" s="104"/>
      <c r="U28" s="104"/>
      <c r="V28" s="104"/>
      <c r="W28" s="104"/>
    </row>
    <row r="29" ht="32.9" customHeight="1" spans="1:23">
      <c r="A29" s="124" t="s">
        <v>260</v>
      </c>
      <c r="B29" s="124" t="s">
        <v>273</v>
      </c>
      <c r="C29" s="124" t="s">
        <v>272</v>
      </c>
      <c r="D29" s="124" t="s">
        <v>73</v>
      </c>
      <c r="E29" s="124" t="s">
        <v>105</v>
      </c>
      <c r="F29" s="124" t="s">
        <v>106</v>
      </c>
      <c r="G29" s="124" t="s">
        <v>287</v>
      </c>
      <c r="H29" s="124" t="s">
        <v>288</v>
      </c>
      <c r="I29" s="104">
        <v>790900</v>
      </c>
      <c r="J29" s="104"/>
      <c r="K29" s="104"/>
      <c r="L29" s="104"/>
      <c r="M29" s="104"/>
      <c r="N29" s="104"/>
      <c r="O29" s="104"/>
      <c r="P29" s="104"/>
      <c r="Q29" s="104"/>
      <c r="R29" s="104">
        <v>790900</v>
      </c>
      <c r="S29" s="104">
        <v>790900</v>
      </c>
      <c r="T29" s="104"/>
      <c r="U29" s="104"/>
      <c r="V29" s="104"/>
      <c r="W29" s="104"/>
    </row>
    <row r="30" ht="32.9" customHeight="1" spans="1:23">
      <c r="A30" s="124" t="s">
        <v>260</v>
      </c>
      <c r="B30" s="124" t="s">
        <v>273</v>
      </c>
      <c r="C30" s="124" t="s">
        <v>272</v>
      </c>
      <c r="D30" s="124" t="s">
        <v>73</v>
      </c>
      <c r="E30" s="124" t="s">
        <v>105</v>
      </c>
      <c r="F30" s="124" t="s">
        <v>106</v>
      </c>
      <c r="G30" s="124" t="s">
        <v>289</v>
      </c>
      <c r="H30" s="124" t="s">
        <v>290</v>
      </c>
      <c r="I30" s="104">
        <v>300000</v>
      </c>
      <c r="J30" s="104"/>
      <c r="K30" s="104"/>
      <c r="L30" s="104"/>
      <c r="M30" s="104"/>
      <c r="N30" s="104"/>
      <c r="O30" s="104"/>
      <c r="P30" s="104"/>
      <c r="Q30" s="104"/>
      <c r="R30" s="104">
        <v>300000</v>
      </c>
      <c r="S30" s="104">
        <v>300000</v>
      </c>
      <c r="T30" s="104"/>
      <c r="U30" s="104"/>
      <c r="V30" s="104"/>
      <c r="W30" s="104"/>
    </row>
    <row r="31" ht="32.9" customHeight="1" spans="1:23">
      <c r="A31" s="124" t="s">
        <v>260</v>
      </c>
      <c r="B31" s="124" t="s">
        <v>273</v>
      </c>
      <c r="C31" s="124" t="s">
        <v>272</v>
      </c>
      <c r="D31" s="124" t="s">
        <v>73</v>
      </c>
      <c r="E31" s="124" t="s">
        <v>105</v>
      </c>
      <c r="F31" s="124" t="s">
        <v>106</v>
      </c>
      <c r="G31" s="124" t="s">
        <v>291</v>
      </c>
      <c r="H31" s="124" t="s">
        <v>292</v>
      </c>
      <c r="I31" s="104">
        <v>223000</v>
      </c>
      <c r="J31" s="104"/>
      <c r="K31" s="104"/>
      <c r="L31" s="104"/>
      <c r="M31" s="104"/>
      <c r="N31" s="104"/>
      <c r="O31" s="104"/>
      <c r="P31" s="104"/>
      <c r="Q31" s="104"/>
      <c r="R31" s="104">
        <v>223000</v>
      </c>
      <c r="S31" s="104">
        <v>223000</v>
      </c>
      <c r="T31" s="104"/>
      <c r="U31" s="104"/>
      <c r="V31" s="104"/>
      <c r="W31" s="104"/>
    </row>
    <row r="32" ht="32.9" customHeight="1" spans="1:23">
      <c r="A32" s="125"/>
      <c r="B32" s="125"/>
      <c r="C32" s="123" t="s">
        <v>293</v>
      </c>
      <c r="D32" s="125"/>
      <c r="E32" s="125"/>
      <c r="F32" s="125"/>
      <c r="G32" s="125"/>
      <c r="H32" s="125"/>
      <c r="I32" s="104">
        <v>633000</v>
      </c>
      <c r="J32" s="104"/>
      <c r="K32" s="104"/>
      <c r="L32" s="104"/>
      <c r="M32" s="104"/>
      <c r="N32" s="104"/>
      <c r="O32" s="104"/>
      <c r="P32" s="104"/>
      <c r="Q32" s="104"/>
      <c r="R32" s="104">
        <v>633000</v>
      </c>
      <c r="S32" s="104">
        <v>633000</v>
      </c>
      <c r="T32" s="104"/>
      <c r="U32" s="104"/>
      <c r="V32" s="104"/>
      <c r="W32" s="104"/>
    </row>
    <row r="33" ht="32.9" customHeight="1" spans="1:23">
      <c r="A33" s="124" t="s">
        <v>260</v>
      </c>
      <c r="B33" s="124" t="s">
        <v>294</v>
      </c>
      <c r="C33" s="124" t="s">
        <v>293</v>
      </c>
      <c r="D33" s="124" t="s">
        <v>73</v>
      </c>
      <c r="E33" s="124" t="s">
        <v>105</v>
      </c>
      <c r="F33" s="124" t="s">
        <v>106</v>
      </c>
      <c r="G33" s="124" t="s">
        <v>262</v>
      </c>
      <c r="H33" s="124" t="s">
        <v>263</v>
      </c>
      <c r="I33" s="104">
        <v>63000</v>
      </c>
      <c r="J33" s="104"/>
      <c r="K33" s="104"/>
      <c r="L33" s="104"/>
      <c r="M33" s="104"/>
      <c r="N33" s="104"/>
      <c r="O33" s="104"/>
      <c r="P33" s="104"/>
      <c r="Q33" s="104"/>
      <c r="R33" s="104">
        <v>63000</v>
      </c>
      <c r="S33" s="104">
        <v>63000</v>
      </c>
      <c r="T33" s="104"/>
      <c r="U33" s="104"/>
      <c r="V33" s="104"/>
      <c r="W33" s="104"/>
    </row>
    <row r="34" ht="32.9" customHeight="1" spans="1:23">
      <c r="A34" s="124" t="s">
        <v>260</v>
      </c>
      <c r="B34" s="124" t="s">
        <v>294</v>
      </c>
      <c r="C34" s="124" t="s">
        <v>293</v>
      </c>
      <c r="D34" s="124" t="s">
        <v>73</v>
      </c>
      <c r="E34" s="124" t="s">
        <v>105</v>
      </c>
      <c r="F34" s="124" t="s">
        <v>106</v>
      </c>
      <c r="G34" s="124" t="s">
        <v>264</v>
      </c>
      <c r="H34" s="124" t="s">
        <v>265</v>
      </c>
      <c r="I34" s="104">
        <v>4000</v>
      </c>
      <c r="J34" s="104"/>
      <c r="K34" s="104"/>
      <c r="L34" s="104"/>
      <c r="M34" s="104"/>
      <c r="N34" s="104"/>
      <c r="O34" s="104"/>
      <c r="P34" s="104"/>
      <c r="Q34" s="104"/>
      <c r="R34" s="104">
        <v>4000</v>
      </c>
      <c r="S34" s="104">
        <v>4000</v>
      </c>
      <c r="T34" s="104"/>
      <c r="U34" s="104"/>
      <c r="V34" s="104"/>
      <c r="W34" s="104"/>
    </row>
    <row r="35" ht="32.9" customHeight="1" spans="1:23">
      <c r="A35" s="124" t="s">
        <v>260</v>
      </c>
      <c r="B35" s="124" t="s">
        <v>294</v>
      </c>
      <c r="C35" s="124" t="s">
        <v>293</v>
      </c>
      <c r="D35" s="124" t="s">
        <v>73</v>
      </c>
      <c r="E35" s="124" t="s">
        <v>105</v>
      </c>
      <c r="F35" s="124" t="s">
        <v>106</v>
      </c>
      <c r="G35" s="124" t="s">
        <v>266</v>
      </c>
      <c r="H35" s="124" t="s">
        <v>267</v>
      </c>
      <c r="I35" s="104">
        <v>15000</v>
      </c>
      <c r="J35" s="104"/>
      <c r="K35" s="104"/>
      <c r="L35" s="104"/>
      <c r="M35" s="104"/>
      <c r="N35" s="104"/>
      <c r="O35" s="104"/>
      <c r="P35" s="104"/>
      <c r="Q35" s="104"/>
      <c r="R35" s="104">
        <v>15000</v>
      </c>
      <c r="S35" s="104">
        <v>15000</v>
      </c>
      <c r="T35" s="104"/>
      <c r="U35" s="104"/>
      <c r="V35" s="104"/>
      <c r="W35" s="104"/>
    </row>
    <row r="36" ht="32.9" customHeight="1" spans="1:23">
      <c r="A36" s="124" t="s">
        <v>260</v>
      </c>
      <c r="B36" s="124" t="s">
        <v>294</v>
      </c>
      <c r="C36" s="124" t="s">
        <v>293</v>
      </c>
      <c r="D36" s="124" t="s">
        <v>73</v>
      </c>
      <c r="E36" s="124" t="s">
        <v>105</v>
      </c>
      <c r="F36" s="124" t="s">
        <v>106</v>
      </c>
      <c r="G36" s="124" t="s">
        <v>266</v>
      </c>
      <c r="H36" s="124" t="s">
        <v>267</v>
      </c>
      <c r="I36" s="104">
        <v>135000</v>
      </c>
      <c r="J36" s="104"/>
      <c r="K36" s="104"/>
      <c r="L36" s="104"/>
      <c r="M36" s="104"/>
      <c r="N36" s="104"/>
      <c r="O36" s="104"/>
      <c r="P36" s="104"/>
      <c r="Q36" s="104"/>
      <c r="R36" s="104">
        <v>135000</v>
      </c>
      <c r="S36" s="104">
        <v>135000</v>
      </c>
      <c r="T36" s="104"/>
      <c r="U36" s="104"/>
      <c r="V36" s="104"/>
      <c r="W36" s="104"/>
    </row>
    <row r="37" ht="32.9" customHeight="1" spans="1:23">
      <c r="A37" s="124" t="s">
        <v>260</v>
      </c>
      <c r="B37" s="124" t="s">
        <v>294</v>
      </c>
      <c r="C37" s="124" t="s">
        <v>293</v>
      </c>
      <c r="D37" s="124" t="s">
        <v>73</v>
      </c>
      <c r="E37" s="124" t="s">
        <v>105</v>
      </c>
      <c r="F37" s="124" t="s">
        <v>106</v>
      </c>
      <c r="G37" s="124" t="s">
        <v>268</v>
      </c>
      <c r="H37" s="124" t="s">
        <v>269</v>
      </c>
      <c r="I37" s="104">
        <v>25000</v>
      </c>
      <c r="J37" s="104"/>
      <c r="K37" s="104"/>
      <c r="L37" s="104"/>
      <c r="M37" s="104"/>
      <c r="N37" s="104"/>
      <c r="O37" s="104"/>
      <c r="P37" s="104"/>
      <c r="Q37" s="104"/>
      <c r="R37" s="104">
        <v>25000</v>
      </c>
      <c r="S37" s="104">
        <v>25000</v>
      </c>
      <c r="T37" s="104"/>
      <c r="U37" s="104"/>
      <c r="V37" s="104"/>
      <c r="W37" s="104"/>
    </row>
    <row r="38" ht="32.9" customHeight="1" spans="1:23">
      <c r="A38" s="124" t="s">
        <v>260</v>
      </c>
      <c r="B38" s="124" t="s">
        <v>294</v>
      </c>
      <c r="C38" s="124" t="s">
        <v>293</v>
      </c>
      <c r="D38" s="124" t="s">
        <v>73</v>
      </c>
      <c r="E38" s="124" t="s">
        <v>105</v>
      </c>
      <c r="F38" s="124" t="s">
        <v>106</v>
      </c>
      <c r="G38" s="124" t="s">
        <v>268</v>
      </c>
      <c r="H38" s="124" t="s">
        <v>269</v>
      </c>
      <c r="I38" s="104">
        <v>35000</v>
      </c>
      <c r="J38" s="104"/>
      <c r="K38" s="104"/>
      <c r="L38" s="104"/>
      <c r="M38" s="104"/>
      <c r="N38" s="104"/>
      <c r="O38" s="104"/>
      <c r="P38" s="104"/>
      <c r="Q38" s="104"/>
      <c r="R38" s="104">
        <v>35000</v>
      </c>
      <c r="S38" s="104">
        <v>35000</v>
      </c>
      <c r="T38" s="104"/>
      <c r="U38" s="104"/>
      <c r="V38" s="104"/>
      <c r="W38" s="104"/>
    </row>
    <row r="39" ht="32.9" customHeight="1" spans="1:23">
      <c r="A39" s="124" t="s">
        <v>260</v>
      </c>
      <c r="B39" s="124" t="s">
        <v>294</v>
      </c>
      <c r="C39" s="124" t="s">
        <v>293</v>
      </c>
      <c r="D39" s="124" t="s">
        <v>73</v>
      </c>
      <c r="E39" s="124" t="s">
        <v>105</v>
      </c>
      <c r="F39" s="124" t="s">
        <v>106</v>
      </c>
      <c r="G39" s="124" t="s">
        <v>295</v>
      </c>
      <c r="H39" s="124" t="s">
        <v>296</v>
      </c>
      <c r="I39" s="104">
        <v>300000</v>
      </c>
      <c r="J39" s="104"/>
      <c r="K39" s="104"/>
      <c r="L39" s="104"/>
      <c r="M39" s="104"/>
      <c r="N39" s="104"/>
      <c r="O39" s="104"/>
      <c r="P39" s="104"/>
      <c r="Q39" s="104"/>
      <c r="R39" s="104">
        <v>300000</v>
      </c>
      <c r="S39" s="104">
        <v>300000</v>
      </c>
      <c r="T39" s="104"/>
      <c r="U39" s="104"/>
      <c r="V39" s="104"/>
      <c r="W39" s="104"/>
    </row>
    <row r="40" ht="32.9" customHeight="1" spans="1:23">
      <c r="A40" s="124" t="s">
        <v>260</v>
      </c>
      <c r="B40" s="124" t="s">
        <v>294</v>
      </c>
      <c r="C40" s="124" t="s">
        <v>293</v>
      </c>
      <c r="D40" s="124" t="s">
        <v>73</v>
      </c>
      <c r="E40" s="124" t="s">
        <v>105</v>
      </c>
      <c r="F40" s="124" t="s">
        <v>106</v>
      </c>
      <c r="G40" s="124" t="s">
        <v>270</v>
      </c>
      <c r="H40" s="124" t="s">
        <v>271</v>
      </c>
      <c r="I40" s="104">
        <v>56000</v>
      </c>
      <c r="J40" s="104"/>
      <c r="K40" s="104"/>
      <c r="L40" s="104"/>
      <c r="M40" s="104"/>
      <c r="N40" s="104"/>
      <c r="O40" s="104"/>
      <c r="P40" s="104"/>
      <c r="Q40" s="104"/>
      <c r="R40" s="104">
        <v>56000</v>
      </c>
      <c r="S40" s="104">
        <v>56000</v>
      </c>
      <c r="T40" s="104"/>
      <c r="U40" s="104"/>
      <c r="V40" s="104"/>
      <c r="W40" s="104"/>
    </row>
    <row r="41" ht="18.75" customHeight="1" spans="1:23">
      <c r="A41" s="126" t="s">
        <v>129</v>
      </c>
      <c r="B41" s="127"/>
      <c r="C41" s="127"/>
      <c r="D41" s="34"/>
      <c r="E41" s="34"/>
      <c r="F41" s="34"/>
      <c r="G41" s="34"/>
      <c r="H41" s="35"/>
      <c r="I41" s="104">
        <v>5146368.63</v>
      </c>
      <c r="J41" s="104"/>
      <c r="K41" s="104"/>
      <c r="L41" s="104"/>
      <c r="M41" s="104"/>
      <c r="N41" s="104"/>
      <c r="O41" s="104"/>
      <c r="P41" s="104"/>
      <c r="Q41" s="104"/>
      <c r="R41" s="104">
        <v>5146368.63</v>
      </c>
      <c r="S41" s="104">
        <v>5146368.63</v>
      </c>
      <c r="T41" s="132"/>
      <c r="U41" s="96"/>
      <c r="V41" s="132"/>
      <c r="W41" s="132"/>
    </row>
    <row r="42" customHeight="1" spans="2:2">
      <c r="B42" s="128"/>
    </row>
    <row r="43" customHeight="1" spans="2:2">
      <c r="B43" s="128"/>
    </row>
  </sheetData>
  <mergeCells count="28">
    <mergeCell ref="A3:W3"/>
    <mergeCell ref="A4:I4"/>
    <mergeCell ref="J5:M5"/>
    <mergeCell ref="N5:P5"/>
    <mergeCell ref="R5:W5"/>
    <mergeCell ref="J6:K6"/>
    <mergeCell ref="A41:H4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1388888888889" right="0.751388888888889" top="1" bottom="1" header="0.5" footer="0.5"/>
  <pageSetup paperSize="9" scale="52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7"/>
  <sheetViews>
    <sheetView showZeros="0" view="pageBreakPreview" zoomScaleNormal="100" workbookViewId="0">
      <pane ySplit="1" topLeftCell="A2" activePane="bottomLeft" state="frozen"/>
      <selection/>
      <selection pane="bottomLeft" activeCell="A8" sqref="A8:A12"/>
    </sheetView>
  </sheetViews>
  <sheetFormatPr defaultColWidth="9.14166666666667" defaultRowHeight="12" customHeight="1"/>
  <cols>
    <col min="1" max="1" width="34.275" customWidth="1"/>
    <col min="2" max="2" width="39.875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7" t="s">
        <v>297</v>
      </c>
    </row>
    <row r="3" ht="28.5" customHeight="1" spans="1:10">
      <c r="A3" s="47" t="s">
        <v>298</v>
      </c>
      <c r="B3" s="29"/>
      <c r="C3" s="29"/>
      <c r="D3" s="29"/>
      <c r="E3" s="29"/>
      <c r="F3" s="48"/>
      <c r="G3" s="29"/>
      <c r="H3" s="48"/>
      <c r="I3" s="48"/>
      <c r="J3" s="29"/>
    </row>
    <row r="4" ht="15" customHeight="1" spans="1:1">
      <c r="A4" s="5" t="str">
        <f>"单位名称："&amp;"永德县乌木龙彝族乡中心卫生院"</f>
        <v>单位名称：永德县乌木龙彝族乡中心卫生院</v>
      </c>
    </row>
    <row r="5" ht="14.25" customHeight="1" spans="1:10">
      <c r="A5" s="49" t="s">
        <v>299</v>
      </c>
      <c r="B5" s="49" t="s">
        <v>300</v>
      </c>
      <c r="C5" s="49" t="s">
        <v>301</v>
      </c>
      <c r="D5" s="49" t="s">
        <v>302</v>
      </c>
      <c r="E5" s="49" t="s">
        <v>303</v>
      </c>
      <c r="F5" s="50" t="s">
        <v>304</v>
      </c>
      <c r="G5" s="49" t="s">
        <v>305</v>
      </c>
      <c r="H5" s="50" t="s">
        <v>306</v>
      </c>
      <c r="I5" s="50" t="s">
        <v>307</v>
      </c>
      <c r="J5" s="49" t="s">
        <v>308</v>
      </c>
    </row>
    <row r="6" ht="14.25" customHeight="1" spans="1:10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50">
        <v>6</v>
      </c>
      <c r="G6" s="49">
        <v>7</v>
      </c>
      <c r="H6" s="50">
        <v>8</v>
      </c>
      <c r="I6" s="50">
        <v>9</v>
      </c>
      <c r="J6" s="49">
        <v>10</v>
      </c>
    </row>
    <row r="7" ht="20" customHeight="1" spans="1:10">
      <c r="A7" s="116" t="s">
        <v>73</v>
      </c>
      <c r="B7" s="44"/>
      <c r="C7" s="44"/>
      <c r="D7" s="44"/>
      <c r="E7" s="117"/>
      <c r="F7" s="118"/>
      <c r="G7" s="117"/>
      <c r="H7" s="118"/>
      <c r="I7" s="118"/>
      <c r="J7" s="117"/>
    </row>
    <row r="8" ht="20" customHeight="1" spans="1:10">
      <c r="A8" s="221" t="s">
        <v>272</v>
      </c>
      <c r="B8" s="120" t="s">
        <v>309</v>
      </c>
      <c r="C8" s="120" t="s">
        <v>310</v>
      </c>
      <c r="D8" s="120" t="s">
        <v>311</v>
      </c>
      <c r="E8" s="116" t="s">
        <v>312</v>
      </c>
      <c r="F8" s="120" t="s">
        <v>313</v>
      </c>
      <c r="G8" s="116" t="s">
        <v>314</v>
      </c>
      <c r="H8" s="120" t="s">
        <v>315</v>
      </c>
      <c r="I8" s="120" t="s">
        <v>316</v>
      </c>
      <c r="J8" s="116" t="s">
        <v>317</v>
      </c>
    </row>
    <row r="9" ht="20" customHeight="1" spans="1:10">
      <c r="A9" s="221" t="s">
        <v>272</v>
      </c>
      <c r="B9" s="120" t="s">
        <v>309</v>
      </c>
      <c r="C9" s="120" t="s">
        <v>310</v>
      </c>
      <c r="D9" s="120" t="s">
        <v>311</v>
      </c>
      <c r="E9" s="116" t="s">
        <v>318</v>
      </c>
      <c r="F9" s="120" t="s">
        <v>313</v>
      </c>
      <c r="G9" s="116" t="s">
        <v>319</v>
      </c>
      <c r="H9" s="120" t="s">
        <v>315</v>
      </c>
      <c r="I9" s="120" t="s">
        <v>316</v>
      </c>
      <c r="J9" s="116" t="s">
        <v>320</v>
      </c>
    </row>
    <row r="10" ht="20" customHeight="1" spans="1:10">
      <c r="A10" s="221" t="s">
        <v>272</v>
      </c>
      <c r="B10" s="120" t="s">
        <v>309</v>
      </c>
      <c r="C10" s="120" t="s">
        <v>310</v>
      </c>
      <c r="D10" s="120" t="s">
        <v>321</v>
      </c>
      <c r="E10" s="116" t="s">
        <v>322</v>
      </c>
      <c r="F10" s="120" t="s">
        <v>323</v>
      </c>
      <c r="G10" s="116" t="s">
        <v>324</v>
      </c>
      <c r="H10" s="120" t="s">
        <v>325</v>
      </c>
      <c r="I10" s="120" t="s">
        <v>316</v>
      </c>
      <c r="J10" s="116" t="s">
        <v>326</v>
      </c>
    </row>
    <row r="11" ht="20" customHeight="1" spans="1:10">
      <c r="A11" s="221" t="s">
        <v>272</v>
      </c>
      <c r="B11" s="120" t="s">
        <v>309</v>
      </c>
      <c r="C11" s="120" t="s">
        <v>327</v>
      </c>
      <c r="D11" s="120" t="s">
        <v>328</v>
      </c>
      <c r="E11" s="116" t="s">
        <v>329</v>
      </c>
      <c r="F11" s="120" t="s">
        <v>313</v>
      </c>
      <c r="G11" s="116" t="s">
        <v>330</v>
      </c>
      <c r="H11" s="120" t="s">
        <v>331</v>
      </c>
      <c r="I11" s="120" t="s">
        <v>332</v>
      </c>
      <c r="J11" s="116" t="s">
        <v>333</v>
      </c>
    </row>
    <row r="12" ht="20" customHeight="1" spans="1:10">
      <c r="A12" s="221" t="s">
        <v>272</v>
      </c>
      <c r="B12" s="120" t="s">
        <v>309</v>
      </c>
      <c r="C12" s="120" t="s">
        <v>334</v>
      </c>
      <c r="D12" s="120" t="s">
        <v>335</v>
      </c>
      <c r="E12" s="116" t="s">
        <v>335</v>
      </c>
      <c r="F12" s="120" t="s">
        <v>323</v>
      </c>
      <c r="G12" s="116" t="s">
        <v>324</v>
      </c>
      <c r="H12" s="120" t="s">
        <v>325</v>
      </c>
      <c r="I12" s="120" t="s">
        <v>316</v>
      </c>
      <c r="J12" s="116" t="s">
        <v>336</v>
      </c>
    </row>
    <row r="13" ht="20" customHeight="1" spans="1:10">
      <c r="A13" s="221" t="s">
        <v>293</v>
      </c>
      <c r="B13" s="120" t="s">
        <v>337</v>
      </c>
      <c r="C13" s="120" t="s">
        <v>310</v>
      </c>
      <c r="D13" s="120" t="s">
        <v>311</v>
      </c>
      <c r="E13" s="116" t="s">
        <v>338</v>
      </c>
      <c r="F13" s="120" t="s">
        <v>323</v>
      </c>
      <c r="G13" s="116" t="s">
        <v>339</v>
      </c>
      <c r="H13" s="120" t="s">
        <v>340</v>
      </c>
      <c r="I13" s="120" t="s">
        <v>316</v>
      </c>
      <c r="J13" s="116" t="s">
        <v>341</v>
      </c>
    </row>
    <row r="14" ht="20" customHeight="1" spans="1:10">
      <c r="A14" s="221" t="s">
        <v>293</v>
      </c>
      <c r="B14" s="120" t="s">
        <v>337</v>
      </c>
      <c r="C14" s="120" t="s">
        <v>310</v>
      </c>
      <c r="D14" s="120" t="s">
        <v>321</v>
      </c>
      <c r="E14" s="116" t="s">
        <v>342</v>
      </c>
      <c r="F14" s="120" t="s">
        <v>323</v>
      </c>
      <c r="G14" s="116" t="s">
        <v>324</v>
      </c>
      <c r="H14" s="120" t="s">
        <v>325</v>
      </c>
      <c r="I14" s="120" t="s">
        <v>316</v>
      </c>
      <c r="J14" s="116" t="s">
        <v>343</v>
      </c>
    </row>
    <row r="15" ht="20" customHeight="1" spans="1:10">
      <c r="A15" s="221" t="s">
        <v>293</v>
      </c>
      <c r="B15" s="120" t="s">
        <v>337</v>
      </c>
      <c r="C15" s="120" t="s">
        <v>327</v>
      </c>
      <c r="D15" s="120" t="s">
        <v>344</v>
      </c>
      <c r="E15" s="116" t="s">
        <v>345</v>
      </c>
      <c r="F15" s="120" t="s">
        <v>313</v>
      </c>
      <c r="G15" s="116" t="s">
        <v>346</v>
      </c>
      <c r="H15" s="120" t="s">
        <v>331</v>
      </c>
      <c r="I15" s="120" t="s">
        <v>332</v>
      </c>
      <c r="J15" s="116" t="s">
        <v>347</v>
      </c>
    </row>
    <row r="16" ht="20" customHeight="1" spans="1:10">
      <c r="A16" s="221" t="s">
        <v>293</v>
      </c>
      <c r="B16" s="120" t="s">
        <v>337</v>
      </c>
      <c r="C16" s="120" t="s">
        <v>327</v>
      </c>
      <c r="D16" s="120" t="s">
        <v>328</v>
      </c>
      <c r="E16" s="116" t="s">
        <v>348</v>
      </c>
      <c r="F16" s="120" t="s">
        <v>313</v>
      </c>
      <c r="G16" s="116" t="s">
        <v>346</v>
      </c>
      <c r="H16" s="120" t="s">
        <v>331</v>
      </c>
      <c r="I16" s="120" t="s">
        <v>332</v>
      </c>
      <c r="J16" s="116" t="s">
        <v>349</v>
      </c>
    </row>
    <row r="17" ht="20" customHeight="1" spans="1:10">
      <c r="A17" s="221" t="s">
        <v>293</v>
      </c>
      <c r="B17" s="120" t="s">
        <v>337</v>
      </c>
      <c r="C17" s="120" t="s">
        <v>334</v>
      </c>
      <c r="D17" s="120" t="s">
        <v>335</v>
      </c>
      <c r="E17" s="116" t="s">
        <v>350</v>
      </c>
      <c r="F17" s="120" t="s">
        <v>323</v>
      </c>
      <c r="G17" s="116" t="s">
        <v>324</v>
      </c>
      <c r="H17" s="120" t="s">
        <v>325</v>
      </c>
      <c r="I17" s="120" t="s">
        <v>316</v>
      </c>
      <c r="J17" s="116" t="s">
        <v>351</v>
      </c>
    </row>
  </sheetData>
  <mergeCells count="6">
    <mergeCell ref="A3:J3"/>
    <mergeCell ref="A4:H4"/>
    <mergeCell ref="A8:A12"/>
    <mergeCell ref="A13:A17"/>
    <mergeCell ref="B8:B12"/>
    <mergeCell ref="B13:B17"/>
  </mergeCells>
  <pageMargins left="0.751388888888889" right="0.751388888888889" top="1" bottom="1" header="0.5" footer="0.5"/>
  <pageSetup paperSize="9" scale="67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3"/>
  <sheetViews>
    <sheetView showZeros="0" tabSelected="1" view="pageBreakPreview" zoomScaleNormal="10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 outlineLevelCol="5"/>
  <cols>
    <col min="1" max="1" width="29.025" customWidth="1"/>
    <col min="2" max="2" width="28.6" customWidth="1"/>
    <col min="3" max="3" width="31.6" customWidth="1"/>
    <col min="4" max="4" width="21.5" customWidth="1"/>
    <col min="5" max="5" width="19" customWidth="1"/>
    <col min="6" max="6" width="18.7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58" t="s">
        <v>352</v>
      </c>
    </row>
    <row r="3" ht="28.5" customHeight="1" spans="1:6">
      <c r="A3" s="29" t="s">
        <v>353</v>
      </c>
      <c r="B3" s="29"/>
      <c r="C3" s="29"/>
      <c r="D3" s="29"/>
      <c r="E3" s="29"/>
      <c r="F3" s="29"/>
    </row>
    <row r="4" ht="15" customHeight="1" spans="1:6">
      <c r="A4" s="110" t="str">
        <f>"单位名称："&amp;"永德县乌木龙彝族乡中心卫生院"</f>
        <v>单位名称：永德县乌木龙彝族乡中心卫生院</v>
      </c>
      <c r="B4" s="111"/>
      <c r="C4" s="111"/>
      <c r="D4" s="61"/>
      <c r="E4" s="61"/>
      <c r="F4" s="112" t="s">
        <v>2</v>
      </c>
    </row>
    <row r="5" ht="18.75" customHeight="1" spans="1:6">
      <c r="A5" s="10" t="s">
        <v>195</v>
      </c>
      <c r="B5" s="10" t="s">
        <v>76</v>
      </c>
      <c r="C5" s="10" t="s">
        <v>77</v>
      </c>
      <c r="D5" s="16" t="s">
        <v>354</v>
      </c>
      <c r="E5" s="66"/>
      <c r="F5" s="66"/>
    </row>
    <row r="6" ht="30" customHeight="1" spans="1:6">
      <c r="A6" s="19"/>
      <c r="B6" s="19"/>
      <c r="C6" s="19"/>
      <c r="D6" s="16" t="s">
        <v>58</v>
      </c>
      <c r="E6" s="66" t="s">
        <v>85</v>
      </c>
      <c r="F6" s="66" t="s">
        <v>86</v>
      </c>
    </row>
    <row r="7" ht="16.5" customHeight="1" spans="1:6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</row>
    <row r="8" ht="20.25" customHeight="1" spans="1:6">
      <c r="A8" s="31"/>
      <c r="B8" s="113"/>
      <c r="C8" s="31"/>
      <c r="D8" s="24"/>
      <c r="E8" s="24"/>
      <c r="F8" s="24"/>
    </row>
    <row r="9" ht="17.25" customHeight="1" spans="1:6">
      <c r="A9" s="114" t="s">
        <v>129</v>
      </c>
      <c r="B9" s="115"/>
      <c r="C9" s="115" t="s">
        <v>129</v>
      </c>
      <c r="D9" s="24"/>
      <c r="E9" s="24"/>
      <c r="F9" s="24"/>
    </row>
    <row r="10" customHeight="1" spans="1:1">
      <c r="A10" t="s">
        <v>355</v>
      </c>
    </row>
    <row r="12" customHeight="1" spans="2:2">
      <c r="B12" s="28"/>
    </row>
    <row r="13" customHeight="1" spans="2:2">
      <c r="B13" s="28"/>
    </row>
  </sheetData>
  <mergeCells count="6">
    <mergeCell ref="A3:F3"/>
    <mergeCell ref="D5:F5"/>
    <mergeCell ref="A9:C9"/>
    <mergeCell ref="A5:A6"/>
    <mergeCell ref="B5:B6"/>
    <mergeCell ref="C5:C6"/>
  </mergeCells>
  <pageMargins left="0.751388888888889" right="0.751388888888889" top="1" bottom="1" header="0.5" footer="0.5"/>
  <pageSetup paperSize="9" scale="8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20"/>
  <sheetViews>
    <sheetView showZeros="0" view="pageBreakPreview" zoomScaleNormal="100" workbookViewId="0">
      <pane ySplit="1" topLeftCell="A2" activePane="bottomLeft" state="frozen"/>
      <selection/>
      <selection pane="bottomLeft" activeCell="A17" sqref="A17"/>
    </sheetView>
  </sheetViews>
  <sheetFormatPr defaultColWidth="9.14166666666667" defaultRowHeight="14.25" customHeight="1"/>
  <cols>
    <col min="1" max="1" width="41.75" customWidth="1"/>
    <col min="2" max="2" width="23.25" customWidth="1"/>
    <col min="3" max="3" width="15.5" customWidth="1"/>
    <col min="4" max="4" width="7.71666666666667" customWidth="1"/>
    <col min="5" max="5" width="10.275" customWidth="1"/>
    <col min="6" max="11" width="14.7416666666667" customWidth="1"/>
    <col min="12" max="16" width="12.575" customWidth="1"/>
    <col min="17" max="17" width="10.42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5:17">
      <c r="O2" s="57"/>
      <c r="P2" s="57"/>
      <c r="Q2" s="108" t="s">
        <v>356</v>
      </c>
    </row>
    <row r="3" ht="27.75" customHeight="1" spans="1:17">
      <c r="A3" s="59" t="s">
        <v>357</v>
      </c>
      <c r="B3" s="29"/>
      <c r="C3" s="29"/>
      <c r="D3" s="29"/>
      <c r="E3" s="29"/>
      <c r="F3" s="29"/>
      <c r="G3" s="29"/>
      <c r="H3" s="29"/>
      <c r="I3" s="29"/>
      <c r="J3" s="29"/>
      <c r="K3" s="48"/>
      <c r="L3" s="29"/>
      <c r="M3" s="29"/>
      <c r="N3" s="29"/>
      <c r="O3" s="48"/>
      <c r="P3" s="48"/>
      <c r="Q3" s="29"/>
    </row>
    <row r="4" ht="18.75" customHeight="1" spans="1:17">
      <c r="A4" s="97" t="str">
        <f>"单位名称："&amp;"永德县乌木龙彝族乡中心卫生院"</f>
        <v>单位名称：永德县乌木龙彝族乡中心卫生院</v>
      </c>
      <c r="B4" s="7"/>
      <c r="C4" s="7"/>
      <c r="D4" s="7"/>
      <c r="E4" s="7"/>
      <c r="F4" s="7"/>
      <c r="G4" s="7"/>
      <c r="H4" s="7"/>
      <c r="I4" s="7"/>
      <c r="J4" s="7"/>
      <c r="O4" s="68"/>
      <c r="P4" s="68"/>
      <c r="Q4" s="109" t="s">
        <v>181</v>
      </c>
    </row>
    <row r="5" ht="15.75" customHeight="1" spans="1:17">
      <c r="A5" s="10" t="s">
        <v>358</v>
      </c>
      <c r="B5" s="72" t="s">
        <v>359</v>
      </c>
      <c r="C5" s="72" t="s">
        <v>360</v>
      </c>
      <c r="D5" s="72" t="s">
        <v>361</v>
      </c>
      <c r="E5" s="72" t="s">
        <v>362</v>
      </c>
      <c r="F5" s="72" t="s">
        <v>363</v>
      </c>
      <c r="G5" s="73" t="s">
        <v>201</v>
      </c>
      <c r="H5" s="73"/>
      <c r="I5" s="73"/>
      <c r="J5" s="73"/>
      <c r="K5" s="74"/>
      <c r="L5" s="73"/>
      <c r="M5" s="73"/>
      <c r="N5" s="73"/>
      <c r="O5" s="90"/>
      <c r="P5" s="74"/>
      <c r="Q5" s="91"/>
    </row>
    <row r="6" ht="17.25" customHeight="1" spans="1:17">
      <c r="A6" s="15"/>
      <c r="B6" s="75"/>
      <c r="C6" s="75"/>
      <c r="D6" s="75"/>
      <c r="E6" s="75"/>
      <c r="F6" s="75"/>
      <c r="G6" s="75" t="s">
        <v>58</v>
      </c>
      <c r="H6" s="75" t="s">
        <v>61</v>
      </c>
      <c r="I6" s="75" t="s">
        <v>364</v>
      </c>
      <c r="J6" s="75" t="s">
        <v>365</v>
      </c>
      <c r="K6" s="76" t="s">
        <v>366</v>
      </c>
      <c r="L6" s="92" t="s">
        <v>367</v>
      </c>
      <c r="M6" s="92"/>
      <c r="N6" s="92"/>
      <c r="O6" s="93"/>
      <c r="P6" s="94"/>
      <c r="Q6" s="77"/>
    </row>
    <row r="7" ht="54" customHeight="1" spans="1:17">
      <c r="A7" s="18"/>
      <c r="B7" s="77"/>
      <c r="C7" s="77"/>
      <c r="D7" s="77"/>
      <c r="E7" s="77"/>
      <c r="F7" s="77"/>
      <c r="G7" s="77"/>
      <c r="H7" s="77" t="s">
        <v>60</v>
      </c>
      <c r="I7" s="77"/>
      <c r="J7" s="77"/>
      <c r="K7" s="78"/>
      <c r="L7" s="77" t="s">
        <v>60</v>
      </c>
      <c r="M7" s="77" t="s">
        <v>71</v>
      </c>
      <c r="N7" s="77" t="s">
        <v>208</v>
      </c>
      <c r="O7" s="95" t="s">
        <v>67</v>
      </c>
      <c r="P7" s="78" t="s">
        <v>68</v>
      </c>
      <c r="Q7" s="77" t="s">
        <v>69</v>
      </c>
    </row>
    <row r="8" ht="15" customHeight="1" spans="1:17">
      <c r="A8" s="19">
        <v>1</v>
      </c>
      <c r="B8" s="98">
        <v>2</v>
      </c>
      <c r="C8" s="99">
        <v>3</v>
      </c>
      <c r="D8" s="99">
        <v>4</v>
      </c>
      <c r="E8" s="99">
        <v>5</v>
      </c>
      <c r="F8" s="99">
        <v>6</v>
      </c>
      <c r="G8" s="100">
        <v>7</v>
      </c>
      <c r="H8" s="100">
        <v>8</v>
      </c>
      <c r="I8" s="100">
        <v>9</v>
      </c>
      <c r="J8" s="100">
        <v>10</v>
      </c>
      <c r="K8" s="100">
        <v>11</v>
      </c>
      <c r="L8" s="100">
        <v>12</v>
      </c>
      <c r="M8" s="100">
        <v>13</v>
      </c>
      <c r="N8" s="100">
        <v>14</v>
      </c>
      <c r="O8" s="100">
        <v>15</v>
      </c>
      <c r="P8" s="100">
        <v>16</v>
      </c>
      <c r="Q8" s="100">
        <v>17</v>
      </c>
    </row>
    <row r="9" ht="21" customHeight="1" spans="1:17">
      <c r="A9" s="101" t="s">
        <v>73</v>
      </c>
      <c r="B9" s="102"/>
      <c r="C9" s="102"/>
      <c r="D9" s="102"/>
      <c r="E9" s="103"/>
      <c r="F9" s="104">
        <v>633000</v>
      </c>
      <c r="G9" s="104">
        <v>633000</v>
      </c>
      <c r="H9" s="104"/>
      <c r="I9" s="104"/>
      <c r="J9" s="104"/>
      <c r="K9" s="104"/>
      <c r="L9" s="104">
        <v>633000</v>
      </c>
      <c r="M9" s="104">
        <v>633000</v>
      </c>
      <c r="N9" s="104"/>
      <c r="O9" s="104"/>
      <c r="P9" s="104"/>
      <c r="Q9" s="104"/>
    </row>
    <row r="10" ht="21" customHeight="1" spans="1:17">
      <c r="A10" s="222" t="s">
        <v>293</v>
      </c>
      <c r="B10" s="102" t="s">
        <v>368</v>
      </c>
      <c r="C10" s="102" t="s">
        <v>369</v>
      </c>
      <c r="D10" s="102" t="s">
        <v>370</v>
      </c>
      <c r="E10" s="103">
        <v>7</v>
      </c>
      <c r="F10" s="104">
        <v>35000</v>
      </c>
      <c r="G10" s="104">
        <v>35000</v>
      </c>
      <c r="H10" s="104"/>
      <c r="I10" s="104"/>
      <c r="J10" s="104"/>
      <c r="K10" s="104"/>
      <c r="L10" s="104">
        <v>35000</v>
      </c>
      <c r="M10" s="104">
        <v>35000</v>
      </c>
      <c r="N10" s="104"/>
      <c r="O10" s="104"/>
      <c r="P10" s="104"/>
      <c r="Q10" s="104"/>
    </row>
    <row r="11" ht="21" customHeight="1" spans="1:17">
      <c r="A11" s="222" t="s">
        <v>293</v>
      </c>
      <c r="B11" s="102" t="s">
        <v>371</v>
      </c>
      <c r="C11" s="102" t="s">
        <v>372</v>
      </c>
      <c r="D11" s="102" t="s">
        <v>373</v>
      </c>
      <c r="E11" s="103">
        <v>350</v>
      </c>
      <c r="F11" s="104">
        <v>63000</v>
      </c>
      <c r="G11" s="104">
        <v>63000</v>
      </c>
      <c r="H11" s="104"/>
      <c r="I11" s="104"/>
      <c r="J11" s="104"/>
      <c r="K11" s="104"/>
      <c r="L11" s="104">
        <v>63000</v>
      </c>
      <c r="M11" s="104">
        <v>63000</v>
      </c>
      <c r="N11" s="104"/>
      <c r="O11" s="104"/>
      <c r="P11" s="104"/>
      <c r="Q11" s="104"/>
    </row>
    <row r="12" ht="21" customHeight="1" spans="1:17">
      <c r="A12" s="222" t="s">
        <v>293</v>
      </c>
      <c r="B12" s="102" t="s">
        <v>374</v>
      </c>
      <c r="C12" s="102" t="s">
        <v>375</v>
      </c>
      <c r="D12" s="102" t="s">
        <v>376</v>
      </c>
      <c r="E12" s="103">
        <v>3</v>
      </c>
      <c r="F12" s="104">
        <v>15000</v>
      </c>
      <c r="G12" s="104">
        <v>15000</v>
      </c>
      <c r="H12" s="104"/>
      <c r="I12" s="104"/>
      <c r="J12" s="104"/>
      <c r="K12" s="104"/>
      <c r="L12" s="104">
        <v>15000</v>
      </c>
      <c r="M12" s="104">
        <v>15000</v>
      </c>
      <c r="N12" s="104"/>
      <c r="O12" s="104"/>
      <c r="P12" s="104"/>
      <c r="Q12" s="104"/>
    </row>
    <row r="13" ht="21" customHeight="1" spans="1:17">
      <c r="A13" s="222" t="s">
        <v>293</v>
      </c>
      <c r="B13" s="102" t="s">
        <v>377</v>
      </c>
      <c r="C13" s="102" t="s">
        <v>378</v>
      </c>
      <c r="D13" s="102" t="s">
        <v>379</v>
      </c>
      <c r="E13" s="103">
        <v>20</v>
      </c>
      <c r="F13" s="104">
        <v>56000</v>
      </c>
      <c r="G13" s="104">
        <v>56000</v>
      </c>
      <c r="H13" s="104"/>
      <c r="I13" s="104"/>
      <c r="J13" s="104"/>
      <c r="K13" s="104"/>
      <c r="L13" s="104">
        <v>56000</v>
      </c>
      <c r="M13" s="104">
        <v>56000</v>
      </c>
      <c r="N13" s="104"/>
      <c r="O13" s="104"/>
      <c r="P13" s="104"/>
      <c r="Q13" s="104"/>
    </row>
    <row r="14" ht="21" customHeight="1" spans="1:17">
      <c r="A14" s="222" t="s">
        <v>293</v>
      </c>
      <c r="B14" s="102" t="s">
        <v>380</v>
      </c>
      <c r="C14" s="102" t="s">
        <v>381</v>
      </c>
      <c r="D14" s="102" t="s">
        <v>376</v>
      </c>
      <c r="E14" s="103">
        <v>3</v>
      </c>
      <c r="F14" s="104">
        <v>135000</v>
      </c>
      <c r="G14" s="104">
        <v>135000</v>
      </c>
      <c r="H14" s="104"/>
      <c r="I14" s="104"/>
      <c r="J14" s="104"/>
      <c r="K14" s="104"/>
      <c r="L14" s="104">
        <v>135000</v>
      </c>
      <c r="M14" s="104">
        <v>135000</v>
      </c>
      <c r="N14" s="104"/>
      <c r="O14" s="104"/>
      <c r="P14" s="104"/>
      <c r="Q14" s="104"/>
    </row>
    <row r="15" ht="21" customHeight="1" spans="1:17">
      <c r="A15" s="222" t="s">
        <v>293</v>
      </c>
      <c r="B15" s="102" t="s">
        <v>382</v>
      </c>
      <c r="C15" s="102" t="s">
        <v>383</v>
      </c>
      <c r="D15" s="102" t="s">
        <v>370</v>
      </c>
      <c r="E15" s="103">
        <v>5</v>
      </c>
      <c r="F15" s="104">
        <v>25000</v>
      </c>
      <c r="G15" s="104">
        <v>25000</v>
      </c>
      <c r="H15" s="104"/>
      <c r="I15" s="104"/>
      <c r="J15" s="104"/>
      <c r="K15" s="104"/>
      <c r="L15" s="104">
        <v>25000</v>
      </c>
      <c r="M15" s="104">
        <v>25000</v>
      </c>
      <c r="N15" s="104"/>
      <c r="O15" s="104"/>
      <c r="P15" s="104"/>
      <c r="Q15" s="104"/>
    </row>
    <row r="16" ht="21" customHeight="1" spans="1:17">
      <c r="A16" s="222" t="s">
        <v>293</v>
      </c>
      <c r="B16" s="102" t="s">
        <v>384</v>
      </c>
      <c r="C16" s="102" t="s">
        <v>385</v>
      </c>
      <c r="D16" s="102" t="s">
        <v>376</v>
      </c>
      <c r="E16" s="103">
        <v>1</v>
      </c>
      <c r="F16" s="104">
        <v>300000</v>
      </c>
      <c r="G16" s="104">
        <v>300000</v>
      </c>
      <c r="H16" s="104"/>
      <c r="I16" s="104"/>
      <c r="J16" s="104"/>
      <c r="K16" s="104"/>
      <c r="L16" s="104">
        <v>300000</v>
      </c>
      <c r="M16" s="104">
        <v>300000</v>
      </c>
      <c r="N16" s="104"/>
      <c r="O16" s="104"/>
      <c r="P16" s="104"/>
      <c r="Q16" s="104"/>
    </row>
    <row r="17" ht="21" customHeight="1" spans="1:17">
      <c r="A17" s="222" t="s">
        <v>293</v>
      </c>
      <c r="B17" s="102" t="s">
        <v>386</v>
      </c>
      <c r="C17" s="102" t="s">
        <v>387</v>
      </c>
      <c r="D17" s="102" t="s">
        <v>388</v>
      </c>
      <c r="E17" s="103">
        <v>100</v>
      </c>
      <c r="F17" s="104">
        <v>4000</v>
      </c>
      <c r="G17" s="104">
        <v>4000</v>
      </c>
      <c r="H17" s="104"/>
      <c r="I17" s="104"/>
      <c r="J17" s="104"/>
      <c r="K17" s="104"/>
      <c r="L17" s="104">
        <v>4000</v>
      </c>
      <c r="M17" s="104">
        <v>4000</v>
      </c>
      <c r="N17" s="104"/>
      <c r="O17" s="104"/>
      <c r="P17" s="104"/>
      <c r="Q17" s="104"/>
    </row>
    <row r="18" ht="21" customHeight="1" spans="1:17">
      <c r="A18" s="83" t="s">
        <v>129</v>
      </c>
      <c r="B18" s="97"/>
      <c r="C18" s="84"/>
      <c r="D18" s="84"/>
      <c r="E18" s="106"/>
      <c r="F18" s="104">
        <v>633000</v>
      </c>
      <c r="G18" s="104">
        <v>633000</v>
      </c>
      <c r="H18" s="104"/>
      <c r="I18" s="104"/>
      <c r="J18" s="104"/>
      <c r="K18" s="104"/>
      <c r="L18" s="104">
        <v>633000</v>
      </c>
      <c r="M18" s="104">
        <v>633000</v>
      </c>
      <c r="N18" s="24"/>
      <c r="O18" s="24"/>
      <c r="P18" s="24"/>
      <c r="Q18" s="24"/>
    </row>
    <row r="19" customHeight="1" spans="2:2">
      <c r="B19" s="107"/>
    </row>
    <row r="20" customHeight="1" spans="2:2">
      <c r="B20" s="107"/>
    </row>
  </sheetData>
  <mergeCells count="16">
    <mergeCell ref="A3:Q3"/>
    <mergeCell ref="A4:F4"/>
    <mergeCell ref="G5:Q5"/>
    <mergeCell ref="L6:Q6"/>
    <mergeCell ref="A18:E18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1388888888889" right="0.751388888888889" top="1" bottom="1" header="0.5" footer="0.5"/>
  <pageSetup paperSize="9" scale="4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3"/>
  <sheetViews>
    <sheetView showZeros="0" view="pageBreakPreview" zoomScaleNormal="10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8.125" customWidth="1"/>
    <col min="2" max="3" width="15.625" customWidth="1"/>
    <col min="4" max="4" width="4.375" customWidth="1"/>
    <col min="5" max="5" width="11.875" customWidth="1"/>
    <col min="6" max="6" width="6.25" customWidth="1"/>
    <col min="7" max="8" width="11.875" customWidth="1"/>
    <col min="9" max="9" width="4.375" customWidth="1"/>
    <col min="10" max="12" width="8.125" customWidth="1"/>
    <col min="13" max="13" width="11.875" customWidth="1"/>
    <col min="14" max="14" width="8.12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63"/>
      <c r="B2" s="63"/>
      <c r="C2" s="63"/>
      <c r="D2" s="63"/>
      <c r="E2" s="63"/>
      <c r="F2" s="63"/>
      <c r="G2" s="63"/>
      <c r="H2" s="69"/>
      <c r="I2" s="63"/>
      <c r="J2" s="63"/>
      <c r="K2" s="63"/>
      <c r="L2" s="57"/>
      <c r="M2" s="86"/>
      <c r="N2" s="87" t="s">
        <v>389</v>
      </c>
    </row>
    <row r="3" ht="27.75" customHeight="1" spans="1:14">
      <c r="A3" s="59" t="s">
        <v>390</v>
      </c>
      <c r="B3" s="70"/>
      <c r="C3" s="70"/>
      <c r="D3" s="70"/>
      <c r="E3" s="70"/>
      <c r="F3" s="70"/>
      <c r="G3" s="70"/>
      <c r="H3" s="71"/>
      <c r="I3" s="70"/>
      <c r="J3" s="70"/>
      <c r="K3" s="70"/>
      <c r="L3" s="48"/>
      <c r="M3" s="71"/>
      <c r="N3" s="70"/>
    </row>
    <row r="4" ht="18.75" customHeight="1" spans="1:14">
      <c r="A4" s="60" t="str">
        <f>"单位名称："&amp;"永德县乌木龙彝族乡中心卫生院"</f>
        <v>单位名称：永德县乌木龙彝族乡中心卫生院</v>
      </c>
      <c r="B4" s="61"/>
      <c r="C4" s="61"/>
      <c r="D4" s="61"/>
      <c r="E4" s="61"/>
      <c r="F4" s="61"/>
      <c r="G4" s="61"/>
      <c r="H4" s="69"/>
      <c r="I4" s="63"/>
      <c r="J4" s="63"/>
      <c r="K4" s="63"/>
      <c r="L4" s="68"/>
      <c r="M4" s="88"/>
      <c r="N4" s="89" t="s">
        <v>181</v>
      </c>
    </row>
    <row r="5" ht="15.75" customHeight="1" spans="1:14">
      <c r="A5" s="10" t="s">
        <v>358</v>
      </c>
      <c r="B5" s="72" t="s">
        <v>391</v>
      </c>
      <c r="C5" s="72" t="s">
        <v>392</v>
      </c>
      <c r="D5" s="73" t="s">
        <v>201</v>
      </c>
      <c r="E5" s="73"/>
      <c r="F5" s="73"/>
      <c r="G5" s="73"/>
      <c r="H5" s="74"/>
      <c r="I5" s="73"/>
      <c r="J5" s="73"/>
      <c r="K5" s="73"/>
      <c r="L5" s="90"/>
      <c r="M5" s="74"/>
      <c r="N5" s="91"/>
    </row>
    <row r="6" ht="17.25" customHeight="1" spans="1:14">
      <c r="A6" s="15"/>
      <c r="B6" s="75"/>
      <c r="C6" s="75"/>
      <c r="D6" s="75" t="s">
        <v>58</v>
      </c>
      <c r="E6" s="75" t="s">
        <v>61</v>
      </c>
      <c r="F6" s="75" t="s">
        <v>364</v>
      </c>
      <c r="G6" s="75" t="s">
        <v>365</v>
      </c>
      <c r="H6" s="76" t="s">
        <v>366</v>
      </c>
      <c r="I6" s="92" t="s">
        <v>367</v>
      </c>
      <c r="J6" s="92"/>
      <c r="K6" s="92"/>
      <c r="L6" s="93"/>
      <c r="M6" s="94"/>
      <c r="N6" s="77"/>
    </row>
    <row r="7" ht="54" customHeight="1" spans="1:14">
      <c r="A7" s="18"/>
      <c r="B7" s="77"/>
      <c r="C7" s="77"/>
      <c r="D7" s="77"/>
      <c r="E7" s="77"/>
      <c r="F7" s="77"/>
      <c r="G7" s="77"/>
      <c r="H7" s="78"/>
      <c r="I7" s="77" t="s">
        <v>60</v>
      </c>
      <c r="J7" s="77" t="s">
        <v>71</v>
      </c>
      <c r="K7" s="77" t="s">
        <v>208</v>
      </c>
      <c r="L7" s="95" t="s">
        <v>67</v>
      </c>
      <c r="M7" s="78" t="s">
        <v>68</v>
      </c>
      <c r="N7" s="77" t="s">
        <v>69</v>
      </c>
    </row>
    <row r="8" ht="15" customHeight="1" spans="1:14">
      <c r="A8" s="18">
        <v>1</v>
      </c>
      <c r="B8" s="79">
        <v>2</v>
      </c>
      <c r="C8" s="77">
        <v>3</v>
      </c>
      <c r="D8" s="78">
        <v>4</v>
      </c>
      <c r="E8" s="78">
        <v>5</v>
      </c>
      <c r="F8" s="78">
        <v>6</v>
      </c>
      <c r="G8" s="78">
        <v>7</v>
      </c>
      <c r="H8" s="78">
        <v>8</v>
      </c>
      <c r="I8" s="78">
        <v>9</v>
      </c>
      <c r="J8" s="78">
        <v>10</v>
      </c>
      <c r="K8" s="78">
        <v>11</v>
      </c>
      <c r="L8" s="78">
        <v>12</v>
      </c>
      <c r="M8" s="78">
        <v>13</v>
      </c>
      <c r="N8" s="78">
        <v>14</v>
      </c>
    </row>
    <row r="9" ht="21" customHeight="1" spans="1:14">
      <c r="A9" s="80"/>
      <c r="B9" s="81"/>
      <c r="C9" s="81"/>
      <c r="D9" s="82"/>
      <c r="E9" s="82"/>
      <c r="F9" s="82"/>
      <c r="G9" s="82"/>
      <c r="H9" s="82"/>
      <c r="I9" s="82"/>
      <c r="J9" s="82"/>
      <c r="K9" s="82"/>
      <c r="L9" s="96"/>
      <c r="M9" s="82"/>
      <c r="N9" s="82"/>
    </row>
    <row r="10" ht="21" customHeight="1" spans="1:14">
      <c r="A10" s="80"/>
      <c r="B10" s="81"/>
      <c r="C10" s="81"/>
      <c r="D10" s="82"/>
      <c r="E10" s="82"/>
      <c r="F10" s="82"/>
      <c r="G10" s="82"/>
      <c r="H10" s="82"/>
      <c r="I10" s="82"/>
      <c r="J10" s="82"/>
      <c r="K10" s="82"/>
      <c r="L10" s="96"/>
      <c r="M10" s="82"/>
      <c r="N10" s="82"/>
    </row>
    <row r="11" ht="21" customHeight="1" spans="1:14">
      <c r="A11" s="83" t="s">
        <v>129</v>
      </c>
      <c r="B11" s="84"/>
      <c r="C11" s="85"/>
      <c r="D11" s="82"/>
      <c r="E11" s="82"/>
      <c r="F11" s="82"/>
      <c r="G11" s="82"/>
      <c r="H11" s="82"/>
      <c r="I11" s="82"/>
      <c r="J11" s="82"/>
      <c r="K11" s="82"/>
      <c r="L11" s="96"/>
      <c r="M11" s="82"/>
      <c r="N11" s="82"/>
    </row>
    <row r="12" customHeight="1" spans="1:2">
      <c r="A12" s="67" t="s">
        <v>393</v>
      </c>
      <c r="B12" s="28"/>
    </row>
    <row r="13" customHeight="1" spans="2:2">
      <c r="B13" s="28"/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1388888888889" right="0.751388888888889" top="1" bottom="1" header="0.5" footer="0.5"/>
  <pageSetup paperSize="9" scale="9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</sheetPr>
  <dimension ref="A1:N13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0.5" customWidth="1"/>
    <col min="2" max="2" width="10.25" customWidth="1"/>
    <col min="3" max="3" width="14.25" customWidth="1"/>
    <col min="4" max="4" width="12.75" customWidth="1"/>
    <col min="5" max="6" width="7" customWidth="1"/>
    <col min="7" max="7" width="10.5" customWidth="1"/>
    <col min="8" max="8" width="7.5" customWidth="1"/>
    <col min="9" max="12" width="7" customWidth="1"/>
    <col min="13" max="13" width="13.125" customWidth="1"/>
    <col min="14" max="14" width="24.12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4:14">
      <c r="D2" s="58"/>
      <c r="N2" s="57" t="s">
        <v>394</v>
      </c>
    </row>
    <row r="3" ht="27.75" customHeight="1" spans="1:14">
      <c r="A3" s="59" t="s">
        <v>395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ht="18" customHeight="1" spans="1:14">
      <c r="A4" s="60" t="str">
        <f>"单位名称："&amp;"永德县乌木龙彝族乡中心卫生院"</f>
        <v>单位名称：永德县乌木龙彝族乡中心卫生院</v>
      </c>
      <c r="B4" s="61"/>
      <c r="C4" s="61"/>
      <c r="D4" s="62"/>
      <c r="E4" s="63"/>
      <c r="F4" s="63"/>
      <c r="G4" s="63"/>
      <c r="H4" s="63"/>
      <c r="I4" s="63"/>
      <c r="N4" s="68" t="s">
        <v>181</v>
      </c>
    </row>
    <row r="5" ht="19.5" customHeight="1" spans="1:14">
      <c r="A5" s="16" t="s">
        <v>396</v>
      </c>
      <c r="B5" s="11" t="s">
        <v>201</v>
      </c>
      <c r="C5" s="12"/>
      <c r="D5" s="12"/>
      <c r="E5" s="64" t="s">
        <v>397</v>
      </c>
      <c r="F5" s="64"/>
      <c r="G5" s="64"/>
      <c r="H5" s="64"/>
      <c r="I5" s="64"/>
      <c r="J5" s="64"/>
      <c r="K5" s="64"/>
      <c r="L5" s="64"/>
      <c r="M5" s="64"/>
      <c r="N5" s="64"/>
    </row>
    <row r="6" ht="40.5" customHeight="1" spans="1:14">
      <c r="A6" s="19"/>
      <c r="B6" s="30" t="s">
        <v>58</v>
      </c>
      <c r="C6" s="10" t="s">
        <v>61</v>
      </c>
      <c r="D6" s="65" t="s">
        <v>398</v>
      </c>
      <c r="E6" s="19" t="s">
        <v>399</v>
      </c>
      <c r="F6" s="19" t="s">
        <v>400</v>
      </c>
      <c r="G6" s="19" t="s">
        <v>401</v>
      </c>
      <c r="H6" s="19" t="s">
        <v>402</v>
      </c>
      <c r="I6" s="19" t="s">
        <v>403</v>
      </c>
      <c r="J6" s="19" t="s">
        <v>404</v>
      </c>
      <c r="K6" s="19" t="s">
        <v>405</v>
      </c>
      <c r="L6" s="19" t="s">
        <v>406</v>
      </c>
      <c r="M6" s="19" t="s">
        <v>407</v>
      </c>
      <c r="N6" s="18" t="s">
        <v>408</v>
      </c>
    </row>
    <row r="7" ht="19.5" customHeight="1" spans="1:14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</row>
    <row r="8" ht="28.4" customHeight="1" spans="1:14">
      <c r="A8" s="31"/>
      <c r="B8" s="28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ht="29.9" customHeight="1" spans="1:14">
      <c r="A9" s="31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customHeight="1" spans="1:1">
      <c r="A10" s="67" t="s">
        <v>409</v>
      </c>
    </row>
    <row r="12" customHeight="1" spans="2:2">
      <c r="B12" s="28"/>
    </row>
    <row r="13" customHeight="1" spans="2:2">
      <c r="B13" s="28"/>
    </row>
  </sheetData>
  <mergeCells count="5">
    <mergeCell ref="A3:N3"/>
    <mergeCell ref="A4:I4"/>
    <mergeCell ref="B5:D5"/>
    <mergeCell ref="E5:N5"/>
    <mergeCell ref="A5:A6"/>
  </mergeCells>
  <pageMargins left="0.751388888888889" right="0.751388888888889" top="1" bottom="1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</sheetPr>
  <dimension ref="A1:J13"/>
  <sheetViews>
    <sheetView showZeros="0" view="pageBreakPreview" zoomScaleNormal="10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75" customWidth="1"/>
    <col min="2" max="2" width="29" customWidth="1"/>
    <col min="3" max="5" width="8.125" customWidth="1"/>
    <col min="6" max="6" width="8.875" customWidth="1"/>
    <col min="7" max="7" width="6.25" customWidth="1"/>
    <col min="8" max="9" width="8.875" customWidth="1"/>
    <col min="10" max="10" width="8.1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7" t="s">
        <v>410</v>
      </c>
    </row>
    <row r="3" ht="28.5" customHeight="1" spans="1:10">
      <c r="A3" s="47" t="s">
        <v>411</v>
      </c>
      <c r="B3" s="29"/>
      <c r="C3" s="29"/>
      <c r="D3" s="29"/>
      <c r="E3" s="29"/>
      <c r="F3" s="48"/>
      <c r="G3" s="29"/>
      <c r="H3" s="48"/>
      <c r="I3" s="48"/>
      <c r="J3" s="29"/>
    </row>
    <row r="4" ht="17.25" customHeight="1" spans="1:1">
      <c r="A4" s="5" t="str">
        <f>"单位名称："&amp;"永德县乌木龙彝族乡中心卫生院"</f>
        <v>单位名称：永德县乌木龙彝族乡中心卫生院</v>
      </c>
    </row>
    <row r="5" ht="44.25" customHeight="1" spans="1:10">
      <c r="A5" s="49" t="s">
        <v>299</v>
      </c>
      <c r="B5" s="49" t="s">
        <v>300</v>
      </c>
      <c r="C5" s="49" t="s">
        <v>301</v>
      </c>
      <c r="D5" s="49" t="s">
        <v>302</v>
      </c>
      <c r="E5" s="49" t="s">
        <v>303</v>
      </c>
      <c r="F5" s="50" t="s">
        <v>304</v>
      </c>
      <c r="G5" s="49" t="s">
        <v>305</v>
      </c>
      <c r="H5" s="50" t="s">
        <v>306</v>
      </c>
      <c r="I5" s="50" t="s">
        <v>307</v>
      </c>
      <c r="J5" s="49" t="s">
        <v>308</v>
      </c>
    </row>
    <row r="6" ht="28" customHeight="1" spans="1:10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50">
        <v>6</v>
      </c>
      <c r="G6" s="49">
        <v>7</v>
      </c>
      <c r="H6" s="50">
        <v>8</v>
      </c>
      <c r="I6" s="50">
        <v>9</v>
      </c>
      <c r="J6" s="49">
        <v>10</v>
      </c>
    </row>
    <row r="7" ht="42" customHeight="1" spans="1:10">
      <c r="A7" s="51"/>
      <c r="B7" s="52"/>
      <c r="C7" s="52"/>
      <c r="D7" s="52"/>
      <c r="E7" s="53"/>
      <c r="F7" s="54"/>
      <c r="G7" s="53"/>
      <c r="H7" s="54"/>
      <c r="I7" s="54"/>
      <c r="J7" s="53"/>
    </row>
    <row r="8" ht="42" customHeight="1" spans="1:10">
      <c r="A8" s="51"/>
      <c r="B8" s="55"/>
      <c r="C8" s="56"/>
      <c r="D8" s="56"/>
      <c r="E8" s="51"/>
      <c r="F8" s="56"/>
      <c r="G8" s="51"/>
      <c r="H8" s="56"/>
      <c r="I8" s="56"/>
      <c r="J8" s="51"/>
    </row>
    <row r="9" customHeight="1" spans="1:1">
      <c r="A9" t="s">
        <v>412</v>
      </c>
    </row>
    <row r="12" customHeight="1" spans="2:2">
      <c r="B12" s="28"/>
    </row>
    <row r="13" customHeight="1" spans="2:2">
      <c r="B13" s="28"/>
    </row>
  </sheetData>
  <mergeCells count="2">
    <mergeCell ref="A3:J3"/>
    <mergeCell ref="A4:H4"/>
  </mergeCells>
  <pageMargins left="0.944444444444444" right="0.751388888888889" top="1" bottom="1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3"/>
  <sheetViews>
    <sheetView showZeros="0" view="pageBreakPreview" zoomScaleNormal="10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 outlineLevelCol="7"/>
  <cols>
    <col min="1" max="1" width="36.025" customWidth="1"/>
    <col min="2" max="2" width="9.125" customWidth="1"/>
    <col min="3" max="3" width="15.5" customWidth="1"/>
    <col min="4" max="4" width="7.625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customHeight="1" spans="1:8">
      <c r="A1" s="37"/>
      <c r="B1" s="37"/>
      <c r="C1" s="37"/>
      <c r="D1" s="37"/>
      <c r="E1" s="37"/>
      <c r="F1" s="37"/>
      <c r="G1" s="37"/>
      <c r="H1" s="37"/>
    </row>
    <row r="2" ht="18.75" customHeight="1" spans="1:8">
      <c r="A2" s="38"/>
      <c r="B2" s="38"/>
      <c r="C2" s="38"/>
      <c r="D2" s="38"/>
      <c r="E2" s="38"/>
      <c r="F2" s="38"/>
      <c r="G2" s="38"/>
      <c r="H2" s="39" t="s">
        <v>413</v>
      </c>
    </row>
    <row r="3" ht="30.65" customHeight="1" spans="1:8">
      <c r="A3" s="40" t="s">
        <v>414</v>
      </c>
      <c r="B3" s="40"/>
      <c r="C3" s="40"/>
      <c r="D3" s="40"/>
      <c r="E3" s="40"/>
      <c r="F3" s="40"/>
      <c r="G3" s="40"/>
      <c r="H3" s="40"/>
    </row>
    <row r="4" ht="18.75" customHeight="1" spans="1:8">
      <c r="A4" s="38" t="s">
        <v>415</v>
      </c>
      <c r="B4" s="38"/>
      <c r="C4" s="38"/>
      <c r="D4" s="38"/>
      <c r="E4" s="38"/>
      <c r="F4" s="38"/>
      <c r="G4" s="38"/>
      <c r="H4" s="38"/>
    </row>
    <row r="5" ht="18.75" customHeight="1" spans="1:8">
      <c r="A5" s="41" t="s">
        <v>195</v>
      </c>
      <c r="B5" s="41" t="s">
        <v>416</v>
      </c>
      <c r="C5" s="41" t="s">
        <v>417</v>
      </c>
      <c r="D5" s="41" t="s">
        <v>418</v>
      </c>
      <c r="E5" s="41" t="s">
        <v>419</v>
      </c>
      <c r="F5" s="41" t="s">
        <v>420</v>
      </c>
      <c r="G5" s="41"/>
      <c r="H5" s="41"/>
    </row>
    <row r="6" ht="18.75" customHeight="1" spans="1:8">
      <c r="A6" s="41"/>
      <c r="B6" s="41"/>
      <c r="C6" s="41"/>
      <c r="D6" s="41"/>
      <c r="E6" s="41"/>
      <c r="F6" s="41" t="s">
        <v>362</v>
      </c>
      <c r="G6" s="41" t="s">
        <v>421</v>
      </c>
      <c r="H6" s="41" t="s">
        <v>422</v>
      </c>
    </row>
    <row r="7" ht="18.75" customHeight="1" spans="1:8">
      <c r="A7" s="42" t="s">
        <v>173</v>
      </c>
      <c r="B7" s="42" t="s">
        <v>174</v>
      </c>
      <c r="C7" s="42" t="s">
        <v>175</v>
      </c>
      <c r="D7" s="42" t="s">
        <v>176</v>
      </c>
      <c r="E7" s="42" t="s">
        <v>177</v>
      </c>
      <c r="F7" s="42" t="s">
        <v>178</v>
      </c>
      <c r="G7" s="42" t="s">
        <v>423</v>
      </c>
      <c r="H7" s="42" t="s">
        <v>424</v>
      </c>
    </row>
    <row r="8" ht="29.9" customHeight="1" spans="1:8">
      <c r="A8" s="43"/>
      <c r="B8" s="44"/>
      <c r="C8" s="43"/>
      <c r="D8" s="43"/>
      <c r="E8" s="41"/>
      <c r="F8" s="45"/>
      <c r="G8" s="46"/>
      <c r="H8" s="46"/>
    </row>
    <row r="9" ht="20.15" customHeight="1" spans="1:8">
      <c r="A9" s="41" t="s">
        <v>58</v>
      </c>
      <c r="B9" s="41"/>
      <c r="C9" s="41"/>
      <c r="D9" s="41"/>
      <c r="E9" s="41"/>
      <c r="F9" s="45"/>
      <c r="G9" s="46"/>
      <c r="H9" s="46"/>
    </row>
    <row r="10" customHeight="1" spans="1:1">
      <c r="A10" t="s">
        <v>425</v>
      </c>
    </row>
    <row r="12" customHeight="1" spans="2:2">
      <c r="B12" s="28"/>
    </row>
    <row r="13" customHeight="1" spans="2:2">
      <c r="B13" s="28"/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1388888888889" right="0.751388888888889" top="1" bottom="1" header="0.5" footer="0.5"/>
  <pageSetup paperSize="1" scale="84" pageOrder="overThenDown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</sheetPr>
  <dimension ref="A1:K13"/>
  <sheetViews>
    <sheetView showZeros="0" view="pageBreakPreview" zoomScaleNormal="10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6.3166666666667" customWidth="1"/>
    <col min="2" max="3" width="8.125" customWidth="1"/>
    <col min="4" max="7" width="11.875" customWidth="1"/>
    <col min="8" max="8" width="5.125" customWidth="1"/>
    <col min="9" max="9" width="11.875" customWidth="1"/>
    <col min="10" max="10" width="13.75" customWidth="1"/>
    <col min="11" max="11" width="15.62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4:11">
      <c r="D2" s="2"/>
      <c r="E2" s="2"/>
      <c r="F2" s="2"/>
      <c r="G2" s="2"/>
      <c r="K2" s="3" t="s">
        <v>426</v>
      </c>
    </row>
    <row r="3" ht="27.75" customHeight="1" spans="1:11">
      <c r="A3" s="29" t="s">
        <v>427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ht="13.5" customHeight="1" spans="1:11">
      <c r="A4" s="5" t="str">
        <f>"单位名称："&amp;"永德县乌木龙彝族乡中心卫生院"</f>
        <v>单位名称：永德县乌木龙彝族乡中心卫生院</v>
      </c>
      <c r="B4" s="6"/>
      <c r="C4" s="6"/>
      <c r="D4" s="6"/>
      <c r="E4" s="6"/>
      <c r="F4" s="6"/>
      <c r="G4" s="6"/>
      <c r="H4" s="7"/>
      <c r="I4" s="7"/>
      <c r="J4" s="7"/>
      <c r="K4" s="8" t="s">
        <v>181</v>
      </c>
    </row>
    <row r="5" ht="21.75" customHeight="1" spans="1:11">
      <c r="A5" s="9" t="s">
        <v>254</v>
      </c>
      <c r="B5" s="9" t="s">
        <v>196</v>
      </c>
      <c r="C5" s="9" t="s">
        <v>256</v>
      </c>
      <c r="D5" s="10" t="s">
        <v>197</v>
      </c>
      <c r="E5" s="10" t="s">
        <v>198</v>
      </c>
      <c r="F5" s="10" t="s">
        <v>199</v>
      </c>
      <c r="G5" s="10" t="s">
        <v>200</v>
      </c>
      <c r="H5" s="16" t="s">
        <v>58</v>
      </c>
      <c r="I5" s="11" t="s">
        <v>428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61</v>
      </c>
      <c r="J6" s="10" t="s">
        <v>62</v>
      </c>
      <c r="K6" s="10" t="s">
        <v>63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60</v>
      </c>
      <c r="J7" s="18"/>
      <c r="K7" s="18"/>
    </row>
    <row r="8" ht="15" customHeight="1" spans="1:11">
      <c r="A8" s="20">
        <v>1</v>
      </c>
      <c r="B8" s="21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30.65" customHeight="1" spans="1:11">
      <c r="A9" s="31"/>
      <c r="B9" s="22"/>
      <c r="C9" s="31"/>
      <c r="D9" s="31"/>
      <c r="E9" s="31"/>
      <c r="F9" s="31"/>
      <c r="G9" s="31"/>
      <c r="H9" s="32"/>
      <c r="I9" s="32"/>
      <c r="J9" s="32"/>
      <c r="K9" s="32"/>
    </row>
    <row r="10" ht="30.65" customHeight="1" spans="1:11">
      <c r="A10" s="22"/>
      <c r="B10" s="22"/>
      <c r="C10" s="22"/>
      <c r="D10" s="22"/>
      <c r="E10" s="22"/>
      <c r="F10" s="22"/>
      <c r="G10" s="22"/>
      <c r="H10" s="32"/>
      <c r="I10" s="32"/>
      <c r="J10" s="32"/>
      <c r="K10" s="32"/>
    </row>
    <row r="11" ht="18.75" customHeight="1" spans="1:11">
      <c r="A11" s="33" t="s">
        <v>129</v>
      </c>
      <c r="B11" s="34"/>
      <c r="C11" s="34"/>
      <c r="D11" s="34"/>
      <c r="E11" s="34"/>
      <c r="F11" s="34"/>
      <c r="G11" s="35"/>
      <c r="H11" s="32"/>
      <c r="I11" s="32"/>
      <c r="J11" s="32"/>
      <c r="K11" s="32"/>
    </row>
    <row r="12" customHeight="1" spans="1:2">
      <c r="A12" t="s">
        <v>429</v>
      </c>
      <c r="B12" s="28"/>
    </row>
    <row r="13" customHeight="1" spans="2:2">
      <c r="B13" s="28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1.10208333333333" right="0.751388888888889" top="1" bottom="1" header="0.5" footer="0.5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3"/>
  <sheetViews>
    <sheetView showZeros="0" view="pageBreakPreview" zoomScaleNormal="10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 outlineLevelCol="6"/>
  <cols>
    <col min="1" max="1" width="37.7416666666667" customWidth="1"/>
    <col min="2" max="2" width="12" customWidth="1"/>
    <col min="3" max="3" width="11.5" customWidth="1"/>
    <col min="4" max="4" width="12.5" customWidth="1"/>
    <col min="5" max="5" width="11.375" customWidth="1"/>
    <col min="6" max="6" width="9.375" customWidth="1"/>
    <col min="7" max="7" width="11.6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430</v>
      </c>
    </row>
    <row r="3" ht="27.75" customHeight="1" spans="1:7">
      <c r="A3" s="4" t="s">
        <v>431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"单位名称："&amp;"永德县乌木龙彝族乡中心卫生院"</f>
        <v>单位名称：永德县乌木龙彝族乡中心卫生院</v>
      </c>
      <c r="B4" s="6"/>
      <c r="C4" s="6"/>
      <c r="D4" s="6"/>
      <c r="E4" s="7"/>
      <c r="F4" s="7"/>
      <c r="G4" s="8" t="s">
        <v>181</v>
      </c>
    </row>
    <row r="5" ht="21.75" customHeight="1" spans="1:7">
      <c r="A5" s="9" t="s">
        <v>256</v>
      </c>
      <c r="B5" s="9" t="s">
        <v>254</v>
      </c>
      <c r="C5" s="9" t="s">
        <v>196</v>
      </c>
      <c r="D5" s="10" t="s">
        <v>432</v>
      </c>
      <c r="E5" s="11" t="s">
        <v>61</v>
      </c>
      <c r="F5" s="12"/>
      <c r="G5" s="13"/>
    </row>
    <row r="6" ht="21.75" customHeight="1" spans="1:7">
      <c r="A6" s="14"/>
      <c r="B6" s="14"/>
      <c r="C6" s="14"/>
      <c r="D6" s="15"/>
      <c r="E6" s="16" t="s">
        <v>433</v>
      </c>
      <c r="F6" s="10" t="s">
        <v>434</v>
      </c>
      <c r="G6" s="10" t="s">
        <v>435</v>
      </c>
    </row>
    <row r="7" ht="40.5" customHeight="1" spans="1:7">
      <c r="A7" s="17"/>
      <c r="B7" s="17"/>
      <c r="C7" s="17"/>
      <c r="D7" s="18"/>
      <c r="E7" s="19"/>
      <c r="F7" s="18" t="s">
        <v>60</v>
      </c>
      <c r="G7" s="18"/>
    </row>
    <row r="8" ht="15" customHeight="1" spans="1:7">
      <c r="A8" s="20">
        <v>1</v>
      </c>
      <c r="B8" s="21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9.9" customHeight="1" spans="1:7">
      <c r="A9" s="22"/>
      <c r="B9" s="23"/>
      <c r="C9" s="23"/>
      <c r="D9" s="22"/>
      <c r="E9" s="24"/>
      <c r="F9" s="24"/>
      <c r="G9" s="24"/>
    </row>
    <row r="10" ht="29.9" customHeight="1" spans="1:7">
      <c r="A10" s="22"/>
      <c r="B10" s="22"/>
      <c r="C10" s="22"/>
      <c r="D10" s="22"/>
      <c r="E10" s="24"/>
      <c r="F10" s="24"/>
      <c r="G10" s="24"/>
    </row>
    <row r="11" ht="18.75" customHeight="1" spans="1:7">
      <c r="A11" s="25" t="s">
        <v>58</v>
      </c>
      <c r="B11" s="26" t="s">
        <v>436</v>
      </c>
      <c r="C11" s="26"/>
      <c r="D11" s="27"/>
      <c r="E11" s="24"/>
      <c r="F11" s="24"/>
      <c r="G11" s="24"/>
    </row>
    <row r="12" customHeight="1" spans="1:2">
      <c r="A12" t="s">
        <v>437</v>
      </c>
      <c r="B12" s="28"/>
    </row>
    <row r="13" customHeight="1" spans="2:2">
      <c r="B13" s="28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1.49583333333333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℡懿♚</cp:lastModifiedBy>
  <dcterms:created xsi:type="dcterms:W3CDTF">2025-01-23T10:50:00Z</dcterms:created>
  <dcterms:modified xsi:type="dcterms:W3CDTF">2025-03-17T07:16:35Z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2052-12.1.0.20305</vt:lpwstr>
  </property>
</Properties>
</file>