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firstSheet="11" activeTab="13"/>
  </bookViews>
  <sheets>
    <sheet name="附表1.收入支出决算表" sheetId="1" r:id="rId1"/>
    <sheet name="附表2.收入决算表" sheetId="2" r:id="rId2"/>
    <sheet name="附表3.支出决算表" sheetId="3" r:id="rId3"/>
    <sheet name="附表4.财政拨款收入支出决算表" sheetId="4" r:id="rId4"/>
    <sheet name="附表5.一般公共预算财政拨款收入支出决算表" sheetId="5" r:id="rId5"/>
    <sheet name="附表6.一般公共预算财政拨款基本支出决算表" sheetId="6" r:id="rId6"/>
    <sheet name="附表7.一般公共预算财政拨款项目支出决算表" sheetId="7" r:id="rId7"/>
    <sheet name="附表8.政府性基金预算财政拨款收入支出决算表" sheetId="8" r:id="rId8"/>
    <sheet name="附表9.国有资本经营预算财政拨款收入支出决算表" sheetId="9" r:id="rId9"/>
    <sheet name="附表10.财政拨款“三公”经费、行政参公单位机关运行经费情况表" sheetId="10" r:id="rId10"/>
    <sheet name="附表11.一般公共预算财政拨款“三公”经费情况表" sheetId="11" r:id="rId11"/>
    <sheet name="附表12.国有资产使用情况表" sheetId="12" r:id="rId12"/>
    <sheet name="附表13.部门整体支出绩效自评情况" sheetId="13" r:id="rId13"/>
    <sheet name="附表14.部门整体支出绩效自评表" sheetId="14" r:id="rId14"/>
    <sheet name="附表15.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<sst xmlns="http://schemas.openxmlformats.org/spreadsheetml/2006/main" count="7568" uniqueCount="1821">
  <si>
    <t>收入支出决算表</t>
  </si>
  <si>
    <t>公开01表</t>
  </si>
  <si>
    <t>部门：永德县班卡乡人民政府</t>
  </si>
  <si>
    <t>金额单位：元</t>
  </si>
  <si>
    <t>收入</t>
  </si>
  <si>
    <t>支出</t>
  </si>
  <si>
    <t>项目</t>
  </si>
  <si>
    <t>行次</t>
  </si>
  <si>
    <t>金额</t>
  </si>
  <si>
    <t>项目(按功能分类)</t>
  </si>
  <si>
    <t>栏次</t>
  </si>
  <si>
    <t>1</t>
  </si>
  <si>
    <t>2</t>
  </si>
  <si>
    <t>一、一般公共预算财政拨款收入</t>
  </si>
  <si>
    <t>18,502,109.82</t>
  </si>
  <si>
    <t>一、一般公共服务支出</t>
  </si>
  <si>
    <t>31</t>
  </si>
  <si>
    <t>7,313,445.17</t>
  </si>
  <si>
    <t>二、政府性基金预算财政拨款收入</t>
  </si>
  <si>
    <t>605,000.00</t>
  </si>
  <si>
    <t>二、外交支出</t>
  </si>
  <si>
    <t>32</t>
  </si>
  <si>
    <t>三、国有资本经营预算财政拨款收入</t>
  </si>
  <si>
    <t>3</t>
  </si>
  <si>
    <t>三、国防支出</t>
  </si>
  <si>
    <t>33</t>
  </si>
  <si>
    <t>四、上级补助收入</t>
  </si>
  <si>
    <t>4</t>
  </si>
  <si>
    <t>0</t>
  </si>
  <si>
    <t>四、公共安全支出</t>
  </si>
  <si>
    <t>34</t>
  </si>
  <si>
    <t>54,265.72</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</si>
  <si>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</si>
  <si>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</si>
  <si>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</si>
  <si>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</si>
  <si>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</si>
  <si>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</si>
  <si>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</si>
  <si>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</si>
  <si>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</si>
  <si>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</si>
  <si>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</si>
  <si>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</si>
  <si>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</si>
  <si>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</si>
  <si>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</si>
  <si>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</si>
  <si>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1,547,341.24</t>
  </si>
  <si>
    <t>9</t>
  </si>
  <si>
    <t>九、卫生健康支出</t>
  </si>
  <si>
    <t>39</t>
  </si>
  <si>
    <t>699,855.00</t>
  </si>
  <si>
    <t>10</t>
  </si>
  <si>
    <t>十、节能环保支出</t>
  </si>
  <si>
    <t>40</t>
  </si>
  <si>
    <t>11</t>
  </si>
  <si>
    <t>十一、城乡社区支出</t>
  </si>
  <si>
    <t>41</t>
  </si>
  <si>
    <t>40,000.00</t>
  </si>
  <si>
    <t>12</t>
  </si>
  <si>
    <t>十二、农林水支出</t>
  </si>
  <si>
    <t>42</t>
  </si>
  <si>
    <t>8,655,661.83</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</si>
  <si>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</si>
  <si>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</si>
  <si>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</si>
  <si>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</si>
  <si>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</si>
  <si>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</si>
  <si>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</si>
  <si>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</si>
  <si>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</si>
  <si>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</si>
  <si>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</si>
  <si>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</si>
  <si>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</si>
  <si>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</si>
  <si>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</si>
  <si>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</si>
  <si>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</si>
  <si>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</si>
  <si>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</si>
  <si>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</si>
  <si>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</si>
  <si>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629,075.00</t>
  </si>
  <si>
    <t>20</t>
  </si>
  <si>
    <t>二十、粮油物资储备支出</t>
  </si>
  <si>
    <t>50</t>
  </si>
  <si>
    <t>21</t>
  </si>
  <si>
    <t>二十一、国有资本经营预算支出</t>
  </si>
  <si>
    <t>51</t>
  </si>
  <si>
    <t>22</t>
  </si>
  <si>
    <t>二十二、灾害防治及应急管理支出</t>
  </si>
  <si>
    <t>52</t>
  </si>
  <si>
    <t>158,846.00</t>
  </si>
  <si>
    <t>23</t>
  </si>
  <si>
    <t>二十三、其他支出</t>
  </si>
  <si>
    <t>53</t>
  </si>
  <si>
    <t>565,000.00</t>
  </si>
  <si>
    <t>24</t>
  </si>
  <si>
    <t>二十四、债务还本支出</t>
  </si>
  <si>
    <t>54</t>
  </si>
  <si>
    <t>25</t>
  </si>
  <si>
    <t>二十五、债务付息支出</t>
  </si>
  <si>
    <t>55</t>
  </si>
  <si>
    <t>26</t>
  </si>
  <si>
    <t>二十六、抗疫特别国债安排的支出</t>
  </si>
  <si>
    <t>56</t>
  </si>
  <si>
    <t>本年收入合计</t>
  </si>
  <si>
    <t>27</t>
  </si>
  <si>
    <t>19,107,109.82</t>
  </si>
  <si>
    <t>本年支出合计</t>
  </si>
  <si>
    <t>57</t>
  </si>
  <si>
    <t>19,663,489.96</t>
  </si>
  <si>
    <t xml:space="preserve">    使用专用结余</t>
  </si>
  <si>
    <t>28</t>
  </si>
  <si>
    <t>结余分配</t>
  </si>
  <si>
    <t>58</t>
  </si>
  <si>
    <t xml:space="preserve">    年初结转和结余</t>
  </si>
  <si>
    <t>29</t>
  </si>
  <si>
    <t>3,282,171.93</t>
  </si>
  <si>
    <t>年末结转和结余</t>
  </si>
  <si>
    <t>59</t>
  </si>
  <si>
    <t>2,725,791.79</t>
  </si>
  <si>
    <t>总计</t>
  </si>
  <si>
    <t>30</t>
  </si>
  <si>
    <t>22,389,281.75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</si>
  <si>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</si>
  <si>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</si>
  <si>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</si>
  <si>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</si>
  <si>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</si>
  <si>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</si>
  <si>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</si>
  <si>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</si>
  <si>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</si>
  <si>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</si>
  <si>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</si>
  <si>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</si>
  <si>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</si>
  <si>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</si>
  <si>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</si>
  <si>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</si>
  <si>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</si>
  <si>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</si>
  <si>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</si>
  <si>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</si>
  <si>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</si>
  <si>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7,076,191.48</t>
  </si>
  <si>
    <t>20101</t>
  </si>
  <si>
    <t>人大事务</t>
  </si>
  <si>
    <t>50,000.00</t>
  </si>
  <si>
    <t>2010104</t>
  </si>
  <si>
    <t>人大会议</t>
  </si>
  <si>
    <t>20102</t>
  </si>
  <si>
    <t>政协事务</t>
  </si>
  <si>
    <t>10,000.00</t>
  </si>
  <si>
    <t>2010299</t>
  </si>
  <si>
    <t>其他政协事务支出</t>
  </si>
  <si>
    <t>20103</t>
  </si>
  <si>
    <t>政府办公厅（室）及相关机构事务</t>
  </si>
  <si>
    <t>4,166,345.58</t>
  </si>
  <si>
    <t>2010301</t>
  </si>
  <si>
    <t>行政运行</t>
  </si>
  <si>
    <t>3,329,148.30</t>
  </si>
  <si>
    <t>2010399</t>
  </si>
  <si>
    <t>其他政府办公厅（室）及相关机构事务支出</t>
  </si>
  <si>
    <t>837,197.28</t>
  </si>
  <si>
    <t>20105</t>
  </si>
  <si>
    <t>统计信息事务</t>
  </si>
  <si>
    <t>17,030.00</t>
  </si>
  <si>
    <t>2010507</t>
  </si>
  <si>
    <t>专项普查活动</t>
  </si>
  <si>
    <t>20106</t>
  </si>
  <si>
    <t>财政事务</t>
  </si>
  <si>
    <t>350,000.00</t>
  </si>
  <si>
    <t>2010699</t>
  </si>
  <si>
    <t>其他财政事务支出</t>
  </si>
  <si>
    <t>20111</t>
  </si>
  <si>
    <t>纪检监察事务</t>
  </si>
  <si>
    <t>554,249.36</t>
  </si>
  <si>
    <t>2011101</t>
  </si>
  <si>
    <t>243,625.36</t>
  </si>
  <si>
    <t>2011102</t>
  </si>
  <si>
    <t>一般行政管理事务</t>
  </si>
  <si>
    <t>45,000.00</t>
  </si>
  <si>
    <t>2011199</t>
  </si>
  <si>
    <t>其他纪检监察事务支出</t>
  </si>
  <si>
    <t>265,624.00</t>
  </si>
  <si>
    <t>20131</t>
  </si>
  <si>
    <t>党委办公厅（室）及相关机构事务</t>
  </si>
  <si>
    <t>60,000.00</t>
  </si>
  <si>
    <t>2013102</t>
  </si>
  <si>
    <t>20132</t>
  </si>
  <si>
    <t>组织事务</t>
  </si>
  <si>
    <t>101,866.54</t>
  </si>
  <si>
    <t>2013202</t>
  </si>
  <si>
    <t>20199</t>
  </si>
  <si>
    <t>其他一般公共服务支出</t>
  </si>
  <si>
    <t>1,766,700.00</t>
  </si>
  <si>
    <t>2019999</t>
  </si>
  <si>
    <t>204</t>
  </si>
  <si>
    <t>公共安全支出</t>
  </si>
  <si>
    <t>20401</t>
  </si>
  <si>
    <t>武装警察部队</t>
  </si>
  <si>
    <t>2040101</t>
  </si>
  <si>
    <t>208</t>
  </si>
  <si>
    <t>社会保障和就业支出</t>
  </si>
  <si>
    <t>1,535,841.24</t>
  </si>
  <si>
    <t>20801</t>
  </si>
  <si>
    <t>人力资源和社会保障管理事务</t>
  </si>
  <si>
    <t>79,680.00</t>
  </si>
  <si>
    <t>2080199</t>
  </si>
  <si>
    <t>其他人力资源和社会保障管理事务支出</t>
  </si>
  <si>
    <t>20805</t>
  </si>
  <si>
    <t>行政事业单位养老支出</t>
  </si>
  <si>
    <t>1,385,245.80</t>
  </si>
  <si>
    <t>2080501</t>
  </si>
  <si>
    <t>行政单位离退休</t>
  </si>
  <si>
    <t>260,901.00</t>
  </si>
  <si>
    <t>2080505</t>
  </si>
  <si>
    <t>机关事业单位基本养老保险缴费支出</t>
  </si>
  <si>
    <t>1,124,344.80</t>
  </si>
  <si>
    <t>20808</t>
  </si>
  <si>
    <t>抚恤</t>
  </si>
  <si>
    <t>70,915.44</t>
  </si>
  <si>
    <t>2080801</t>
  </si>
  <si>
    <t>死亡抚恤</t>
  </si>
  <si>
    <t>210</t>
  </si>
  <si>
    <t>卫生健康支出</t>
  </si>
  <si>
    <t>617,817.16</t>
  </si>
  <si>
    <t>21001</t>
  </si>
  <si>
    <t>卫生健康管理事务</t>
  </si>
  <si>
    <t>2100199</t>
  </si>
  <si>
    <t>其他卫生健康管理事务支出</t>
  </si>
  <si>
    <t>21007</t>
  </si>
  <si>
    <t>计划生育事务</t>
  </si>
  <si>
    <t>43,200.00</t>
  </si>
  <si>
    <t>2100799</t>
  </si>
  <si>
    <t>其他计划生育事务支出</t>
  </si>
  <si>
    <t>21011</t>
  </si>
  <si>
    <t>行政事业单位医疗</t>
  </si>
  <si>
    <t>504,617.16</t>
  </si>
  <si>
    <t>2101101</t>
  </si>
  <si>
    <t>行政单位医疗</t>
  </si>
  <si>
    <t>394,206.52</t>
  </si>
  <si>
    <t>2101199</t>
  </si>
  <si>
    <t>其他行政事业单位医疗支出</t>
  </si>
  <si>
    <t>110,410.64</t>
  </si>
  <si>
    <t>21015</t>
  </si>
  <si>
    <t>医疗保障管理事务</t>
  </si>
  <si>
    <t>20,000.00</t>
  </si>
  <si>
    <t>2101599</t>
  </si>
  <si>
    <t>其他医疗保障管理事务支出</t>
  </si>
  <si>
    <t>212</t>
  </si>
  <si>
    <t>城乡社区支出</t>
  </si>
  <si>
    <t>21208</t>
  </si>
  <si>
    <t>国有土地使用权出让收入安排的支出</t>
  </si>
  <si>
    <t>2120814</t>
  </si>
  <si>
    <t>农业生产发展支出</t>
  </si>
  <si>
    <t>213</t>
  </si>
  <si>
    <t>农林水支出</t>
  </si>
  <si>
    <t>8,544,319.22</t>
  </si>
  <si>
    <t>21301</t>
  </si>
  <si>
    <t>农业农村</t>
  </si>
  <si>
    <t>3,815,705.76</t>
  </si>
  <si>
    <t>2130104</t>
  </si>
  <si>
    <t>事业运行</t>
  </si>
  <si>
    <t>3,615,705.76</t>
  </si>
  <si>
    <t>2130126</t>
  </si>
  <si>
    <t>农村社会事业</t>
  </si>
  <si>
    <t>200,000.00</t>
  </si>
  <si>
    <t>21302</t>
  </si>
  <si>
    <t>林业和草原</t>
  </si>
  <si>
    <t>372,200.00</t>
  </si>
  <si>
    <t>2130207</t>
  </si>
  <si>
    <t>森林资源管理</t>
  </si>
  <si>
    <t>143,500.00</t>
  </si>
  <si>
    <t>2130209</t>
  </si>
  <si>
    <t>森林生态效益补偿</t>
  </si>
  <si>
    <t>228,700.00</t>
  </si>
  <si>
    <t>21305</t>
  </si>
  <si>
    <t>巩固拓展脱贫攻坚成果衔接乡村振兴</t>
  </si>
  <si>
    <t>2,124,850.00</t>
  </si>
  <si>
    <t>2130504</t>
  </si>
  <si>
    <t>农村基础设施建设</t>
  </si>
  <si>
    <t>1,000,000.00</t>
  </si>
  <si>
    <t>2130505</t>
  </si>
  <si>
    <t>生产发展</t>
  </si>
  <si>
    <t>700,000.00</t>
  </si>
  <si>
    <t>2130599</t>
  </si>
  <si>
    <t>其他巩固拓展脱贫攻坚成果衔接乡村振兴支出</t>
  </si>
  <si>
    <t>424,850.00</t>
  </si>
  <si>
    <t>21307</t>
  </si>
  <si>
    <t>农村综合改革</t>
  </si>
  <si>
    <t>2,231,563.46</t>
  </si>
  <si>
    <t>2130705</t>
  </si>
  <si>
    <t>对村民委员会和村党支部的补助</t>
  </si>
  <si>
    <t>221</t>
  </si>
  <si>
    <t>住房保障支出</t>
  </si>
  <si>
    <t>614,075.00</t>
  </si>
  <si>
    <t>22102</t>
  </si>
  <si>
    <t>住房改革支出</t>
  </si>
  <si>
    <t>2210201</t>
  </si>
  <si>
    <t>住房公积金</t>
  </si>
  <si>
    <t>224</t>
  </si>
  <si>
    <t>灾害防治及应急管理支出</t>
  </si>
  <si>
    <t>59,600.00</t>
  </si>
  <si>
    <t>22401</t>
  </si>
  <si>
    <t>应急管理事务</t>
  </si>
  <si>
    <t>29,600.00</t>
  </si>
  <si>
    <t>2240106</t>
  </si>
  <si>
    <t>安全监管</t>
  </si>
  <si>
    <t>9,600.00</t>
  </si>
  <si>
    <t>2240108</t>
  </si>
  <si>
    <t>应急救援</t>
  </si>
  <si>
    <t>22407</t>
  </si>
  <si>
    <t>自然灾害救灾及恢复重建支出</t>
  </si>
  <si>
    <t>2240703</t>
  </si>
  <si>
    <t>自然灾害救灾补助</t>
  </si>
  <si>
    <t>22499</t>
  </si>
  <si>
    <t>其他灾害防治及应急管理支出</t>
  </si>
  <si>
    <t>2249999</t>
  </si>
  <si>
    <t>229</t>
  </si>
  <si>
    <t>其他支出</t>
  </si>
  <si>
    <t>22960</t>
  </si>
  <si>
    <t>彩票公益金安排的支出</t>
  </si>
  <si>
    <t>2296002</t>
  </si>
  <si>
    <t>用于社会福利的彩票公益金支出</t>
  </si>
  <si>
    <t>5,000.00</t>
  </si>
  <si>
    <t>2296099</t>
  </si>
  <si>
    <t>用于其他社会公益事业的彩票公益金支出</t>
  </si>
  <si>
    <t>560,000.00</t>
  </si>
  <si>
    <t>注：本表反映部门本年度取得的各项收入情况。</t>
  </si>
  <si>
    <t>支出决算表</t>
  </si>
  <si>
    <t>公开03表</t>
  </si>
  <si>
    <t>基本支出</t>
  </si>
  <si>
    <t>项目支出</t>
  </si>
  <si>
    <t>上缴上级支出</t>
  </si>
  <si>
    <t>经营支出</t>
  </si>
  <si>
    <t>对附属单位补助支出</t>
  </si>
  <si>
    <t>12,421,044.81</t>
  </si>
  <si>
    <t>7,242,445.15</t>
  </si>
  <si>
    <t>3,896,560.35</t>
  </si>
  <si>
    <t>3,416,884.82</t>
  </si>
  <si>
    <t>55,197.00</t>
  </si>
  <si>
    <t>5,197.00</t>
  </si>
  <si>
    <t>4,414,613.27</t>
  </si>
  <si>
    <t>3,379,915.99</t>
  </si>
  <si>
    <t>1,034,697.28</t>
  </si>
  <si>
    <t>331,591.00</t>
  </si>
  <si>
    <t>556,447.36</t>
  </si>
  <si>
    <t>511,447.36</t>
  </si>
  <si>
    <t>243,679.36</t>
  </si>
  <si>
    <t>267,768.00</t>
  </si>
  <si>
    <t>1,396,745.80</t>
  </si>
  <si>
    <t>272,401.00</t>
  </si>
  <si>
    <t>629,855.00</t>
  </si>
  <si>
    <t>70,000.00</t>
  </si>
  <si>
    <t>586,655.00</t>
  </si>
  <si>
    <t>475,854.36</t>
  </si>
  <si>
    <t>110,800.64</t>
  </si>
  <si>
    <t>5,723,613.22</t>
  </si>
  <si>
    <t>2,932,048.61</t>
  </si>
  <si>
    <t>3,821,999.76</t>
  </si>
  <si>
    <t>3,621,999.76</t>
  </si>
  <si>
    <t>3,616,227.76</t>
  </si>
  <si>
    <t>2130152</t>
  </si>
  <si>
    <t>对高校毕业生到基层任职补助</t>
  </si>
  <si>
    <t>5,772.00</t>
  </si>
  <si>
    <t>2,222,850.00</t>
  </si>
  <si>
    <t>1,009,500.00</t>
  </si>
  <si>
    <t>2130506</t>
  </si>
  <si>
    <t>社会发展</t>
  </si>
  <si>
    <t>508,350.00</t>
  </si>
  <si>
    <t>2,238,612.07</t>
  </si>
  <si>
    <t>2,101,613.46</t>
  </si>
  <si>
    <t>136,998.61</t>
  </si>
  <si>
    <t>2130701</t>
  </si>
  <si>
    <t>对村级公益事业建设的补助</t>
  </si>
  <si>
    <t>7,048.61</t>
  </si>
  <si>
    <t>129,950.00</t>
  </si>
  <si>
    <t>15,000.00</t>
  </si>
  <si>
    <t>22101</t>
  </si>
  <si>
    <t>保障性安居工程支出</t>
  </si>
  <si>
    <t>2210105</t>
  </si>
  <si>
    <t>农村危房改造</t>
  </si>
  <si>
    <t>149,246.00</t>
  </si>
  <si>
    <t>99,246.00</t>
  </si>
  <si>
    <t>30,000.00</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</si>
  <si>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</si>
  <si>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</si>
  <si>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</si>
  <si>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</si>
  <si>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</si>
  <si>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</si>
  <si>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</si>
  <si>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</si>
  <si>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</si>
  <si>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</si>
  <si>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</si>
  <si>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</si>
  <si>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</si>
  <si>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</si>
  <si>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</si>
  <si>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19,058,489.96</t>
  </si>
  <si>
    <t>年初财政拨款结转和结余</t>
  </si>
  <si>
    <t>年末财政拨款结转和结余</t>
  </si>
  <si>
    <t>2,725,531.79</t>
  </si>
  <si>
    <t>260.00</t>
  </si>
  <si>
    <t>3,281,911.93</t>
  </si>
  <si>
    <t>61</t>
  </si>
  <si>
    <t>62</t>
  </si>
  <si>
    <t>63</t>
  </si>
  <si>
    <t>64</t>
  </si>
  <si>
    <t>21,784,021.75</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</si>
  <si>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</si>
  <si>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</si>
  <si>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</si>
  <si>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</si>
  <si>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</si>
  <si>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</si>
  <si>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</si>
  <si>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</si>
  <si>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</si>
  <si>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</si>
  <si>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</si>
  <si>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</si>
  <si>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250,832.72</t>
  </si>
  <si>
    <t>3,031,079.21</t>
  </si>
  <si>
    <t>12,263,050.28</t>
  </si>
  <si>
    <t>6,239,059.54</t>
  </si>
  <si>
    <t>11,533,930.60</t>
  </si>
  <si>
    <t>887,114.21</t>
  </si>
  <si>
    <t>6,637,445.15</t>
  </si>
  <si>
    <t>92,838.19</t>
  </si>
  <si>
    <t>2,632,693.60</t>
  </si>
  <si>
    <t>276,038.67</t>
  </si>
  <si>
    <t>78,538.67</t>
  </si>
  <si>
    <t>197,500.00</t>
  </si>
  <si>
    <t>3,838,397.66</t>
  </si>
  <si>
    <t>3,237,793.82</t>
  </si>
  <si>
    <t>3,375,456.00</t>
  </si>
  <si>
    <t>521,104.35</t>
  </si>
  <si>
    <t>38,784.98</t>
  </si>
  <si>
    <t>20,375.98</t>
  </si>
  <si>
    <t>18,409.00</t>
  </si>
  <si>
    <t>2010107</t>
  </si>
  <si>
    <t>人大代表履职能力提升</t>
  </si>
  <si>
    <t>248,267.69</t>
  </si>
  <si>
    <t>50,767.69</t>
  </si>
  <si>
    <t>2,896,206.64</t>
  </si>
  <si>
    <t>483,709.35</t>
  </si>
  <si>
    <t>7,299.18</t>
  </si>
  <si>
    <t>509,249.36</t>
  </si>
  <si>
    <t>479,249.36</t>
  </si>
  <si>
    <t>32,198.00</t>
  </si>
  <si>
    <t>5,101.18</t>
  </si>
  <si>
    <t>54.00</t>
  </si>
  <si>
    <t>225,625.36</t>
  </si>
  <si>
    <t>18,054.00</t>
  </si>
  <si>
    <t>7,245.18</t>
  </si>
  <si>
    <t>253,624.00</t>
  </si>
  <si>
    <t>14,144.00</t>
  </si>
  <si>
    <t>15,274.80</t>
  </si>
  <si>
    <t>2013299</t>
  </si>
  <si>
    <t>其他组织事务支出</t>
  </si>
  <si>
    <t>20499</t>
  </si>
  <si>
    <t>其他公共安全支出</t>
  </si>
  <si>
    <t>2049999</t>
  </si>
  <si>
    <t>23,500.00</t>
  </si>
  <si>
    <t>11,500.00</t>
  </si>
  <si>
    <t>12,000.00</t>
  </si>
  <si>
    <t>1,529,841.24</t>
  </si>
  <si>
    <t>17,500.00</t>
  </si>
  <si>
    <t>1,379,245.80</t>
  </si>
  <si>
    <t>254,901.00</t>
  </si>
  <si>
    <t>2080899</t>
  </si>
  <si>
    <t>其他优抚支出</t>
  </si>
  <si>
    <t>20811</t>
  </si>
  <si>
    <t>残疾人事业</t>
  </si>
  <si>
    <t>2081199</t>
  </si>
  <si>
    <t>其他残疾人事业支出</t>
  </si>
  <si>
    <t>82,535.84</t>
  </si>
  <si>
    <t>547,817.16</t>
  </si>
  <si>
    <t>498.00</t>
  </si>
  <si>
    <t>400.00</t>
  </si>
  <si>
    <t>2100717</t>
  </si>
  <si>
    <t>计划生育服务</t>
  </si>
  <si>
    <t>82,135.84</t>
  </si>
  <si>
    <t>98.00</t>
  </si>
  <si>
    <t>81,647.84</t>
  </si>
  <si>
    <t>488.00</t>
  </si>
  <si>
    <t>1,530,024.42</t>
  </si>
  <si>
    <t>78,258.21</t>
  </si>
  <si>
    <t>1,451,766.21</t>
  </si>
  <si>
    <t>5,717,319.22</t>
  </si>
  <si>
    <t>2,827,000.00</t>
  </si>
  <si>
    <t>5,375,103.36</t>
  </si>
  <si>
    <t>348,509.86</t>
  </si>
  <si>
    <t>1,418,681.81</t>
  </si>
  <si>
    <t>71,964.21</t>
  </si>
  <si>
    <t>1,346,717.60</t>
  </si>
  <si>
    <t>20,069.00</t>
  </si>
  <si>
    <t>18,694.00</t>
  </si>
  <si>
    <t>1,375.00</t>
  </si>
  <si>
    <t>3,621,477.76</t>
  </si>
  <si>
    <t>522.00</t>
  </si>
  <si>
    <t>13,775.00</t>
  </si>
  <si>
    <t>12,400.00</t>
  </si>
  <si>
    <t>2130106</t>
  </si>
  <si>
    <t>科技转化与推广服务</t>
  </si>
  <si>
    <t>18,172.00</t>
  </si>
  <si>
    <t>21303</t>
  </si>
  <si>
    <t>水利</t>
  </si>
  <si>
    <t>100,000.00</t>
  </si>
  <si>
    <t>2130335</t>
  </si>
  <si>
    <t>农村供水</t>
  </si>
  <si>
    <t>1,393,342.60</t>
  </si>
  <si>
    <t>1,343,342.60</t>
  </si>
  <si>
    <t>1,295,342.60</t>
  </si>
  <si>
    <t>1,245,342.60</t>
  </si>
  <si>
    <t>2130502</t>
  </si>
  <si>
    <t>530.00</t>
  </si>
  <si>
    <t>9,500.00</t>
  </si>
  <si>
    <t>1,208,312.60</t>
  </si>
  <si>
    <t>170,000.00</t>
  </si>
  <si>
    <t>120,000.00</t>
  </si>
  <si>
    <t>86,500.00</t>
  </si>
  <si>
    <t>36,500.00</t>
  </si>
  <si>
    <t>16,612.82</t>
  </si>
  <si>
    <t>9,564.21</t>
  </si>
  <si>
    <t>1,753,625.60</t>
  </si>
  <si>
    <t>347,987.86</t>
  </si>
  <si>
    <t>2130706</t>
  </si>
  <si>
    <t>对村集体经济组织的补助</t>
  </si>
  <si>
    <t>1,268,500.00</t>
  </si>
  <si>
    <t>1,253,500.00</t>
  </si>
  <si>
    <t>101,313.00</t>
  </si>
  <si>
    <t>2,067.00</t>
  </si>
  <si>
    <t>2240199</t>
  </si>
  <si>
    <t>其他应急管理支出</t>
  </si>
  <si>
    <t>81,313.00</t>
  </si>
  <si>
    <t>2240799</t>
  </si>
  <si>
    <t>其他自然灾害救灾及恢复重建支出</t>
  </si>
  <si>
    <t>注：本表反映部门本年度一般公共预算财政拨款的收支和年初、年末结转结余情况。</t>
  </si>
  <si>
    <t>一般公共预算财政拨款基本支出决算表</t>
  </si>
  <si>
    <t>公开06表</t>
  </si>
  <si>
    <t>科目编码</t>
  </si>
  <si>
    <t>301</t>
  </si>
  <si>
    <t>工资福利支出</t>
  </si>
  <si>
    <t>8,992,212.56</t>
  </si>
  <si>
    <t>302</t>
  </si>
  <si>
    <t>商品和服务支出</t>
  </si>
  <si>
    <t>310</t>
  </si>
  <si>
    <t>资本性支出</t>
  </si>
  <si>
    <t>30101</t>
  </si>
  <si>
    <t xml:space="preserve">  基本工资</t>
  </si>
  <si>
    <t>2,150,679.75</t>
  </si>
  <si>
    <t>30201</t>
  </si>
  <si>
    <t xml:space="preserve">  办公费</t>
  </si>
  <si>
    <t>410,731.86</t>
  </si>
  <si>
    <t>31001</t>
  </si>
  <si>
    <t xml:space="preserve">  房屋建筑物购建</t>
  </si>
  <si>
    <t>30102</t>
  </si>
  <si>
    <t xml:space="preserve">  津贴补贴</t>
  </si>
  <si>
    <t>1,904,081.49</t>
  </si>
  <si>
    <t>30202</t>
  </si>
  <si>
    <t xml:space="preserve">  印刷费</t>
  </si>
  <si>
    <t>31002</t>
  </si>
  <si>
    <t xml:space="preserve">  办公设备购置</t>
  </si>
  <si>
    <t>30103</t>
  </si>
  <si>
    <t xml:space="preserve">  奖金</t>
  </si>
  <si>
    <t>488,147.00</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</si>
  <si>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</si>
  <si>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</si>
  <si>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</si>
  <si>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</si>
  <si>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</si>
  <si>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</si>
  <si>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</si>
  <si>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</si>
  <si>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</si>
  <si>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</si>
  <si>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</si>
  <si>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</si>
  <si>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1,871,643.26</t>
  </si>
  <si>
    <t>30205</t>
  </si>
  <si>
    <t xml:space="preserve">  水费</t>
  </si>
  <si>
    <t>31006</t>
  </si>
  <si>
    <t xml:space="preserve">  大型修缮</t>
  </si>
  <si>
    <t>30108</t>
  </si>
  <si>
    <t xml:space="preserve">  机关事业单位基本养老保险缴费</t>
  </si>
  <si>
    <t>30206</t>
  </si>
  <si>
    <t xml:space="preserve">  电费</t>
  </si>
  <si>
    <t>10,641.30</t>
  </si>
  <si>
    <t>31007</t>
  </si>
  <si>
    <t xml:space="preserve">  信息网络及软件购置更新</t>
  </si>
  <si>
    <t>30109</t>
  </si>
  <si>
    <t xml:space="preserve">  职业年金缴费</t>
  </si>
  <si>
    <t>30207</t>
  </si>
  <si>
    <t xml:space="preserve">  邮电费</t>
  </si>
  <si>
    <t>3,403.56</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</si>
  <si>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</si>
  <si>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</si>
  <si>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</si>
  <si>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</si>
  <si>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</si>
  <si>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</si>
  <si>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</si>
  <si>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</si>
  <si>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</si>
  <si>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</si>
  <si>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</si>
  <si>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</si>
  <si>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</si>
  <si>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</si>
  <si>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</si>
  <si>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</si>
  <si>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113,986.38</t>
  </si>
  <si>
    <t>30211</t>
  </si>
  <si>
    <t xml:space="preserve">  差旅费</t>
  </si>
  <si>
    <t>15,492.00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</si>
  <si>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</si>
  <si>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</si>
  <si>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</si>
  <si>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</si>
  <si>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</si>
  <si>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</si>
  <si>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</si>
  <si>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</si>
  <si>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</si>
  <si>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</si>
  <si>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</si>
  <si>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</si>
  <si>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</si>
  <si>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</si>
  <si>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</si>
  <si>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</si>
  <si>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249,400.52</t>
  </si>
  <si>
    <t>30214</t>
  </si>
  <si>
    <t xml:space="preserve">  租赁费</t>
  </si>
  <si>
    <t>31019</t>
  </si>
  <si>
    <t xml:space="preserve">  其他交通工具购置</t>
  </si>
  <si>
    <t>303</t>
  </si>
  <si>
    <t>对个人和家庭的补助</t>
  </si>
  <si>
    <t>2,541,718.04</t>
  </si>
  <si>
    <t>30215</t>
  </si>
  <si>
    <t xml:space="preserve">  会议费</t>
  </si>
  <si>
    <t>10,197.00</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</si>
  <si>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</si>
  <si>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</si>
  <si>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</si>
  <si>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</si>
  <si>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</si>
  <si>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</si>
  <si>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</si>
  <si>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</si>
  <si>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</si>
  <si>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</si>
  <si>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</si>
  <si>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</si>
  <si>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14,742.00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</si>
  <si>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</si>
  <si>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</si>
  <si>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</si>
  <si>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</si>
  <si>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</si>
  <si>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</si>
  <si>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</si>
  <si>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</si>
  <si>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</si>
  <si>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</si>
  <si>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</si>
  <si>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</si>
  <si>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</si>
  <si>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</si>
  <si>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</si>
  <si>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</si>
  <si>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2,286,817.04</t>
  </si>
  <si>
    <t>30225</t>
  </si>
  <si>
    <t xml:space="preserve">  专用燃料费</t>
  </si>
  <si>
    <t>31203</t>
  </si>
  <si>
    <t xml:space="preserve">  政府投资基金股权投资</t>
  </si>
  <si>
    <t>30306</t>
  </si>
  <si>
    <t xml:space="preserve">  救济费</t>
  </si>
  <si>
    <t>30226</t>
  </si>
  <si>
    <t xml:space="preserve">  劳务费</t>
  </si>
  <si>
    <t>104,285.77</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</si>
  <si>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</si>
  <si>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</si>
  <si>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</si>
  <si>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</si>
  <si>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</si>
  <si>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</si>
  <si>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</si>
  <si>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</si>
  <si>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</si>
  <si>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</si>
  <si>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</si>
  <si>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</si>
  <si>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41,880.72</t>
  </si>
  <si>
    <t>31299</t>
  </si>
  <si>
    <t xml:space="preserve">  其他对企业补助</t>
  </si>
  <si>
    <t>30309</t>
  </si>
  <si>
    <t xml:space="preserve">  奖励金</t>
  </si>
  <si>
    <t>30229</t>
  </si>
  <si>
    <t xml:space="preserve">  福利费</t>
  </si>
  <si>
    <t>990.00</t>
  </si>
  <si>
    <t>399</t>
  </si>
  <si>
    <t>30310</t>
  </si>
  <si>
    <t xml:space="preserve">  个人农业生产补贴</t>
  </si>
  <si>
    <t>30231</t>
  </si>
  <si>
    <t xml:space="preserve">  公务用车运行维护费</t>
  </si>
  <si>
    <t>36,000.00</t>
  </si>
  <si>
    <t>39907</t>
  </si>
  <si>
    <t xml:space="preserve">  国家赔偿费用支出</t>
  </si>
  <si>
    <t>30311</t>
  </si>
  <si>
    <t xml:space="preserve">  代缴社会保险费</t>
  </si>
  <si>
    <t>30239</t>
  </si>
  <si>
    <t xml:space="preserve">  其他交通费用</t>
  </si>
  <si>
    <t>221,250.00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</si>
  <si>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</si>
  <si>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</si>
  <si>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</si>
  <si>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</si>
  <si>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</si>
  <si>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</si>
  <si>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</si>
  <si>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</si>
  <si>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</si>
  <si>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</si>
  <si>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</si>
  <si>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</si>
  <si>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</si>
  <si>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</si>
  <si>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</si>
  <si>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</si>
  <si>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</si>
  <si>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</si>
  <si>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</si>
  <si>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</si>
  <si>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</si>
  <si>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</si>
  <si>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</si>
  <si>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</si>
  <si>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</si>
  <si>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</si>
  <si>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</si>
  <si>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</si>
  <si>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</si>
  <si>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</si>
  <si>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1,341,044.75</t>
  </si>
  <si>
    <t>309</t>
  </si>
  <si>
    <t>资本性支出（基本建设）</t>
  </si>
  <si>
    <t>311</t>
  </si>
  <si>
    <t>对企业补助（基本建设）</t>
  </si>
  <si>
    <t>889,223.75</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</si>
  <si>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</si>
  <si>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</si>
  <si>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</si>
  <si>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</si>
  <si>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</si>
  <si>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</si>
  <si>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</si>
  <si>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</si>
  <si>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</si>
  <si>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</si>
  <si>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</si>
  <si>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</si>
  <si>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</si>
  <si>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</si>
  <si>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</si>
  <si>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</si>
  <si>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</si>
  <si>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</si>
  <si>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</si>
  <si>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</si>
  <si>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</si>
  <si>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</si>
  <si>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</si>
  <si>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2,766,546.00</t>
  </si>
  <si>
    <t>2,529,854.40</t>
  </si>
  <si>
    <t>22,591.00</t>
  </si>
  <si>
    <t>2,756,546.00</t>
  </si>
  <si>
    <t>565,654.40</t>
  </si>
  <si>
    <t>379,230.00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</si>
  <si>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</si>
  <si>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</si>
  <si>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</si>
  <si>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</si>
  <si>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</si>
  <si>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</si>
  <si>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</si>
  <si>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</si>
  <si>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</si>
  <si>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223</t>
  </si>
  <si>
    <t>国有资本经营预算支出</t>
  </si>
  <si>
    <t>22301</t>
  </si>
  <si>
    <t>解决历史遗留问题及改革成本支出</t>
  </si>
  <si>
    <t>2230105</t>
  </si>
  <si>
    <t>国有企业退休人员社会化管理补助支出</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</si>
  <si>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</si>
  <si>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</si>
  <si>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</si>
  <si>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</si>
  <si>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</si>
  <si>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</si>
  <si>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</si>
  <si>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</si>
  <si>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</si>
  <si>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</si>
  <si>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</si>
  <si>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</si>
  <si>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54,000.00</t>
  </si>
  <si>
    <t>50,742.00</t>
  </si>
  <si>
    <t xml:space="preserve">  1．因公出国（境）费</t>
  </si>
  <si>
    <t xml:space="preserve">  2．公务用车购置及运行维护费</t>
  </si>
  <si>
    <t xml:space="preserve">    （1）公务用车购置费</t>
  </si>
  <si>
    <t xml:space="preserve">    （2）公务用车运行维护费</t>
  </si>
  <si>
    <t xml:space="preserve">  3．公务接待费</t>
  </si>
  <si>
    <t>18,000.00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</si>
  <si>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</si>
  <si>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</si>
  <si>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</si>
  <si>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</si>
  <si>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</si>
  <si>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</si>
  <si>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</si>
  <si>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</si>
  <si>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</si>
  <si>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</si>
  <si>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</si>
  <si>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</si>
  <si>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</si>
  <si>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</si>
  <si>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</si>
  <si>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</si>
  <si>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</si>
  <si>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</si>
  <si>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</si>
  <si>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</si>
  <si>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</si>
  <si>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</si>
  <si>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</si>
  <si>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</si>
  <si>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</si>
  <si>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</si>
  <si>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</si>
  <si>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永德县班卡乡人民政府</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</si>
  <si>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</si>
  <si>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</si>
  <si>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</si>
  <si>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</si>
  <si>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</si>
  <si>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</si>
  <si>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</si>
  <si>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</si>
  <si>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</si>
  <si>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</si>
  <si>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</si>
  <si>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</si>
  <si>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</si>
  <si>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</si>
  <si>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</si>
  <si>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</si>
  <si>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</si>
  <si>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r>
      <rPr>
        <sz val="12"/>
        <rFont val="宋体"/>
        <charset val="134"/>
      </rPr>
      <t>部门：</t>
    </r>
    <r>
      <rPr>
        <sz val="16"/>
        <rFont val="宋体"/>
        <charset val="134"/>
      </rPr>
      <t>永德县班卡乡人民政府</t>
    </r>
  </si>
  <si>
    <t>金额：元</t>
  </si>
  <si>
    <t>一、部门基本情况</t>
  </si>
  <si>
    <t>（一）部门概况</t>
  </si>
  <si>
    <t>我部门共设置12个内设机构（不定级别），包括：党政办公室、基层党建综合办公室、经济发展办公室、社会事务和社会治安综合治理信访办公室、乡村振兴办公室、农业农村服务中心、综合行政执法队（林业和草原服务中心、消防工作站、专职消防队）、水务服务中心、文化和旅游广播电视体育服务中心、村镇规划建设服务中心、社会保障服务中心、财政所。我单位为一级预算单位，无下属单位。</t>
  </si>
  <si>
    <t>（二）部门绩效目标的设立情况</t>
  </si>
  <si>
    <t>促进全乡的经济发展、增加全乡农民收入，强化公共服务、改善民生，加强社会管理、维护全乡的社会稳定发展。</t>
  </si>
  <si>
    <t>（三）部门整体收支情况</t>
  </si>
  <si>
    <t>1.年度收入情况：永德县班卡乡人民政府2023年度收入合计19107109.82元，其中：财政拨款收入19107109.82元，占总收入的100%；上年末结转3282171.93元。
2.年度支出情况：永德县班卡乡人民政府2023年度支出合计19663489.96元，其中：基本支出12421044.81元，占总支出的63.17%；项目支出7242445.15元，占总支出的36.83%。
3.年末结转情况：永德县班卡乡人民政府2023年末结转结余资金2725531.79元，其中：基本支出结转92839.19元，占总结转的3.41%；项目支出结转2632693.60元，占总结转的96.59%。</t>
  </si>
  <si>
    <t>（四）部门预算管理制度建设情况</t>
  </si>
  <si>
    <t xml:space="preserve">预算管理制度
第一条 严格执行《中华人民共和国预算法》及相关的法律、法规和政策。
第二条 乡级预算编制坚持“实事求是、量入为出，统筹兼顾、不重不漏”的原则，按县级财政年度预算支出测算标准和时间要求，遵循保障机构正常运转和事业发展的要求进行组织编制。
第三条 部门预算一经县级财政批复，严格按批复预算执行。在预算执行过程中，属政策性增资的需提供相关文件依据，并按新增预算支出报批程序编制上报县级财政批复执行，否则不得办理无预算、超预算经费事项。
第四条 行政事业性收费、政府性基金收入、罚没收入、其他收入等政府非税收入的征收必须符合有关法律法规及政策规定，依法依规征收，并严格执行“收支两条线”管理。具体由乡级各职能部门组织征收的政府非税收入，要按照相关政策规定定期及时足额上缴，任何部门和个人不得隐报截留、贪污、变相私分、坐支挪用、以私人名义存入银行。
第五条 不断加强年度收支预算执行监督管理工作，对应上缴的预算收入不得截留和挪用，对预算下达的支出不得随意改变资金用途。同时，做好编制预算的资料收集管理工作。
第六条 认真贯彻预算执行报告制度，按月与县财政局相关股室进行指标和拨款的核对，并向乡人民政府主要领导做汇报。年末，根据部门决算编制要求按时完成各项决算编制工作。 </t>
  </si>
  <si>
    <t>（五）严控“三公”经费支出情况</t>
  </si>
  <si>
    <t>2023年度一般公共预算财政拨款“三公”经费支出预算为54000.00元，支出决算为50742.00元，完成预算的93.97%。其中：因公出国（境）费支出决算为0.00万元，完成预算的0.00%；公务用车购置及运行费支出决算为36000.00元，完成预算的100%；公务接待费支出决算为14742.00元，完成预算的81.90%。</t>
  </si>
  <si>
    <t>二、绩效自评工作情况</t>
  </si>
  <si>
    <t>（一）绩效自评的目的</t>
  </si>
  <si>
    <t>通过绩效目标的设置情况、资金使用情况、项目实施管理情况、项目绩效表现情况自我评价，了解资金使用是否达到了预期目标、资金管理是否规范、资金使用是否有效，检验资金支出效率和效果，分析存在问题及原因，及时总结经验，改进管理措施，不断增强和落实绩效管理责任，完善工作机制，有效提高资金管理水平和使用效益。</t>
  </si>
  <si>
    <t>（二）自评组织过程</t>
  </si>
  <si>
    <t>1.前期准备</t>
  </si>
  <si>
    <t>1.认真做好年度预算数据及绩效目标的设定；
2.认真编写2022年的财务决算报表及决算分析说明。
3.根据《中共永德县委 永德县人民政府关于全面实施预算绩效管理的实施意见》（永发〔2020〕7 号）、《永德县财政局关于开展 2023 年度部门整体支出和项目支出绩效自评的通知》（永财发〔2024〕17号）文件要求，确定绩效自评范围，做好自评准备。</t>
  </si>
  <si>
    <t>2.组织实施</t>
  </si>
  <si>
    <t>1.充分了解评价资金的有关情况。
2.负责收集查阅与评价项目有关的政策及相关资料。
3.根据了解到的情况和收集到的资料，并结合实际情况，制定符合实际的评价指标体系和自评方案。
4.实施评价：（1）根据科室提供的有关资料进行分类、整理和分析。
           （2）根据部门预期绩效目标设定的情况，审查有关对应的业务资料。根据部门预算安排情况，审查有关对应的收支财务资料。
           （3）根据业务资料、财务资料，按照自评方案对履职效益或质量做出评判。
           （4）对照评价指标体系与标准，通过分析相关评价资料，对部门整体绩效情况进行综合性评判并利用算术平均法计算打分。</t>
  </si>
  <si>
    <t>三、评价情况分析及综合评价结论</t>
  </si>
  <si>
    <t>经过对业务资料、财务资料和统计数据的分析，对部门整体支出的“目标设定”的合理性、相关性、明确性，“预算配置”的合理性、科学性，“预算执行和管理”的合法合规性、完整性，“资产管理”的合法合规性、规范性，“履职产出和效果”的真实性、相关性等方面进行全面详细分析计算，通过部门整体支出自评，最终得分90分，评价等级“优”。</t>
  </si>
  <si>
    <t>四、存在的问题和整改情况</t>
  </si>
  <si>
    <t>根据本次绩效评价情况，存在主要问题：一是绩效目标设定的科学性、时效性有待加强。个别项目预算绩效目标的设定以及资金使用率等还有不足；二是绩效管理的整体性上还有差距，管理体系需进一步健全。部门预算编制的科学化、精细化、精准化还有待提高；三是因资金拨付情况及工作开展情况，导致个别项目在一定程度上存在支出进度慢的现象；四是绩效管理人员缺乏专业知识，也缺少培训机会，容易在绩效管理工作中管理不到位，对现行的预算绩效管理不适应。针对上述问题：1.细化预算编制工作，认真做好预算编制。进一步加强内部预算管理意识，严格按照预算编制的相关制度和要求进行预算编制；全面编制预算项目，优先保障固定性的、相对刚性的费用支出项目，进一步提高预算编制的科学性、严谨性和可控性。
2.加强财务管理，严格财务审核。在费用报账支付时，按照预算规定的费用项目和用途进行资金使用审核、列报支付、财务核算，杜绝超支现象的发生。
3.加强项目开展进度的跟踪，开展项目绩效评价，确保项目绩效目标的完成。加强项目管理，不断提高预算项目绩效目标设置的科学性，并加大绩效运行监控的力度，及时调整绩效目标设定的偏差，客观公正对绩效结果进行评价，对绩效结果出现的问题及时整改，切实提高项目预算资金的管理水平和能力。4.总结经验、查找不足，将自评取得的经验应用到今后的项目资金管理工作中，提高财政资金使用效益。5.对相关人员加强培训，特别是针对《中华人民共和国预算法》《行政事业单位会计制度》《内部财务人员审核》等学习培训，规范部门预算收支核算，切实提高部门预算收支管理水平。</t>
  </si>
  <si>
    <t>五、绩效自评结果应用</t>
  </si>
  <si>
    <t>1.针对本部门绩效自评中存在的问题，及时调整和优化本部门后续项目和以后年度预算支出的方向和结构，合理配置资源，加强财务管理。
2.建立激励与约束机制，强化评价结果在项目申报和预算编制中的有效应用。</t>
  </si>
  <si>
    <t>六、主要经验及做法</t>
  </si>
  <si>
    <t>1.对预算执行情况进行监督，提高资金的使用效率，发挥资金的最大价值。
2.对财政资金进行监管，核查是否专款专用。
3.对项目预算编报提供对比，便于进一步提升。</t>
  </si>
  <si>
    <t>七、其他需说明的情况</t>
  </si>
  <si>
    <t>无</t>
  </si>
  <si>
    <t>备注：涉密部门和涉密信息按保密规定不公开。</t>
  </si>
  <si>
    <t>附表14</t>
  </si>
  <si>
    <t>部门整体支出绩效自评表</t>
  </si>
  <si>
    <t>（2023年度）</t>
  </si>
  <si>
    <r>
      <rPr>
        <sz val="10"/>
        <color rgb="FF000000"/>
        <rFont val="方正仿宋_GBK"/>
        <charset val="0"/>
      </rPr>
      <t xml:space="preserve"> 单位（盖章）: 永德县班卡乡人民政府</t>
    </r>
    <r>
      <rPr>
        <b/>
        <sz val="10"/>
        <color rgb="FFFF0000"/>
        <rFont val="方正仿宋_GBK"/>
        <charset val="0"/>
      </rPr>
      <t xml:space="preserve"> </t>
    </r>
    <r>
      <rPr>
        <sz val="10"/>
        <color rgb="FFFF0000"/>
        <rFont val="方正仿宋_GBK"/>
        <charset val="0"/>
      </rPr>
      <t xml:space="preserve">  </t>
    </r>
    <r>
      <rPr>
        <sz val="10"/>
        <color rgb="FF000000"/>
        <rFont val="方正仿宋_GBK"/>
        <charset val="0"/>
      </rPr>
      <t xml:space="preserve">                                                                                                                                                               填报日期：2024年3月18日                                                                     </t>
    </r>
  </si>
  <si>
    <t>部门名称</t>
  </si>
  <si>
    <t>主管部门及代码</t>
  </si>
  <si>
    <t>永德县班卡乡人民政府 577001</t>
  </si>
  <si>
    <t>实施单位</t>
  </si>
  <si>
    <t>部门（单位）总体资金
（元）</t>
  </si>
  <si>
    <t>资金来源</t>
  </si>
  <si>
    <t>年初预算数</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</si>
  <si>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</si>
  <si>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</si>
  <si>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</si>
  <si>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</si>
  <si>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</si>
  <si>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</si>
  <si>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</si>
  <si>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</si>
  <si>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</si>
  <si>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</si>
  <si>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（一）着力项目补短板
重点攻坚项目谋划储备。成立班卡乡“项目建设年”工作领导小组，下设工作专班，聚焦省、市、县壮大资源经济、口岸经济、园区经济的决策部署，加大政策研究力度，紧盯现代产业体系、扩大国内需求、基础设施建设等国家重点支持方向，高质量谋划项目50个以上。探索建立政府与企业共同找项目机制，年内与企业包装谋划项目5个以上。围绕全县重大决策部署，超前做好小城镇建设、设施农业、园区建设、文旅产业等重大项目前期工作，策划包装招商引资项目5个以上，力争实现落地建设2个以上。
全力以赴抓项目建设。建立领导班子负责推进重大项目机制，成立项目专班，积极与上级主管部门汇报对接，争取永康镇农光互补（十字路）光伏项目涉及班卡部分、班卡乡2024年民族乐器手工制作项目、忙中饲草加工厂、班卡村班卡三、四组滑坡治理项目、班卡乡放牛场村矿泉水厂建设项目、班卡乡放马场村小落水自然村太阳能提水工程建设项目等顺利开工建设。积极做好项目服务保障工作，确保永班线“四改三”项目、纸厂水库、忙海连通工程末端至松坡片区供水工程项目、放马场农村供水保障饮水工程项目、忙中村土地整治（提质改造）项目、永德县三岔沟130MW复合型光伏项目、永德县大雪山200MW农（林）光互补光伏发电项目涉及班卡乡部分以及分布式屋顶光伏项目、班卡乡垃圾中转站项目等一批涉及基础设施、水利、新能源及民生领域等重大项目建设并发挥效益。
持之以恒抓好要素保障。加快“万名干部规划家乡”成果入库备案，完成班卡乡国土空间规划（2021—2035年）编制启用，严格按照“三区三线”的划定，服务保障建设项目用地选址和报批。落实最严格的耕地保护制度，完成涉及班卡耕地占补平衡专项整治行动暨审计问题的整改，完成新项目《永德县班卡乡松坡等8个村城乡建设用地增减挂钩项目》94个地块拆旧，69.81亩用地的复垦工作，确保建设项目用地有保障。深入实施“六大培训工程”，打造一批懂农业、爱农村、爱农民、有技术、善经营、会管理、能带动的乡村产业发展人才队伍，助力培育乡贤能人。
（二）着力产业促发展
持续做好核心产业。完成烤烟种植8000亩、收购2万担。围绕糖料蔗核心基地，2023/2024年度新植甘蔗任务5500亩。充分发挥村党组织领办肉牛养殖合作社作用，推广肉牛养殖，规划青储玉米饲草核心种植基地2000亩，全乡完成种植8000亩，完成青储玉米饲草收储2.8万吨。巩固国家生猪调出大县成果，充分发挥好乡内龙头企业及种养殖大户示范带头作用，依托冷水箐苹果庄园、永沃庄园，拓宽水果基地产品价值，拓展水果产业链条。做好茶园、坚果、核桃等提质增效工作。稳定大牲畜市场，抓实疫病预防。
逐步发展新型产业。主动融入永德临沧坚果产业园、德党物流园、永康物流园建设。培育电子商务示范村、示范户，加快电商、快递进农村。鼓励直播带货等新型销售模式，拓宽农特产品销售渠道。突出抓好乡村旅游，加快旅游特色城镇建设，持续推进乡村旅游示范村建设及示范点建设。服务保障好新能源光伏产业。
加大招商引资力度。建立班子领导挂钩联系企业制度。壮大市场主体，坚定不移贯彻落实中央、省、市、县要求，优化营商环境，以把企业当家、把企业家当家人的真诚原则为工作准则，持续优化服务，构建亲清新型政商关系。继续完善招商引资优惠政策，实施精准招商，用好东西部协作和定点帮扶资源，构建全方位、多层次开放合作新格局。
（三）着力巩固促振兴
紧抓全省乡村振兴重点帮扶县机遇，坚持典型引路，落实“四个不摘”要求，保持现有脱贫政策、资金支持、帮扶力量总体稳定，常态化开展低收入人口监测帮扶，严格落实分级遍访机制。持续深化“双社三绑”利益联结机制，落实脱贫人口增收“九条措施”，聚焦持续增加群众收入，统筹推进城乡融合、产业融合、主体融合、利益融合、治理融合“五个融合”，大力推进现代农业提质增效。全力完成劳动力转移就业培训。</t>
  </si>
  <si>
    <t>2023年，乡人民政府坚持以习近平新时代中国特色社会主义思想为指导，坚持全面学习、全面把握、全面落实党的二十大精神，在县委、县政府和乡党委的领导下，在县乡人大、政协的监督和支持下，团结和依靠全乡各族干部群众抢抓机遇、凝心聚力、艰苦奋斗，圆满完成了年初既定的各项目标任务，全乡经济平稳健康发展、社会和谐稳定、各项事业取得新的成就。全乡实现农村经济总收入4.0895亿元；农村常住居民人均可支配收入16178元。完成财政拨款收入1910.71万元，完成财政支出1966.35万元。较好地完成了确定的各项目标任务。</t>
  </si>
  <si>
    <t>绩效
指标</t>
  </si>
  <si>
    <t>一级指标</t>
  </si>
  <si>
    <t>二级指标</t>
  </si>
  <si>
    <t>三级指标</t>
  </si>
  <si>
    <r>
      <rPr>
        <sz val="10"/>
        <color rgb="FF000000"/>
        <rFont val="方正仿宋_GBK"/>
        <charset val="134"/>
      </rPr>
      <t>年度指标值（</t>
    </r>
    <r>
      <rPr>
        <sz val="10"/>
        <color rgb="FF000000"/>
        <rFont val="方正仿宋_GBK"/>
        <charset val="0"/>
      </rPr>
      <t>A</t>
    </r>
    <r>
      <rPr>
        <sz val="10"/>
        <color rgb="FF000000"/>
        <rFont val="方正仿宋_GBK"/>
        <charset val="134"/>
      </rPr>
      <t>）</t>
    </r>
  </si>
  <si>
    <r>
      <rPr>
        <sz val="10"/>
        <color rgb="FF000000"/>
        <rFont val="方正仿宋_GBK"/>
        <charset val="134"/>
      </rPr>
      <t>实际完成值（</t>
    </r>
    <r>
      <rPr>
        <sz val="10"/>
        <color rgb="FF000000"/>
        <rFont val="方正仿宋_GBK"/>
        <charset val="0"/>
      </rPr>
      <t>B</t>
    </r>
    <r>
      <rPr>
        <sz val="10"/>
        <color rgb="FF000000"/>
        <rFont val="方正仿宋_GBK"/>
        <charset val="134"/>
      </rPr>
      <t>）</t>
    </r>
  </si>
  <si>
    <t>未完成原因分析</t>
  </si>
  <si>
    <t>产出指标
 （50分）</t>
  </si>
  <si>
    <t>数量指标</t>
  </si>
  <si>
    <t>人员编制数</t>
  </si>
  <si>
    <t>65人</t>
  </si>
  <si>
    <t>实有人数</t>
  </si>
  <si>
    <t>&lt;=58人</t>
  </si>
  <si>
    <t>58人</t>
  </si>
  <si>
    <t>退休人数</t>
  </si>
  <si>
    <t>12人</t>
  </si>
  <si>
    <t>质量指标</t>
  </si>
  <si>
    <t>投诉受理率</t>
  </si>
  <si>
    <t>&gt;=95%</t>
  </si>
  <si>
    <t>烤烟工作完成率</t>
  </si>
  <si>
    <t>时效指标</t>
  </si>
  <si>
    <t>投诉受理及时率</t>
  </si>
  <si>
    <t>&gt;=98%</t>
  </si>
  <si>
    <t>成本指标</t>
  </si>
  <si>
    <t>总支出数</t>
  </si>
  <si>
    <t>&gt;=19663489.96元</t>
  </si>
  <si>
    <t>19663489.96元</t>
  </si>
  <si>
    <t>预算内拨款</t>
  </si>
  <si>
    <t>效益指标
（30分）</t>
  </si>
  <si>
    <t>经济效益</t>
  </si>
  <si>
    <t>对经济发展、民生改善和社会和谐发挥重要作用</t>
  </si>
  <si>
    <t>高</t>
  </si>
  <si>
    <t>经济增长、物价稳定、公平分配</t>
  </si>
  <si>
    <t>良好</t>
  </si>
  <si>
    <t>满意度
指标
（10分）</t>
  </si>
  <si>
    <t>服务对象
满意度</t>
  </si>
  <si>
    <t>群众满意度</t>
  </si>
  <si>
    <t>&gt;=90%</t>
  </si>
  <si>
    <t>职工满意度</t>
  </si>
  <si>
    <t>绩效指标总分</t>
  </si>
  <si>
    <t>绩效
结论</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</si>
  <si>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</si>
  <si>
    <t>联系人：郭文斌</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</si>
  <si>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</si>
  <si>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</si>
  <si>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单位（盖章）:永德县班卡乡人民政府                    填报日期：2024年3月18日</t>
  </si>
  <si>
    <t>项目名称</t>
  </si>
  <si>
    <t>2021-2022年度耕地流出工作</t>
  </si>
  <si>
    <t>项目资金
（元）</t>
  </si>
  <si>
    <r>
      <rPr>
        <sz val="10"/>
        <rFont val="方正仿宋_GBK"/>
        <charset val="134"/>
      </rPr>
      <t>全年预算数（</t>
    </r>
    <r>
      <rPr>
        <sz val="10"/>
        <rFont val="方正仿宋_GBK"/>
        <charset val="0"/>
      </rPr>
      <t>A</t>
    </r>
    <r>
      <rPr>
        <sz val="10"/>
        <rFont val="方正仿宋_GBK"/>
        <charset val="134"/>
      </rPr>
      <t>）</t>
    </r>
  </si>
  <si>
    <r>
      <rPr>
        <sz val="10"/>
        <rFont val="方正仿宋_GBK"/>
        <charset val="134"/>
      </rPr>
      <t>全年执行数（</t>
    </r>
    <r>
      <rPr>
        <sz val="10"/>
        <rFont val="方正仿宋_GBK"/>
        <charset val="0"/>
      </rPr>
      <t>E</t>
    </r>
    <r>
      <rPr>
        <sz val="10"/>
        <rFont val="方正仿宋_GBK"/>
        <charset val="134"/>
      </rPr>
      <t>）</t>
    </r>
  </si>
  <si>
    <t>财政拨款</t>
  </si>
  <si>
    <t>其中：上级补助</t>
  </si>
  <si>
    <t>本级安排</t>
  </si>
  <si>
    <t>通过开展耕地流出工作推进会议6次，及8个行政村村两委和工作队的推进落实，完我乡成耕地流出整改411.39亩排查举证和后续相关工作。。</t>
  </si>
  <si>
    <t>通过开展耕地流出工作推进会议6次，及8个行政村村两委和工作队的推进落实，完成耕地流出整改问题面积411.39亩，有效推动耕地正常利用，确保耕地流出工作按时完成。。</t>
  </si>
  <si>
    <t>绩效指标</t>
  </si>
  <si>
    <r>
      <rPr>
        <sz val="10"/>
        <rFont val="方正仿宋_GBK"/>
        <charset val="134"/>
      </rPr>
      <t>年度指标值（</t>
    </r>
    <r>
      <rPr>
        <sz val="10"/>
        <rFont val="方正仿宋_GBK"/>
        <charset val="0"/>
      </rPr>
      <t>A</t>
    </r>
    <r>
      <rPr>
        <sz val="10"/>
        <rFont val="方正仿宋_GBK"/>
        <charset val="134"/>
      </rPr>
      <t>）</t>
    </r>
  </si>
  <si>
    <r>
      <rPr>
        <sz val="10"/>
        <rFont val="方正仿宋_GBK"/>
        <charset val="134"/>
      </rPr>
      <t>实际完成值（</t>
    </r>
    <r>
      <rPr>
        <sz val="10"/>
        <rFont val="方正仿宋_GBK"/>
        <charset val="0"/>
      </rPr>
      <t>B</t>
    </r>
    <r>
      <rPr>
        <sz val="10"/>
        <rFont val="方正仿宋_GBK"/>
        <charset val="134"/>
      </rPr>
      <t>）</t>
    </r>
  </si>
  <si>
    <r>
      <rPr>
        <sz val="10"/>
        <rFont val="方正仿宋_GBK"/>
        <charset val="134"/>
      </rPr>
      <t>产出指标（</t>
    </r>
    <r>
      <rPr>
        <sz val="10"/>
        <rFont val="方正仿宋_GBK"/>
        <charset val="0"/>
      </rPr>
      <t>50</t>
    </r>
    <r>
      <rPr>
        <sz val="10"/>
        <rFont val="方正仿宋_GBK"/>
        <charset val="134"/>
      </rPr>
      <t>分）</t>
    </r>
  </si>
  <si>
    <t>涉及耕地流出整改行政村个数</t>
  </si>
  <si>
    <t>=8个</t>
  </si>
  <si>
    <t>8个</t>
  </si>
  <si>
    <t>完成耕地流出整改问题面积</t>
  </si>
  <si>
    <t>≤411.39亩</t>
  </si>
  <si>
    <t>411.39亩</t>
  </si>
  <si>
    <t>耕地流出工作经费支出</t>
  </si>
  <si>
    <t>≤40000元</t>
  </si>
  <si>
    <t>40000元</t>
  </si>
  <si>
    <t>社会效益</t>
  </si>
  <si>
    <t>推动耕地正常利用</t>
  </si>
  <si>
    <t>有效推动</t>
  </si>
  <si>
    <t>满意度指标（10分）</t>
  </si>
  <si>
    <t>受益对象满意度</t>
  </si>
  <si>
    <t>≥90%</t>
  </si>
  <si>
    <t>自评得分：100                                 自评等级：优</t>
  </si>
  <si>
    <t>联系人：李云波</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</si>
  <si>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</si>
  <si>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项目绩效自评表</t>
  </si>
  <si>
    <t xml:space="preserve">（2023年度） </t>
  </si>
  <si>
    <t>2021年村社区党组织和村居民委员会换届离任村社区干部补偿资金</t>
  </si>
  <si>
    <t>全年预算数（A）</t>
  </si>
  <si>
    <t>全年执行数（E）</t>
  </si>
  <si>
    <t>进一步激发村组干部工作热情，提振工作信心，激励老干部发挥模范带头作用，助力乡村振兴，推动基层干部队伍建设高质量发展，继续做好“传帮带”作用。</t>
  </si>
  <si>
    <t>根据《永德县财政局关于下达2021年村（社区）党组织和村（居）民委员会换届离任村（社区）干部补偿资金的通知》(永财行发〔2023〕22号)文件，2021年村（社区）党组织和村（居）民委员会换届离任村（社区）干部补偿资金，预算资金共129950元，，实际到位129950元，资金到位率100%。</t>
  </si>
  <si>
    <t>年度指标值（A）</t>
  </si>
  <si>
    <t>实际完成值（B）</t>
  </si>
  <si>
    <t>数量</t>
  </si>
  <si>
    <t>村党组织和村民委员会换届离任村干部补偿资金发放人数</t>
  </si>
  <si>
    <t>=8人</t>
  </si>
  <si>
    <t>8人</t>
  </si>
  <si>
    <t>质量</t>
  </si>
  <si>
    <t>村党组织和村民委员会换届离任村干部补偿资金发放合格率</t>
  </si>
  <si>
    <t>时效</t>
  </si>
  <si>
    <t>发放村党组织和村民委员会换届离任村干部补偿资金及时率</t>
  </si>
  <si>
    <t>成本</t>
  </si>
  <si>
    <t>共计发放村党组织和村民委员会换届离任村干部补偿资金总额</t>
  </si>
  <si>
    <t>≤129950元</t>
  </si>
  <si>
    <t>129950元</t>
  </si>
  <si>
    <t>社会效益指标</t>
  </si>
  <si>
    <t>带动行政村产业发展提高率</t>
  </si>
  <si>
    <t>联系人：字红妹</t>
  </si>
  <si>
    <t>2021年驻村工作队员生活补助资金</t>
  </si>
  <si>
    <t>提高驻村工作队员积极性，有效促进脱贫攻坚与乡村振兴正常衔接。</t>
  </si>
  <si>
    <t>围绕“建强村党组织、巩固拓展脱贫攻坚成果、推进强村富民、参与乡村治理、为民办事服务”五项基本职责协助村级开展工作。发展壮大村级集体经济、农村党支部规范化建设，推动巩固拓展脱贫攻坚成果，接续乡村振兴工作落实，抓住“三个示范区”建设历史机遇，推进“563”发展计划落实。驻村工作队员驻村生活补助发放人数17人，均足额并及时发放，有效带动行政村产业发展。</t>
  </si>
  <si>
    <t>驻村工作队员驻村生活补助发放人数</t>
  </si>
  <si>
    <t>=17人</t>
  </si>
  <si>
    <t>17人</t>
  </si>
  <si>
    <t>驻村生活补助发放足额率</t>
  </si>
  <si>
    <t>驻村工作队员驻村生活补助发放及时率</t>
  </si>
  <si>
    <t>驻村工作队员生活补助发放总额</t>
  </si>
  <si>
    <t>=168050元</t>
  </si>
  <si>
    <t>168050元</t>
  </si>
  <si>
    <t>享受补助对象满意度</t>
  </si>
  <si>
    <t>单位（盖章）:永德县班卡乡人民政府                    填报日期：2024年3月13日</t>
  </si>
  <si>
    <t>2021至2022年度甘蔗新植工作考核奖励资金</t>
  </si>
  <si>
    <t>通过使用甘蔗奖励资金用于甘蔗发展工作，提高我乡甘蔗产业发展</t>
  </si>
  <si>
    <t>全乡甘蔗产业高质量、可持续发展，创造了出色的业绩。8个行政村种植甘蔗，发展管理甘蔗面积4382.88亩，及时完成种植任务，按时并足额拨付奖励资金，有效推动甘蔗产业高质量发展。</t>
  </si>
  <si>
    <t>种植甘蔗行政村数</t>
  </si>
  <si>
    <t>发展管理甘蔗面积</t>
  </si>
  <si>
    <t>4382.88亩</t>
  </si>
  <si>
    <t>甘蔗种植任务完成及时率</t>
  </si>
  <si>
    <t>资金拨付及时率</t>
  </si>
  <si>
    <t>2021/2022年度甘蔗新植工作目标考核奖励资金</t>
  </si>
  <si>
    <t>≤26297.28</t>
  </si>
  <si>
    <t>效益指标（30分）</t>
  </si>
  <si>
    <t>促进班卡乡甘蔗产业发展</t>
  </si>
  <si>
    <t>明显提升</t>
  </si>
  <si>
    <t>可持续影响</t>
  </si>
  <si>
    <t>推动甘蔗产业高质量发展</t>
  </si>
  <si>
    <t>长期</t>
  </si>
  <si>
    <t>≥95%</t>
  </si>
  <si>
    <t>联系人：鲁汉华</t>
  </si>
  <si>
    <t>2022年烤烟工作责任目标考核奖励资金</t>
  </si>
  <si>
    <t>810900</t>
  </si>
  <si>
    <t>保障烤烟工作的正常运转，推进全乡烤烟工作顺利开展，推动班卡乡烤烟种植产业进一步发展。</t>
  </si>
  <si>
    <t>保障烤烟工作的正常运转，推进全乡烤烟工作顺利开展，推动班卡乡烤烟种植产业进一步发展。完善烤烟基础设施项目3个，帮扶种植大户40户，设施完善均验收通过，并及时拨付资金，有效推动了推动烤烟种植产业发展，提高了村民人均收入。</t>
  </si>
  <si>
    <t>完善烤烟基础设施项目数量</t>
  </si>
  <si>
    <t>≥3个</t>
  </si>
  <si>
    <t>3个</t>
  </si>
  <si>
    <t>帮扶种植大户</t>
  </si>
  <si>
    <t>≥40户</t>
  </si>
  <si>
    <t>40户</t>
  </si>
  <si>
    <t>设施完善验收通过率</t>
  </si>
  <si>
    <t>=100%</t>
  </si>
  <si>
    <t>100%</t>
  </si>
  <si>
    <t>推动烤烟种植产业发展</t>
  </si>
  <si>
    <t>提高政府对烤烟产业的管理服务水平</t>
  </si>
  <si>
    <t>明显提高</t>
  </si>
  <si>
    <t>提高村民人均收入</t>
  </si>
  <si>
    <t>联系人：杨永华</t>
  </si>
  <si>
    <t>2022至2023年度驻村工作队员生活补助经费</t>
  </si>
  <si>
    <t xml:space="preserve"> 永德县班卡乡人民政府</t>
  </si>
  <si>
    <t>通过保障驻村工作队员驻村日常生活开支，便于更好开展驻村工作。</t>
  </si>
  <si>
    <t>根据《永德县财政局关于下达2022-2023年度驻村工作队员生活补助的通知》(永财行发〔2023〕101号)文件，2022至2023年度驻村工作队员生活补助经费，预算资金共17.68万元，工作经费已及时拨付完毕，发放人数17人，有效带动行政村产业发展。</t>
  </si>
  <si>
    <t>驻村工作队员驻村生活补助发放合格率</t>
  </si>
  <si>
    <t>≤176800元</t>
  </si>
  <si>
    <t>176800元</t>
  </si>
  <si>
    <t>2023年村（居）民小组工作经费</t>
  </si>
  <si>
    <t>保障村民小组活动阵地，协助开展好各项工作。</t>
  </si>
  <si>
    <t>保障村民小组活动阵地，协助开展好各项工作。补助村民小组119个，经费足额并及时拨付，拨付金额11012.14元，有效促进村庄建设，改善人居环境。</t>
  </si>
  <si>
    <t>村民小组补助经费小组数</t>
  </si>
  <si>
    <t>119个</t>
  </si>
  <si>
    <t>村民小组补助经费下拨率</t>
  </si>
  <si>
    <t>村民小组补助经费使用率</t>
  </si>
  <si>
    <t>村民小组工作经费</t>
  </si>
  <si>
    <t>11012.14元</t>
  </si>
  <si>
    <t>11012..14元</t>
  </si>
  <si>
    <t>资金下拨时间</t>
  </si>
  <si>
    <t>2023年12月31日前</t>
  </si>
  <si>
    <t>资金发放到村民小组的时间及时率</t>
  </si>
  <si>
    <t>促进村庄建设，改善人居环境</t>
  </si>
  <si>
    <t>有效</t>
  </si>
  <si>
    <t>受益群众满意度</t>
  </si>
  <si>
    <t>联系人：宋新泽</t>
  </si>
  <si>
    <t>2023年村干部岗位补贴经费</t>
  </si>
  <si>
    <t>保障村干部待遇，开展好各项工作。</t>
  </si>
  <si>
    <t>根据《永德县财政局关于安排市级配套2023年度村干部岗位补贴和村（居）民小组补贴经费的通知》(永财行发〔2023〕94号)文件，2023年村干部岗位补贴经费，预算资金共103654.4元，岗位补贴经费已及时拨付90854.4元，发放人数32人，有效带动行政村产业发展。</t>
  </si>
  <si>
    <t>村干部岗位补贴发放人数</t>
  </si>
  <si>
    <t>32人</t>
  </si>
  <si>
    <t>村干部岗位补贴发放合格率</t>
  </si>
  <si>
    <t>发放村干部岗位补贴及时率</t>
  </si>
  <si>
    <t>村干部岗位补贴发放总额</t>
  </si>
  <si>
    <t>103654.4元</t>
  </si>
  <si>
    <t>90854.4元</t>
  </si>
  <si>
    <t>使用年初预算指标发放部分补贴，资金未使用完</t>
  </si>
  <si>
    <t>享受补贴对象满意度</t>
  </si>
  <si>
    <t>自评得分：96                                自评等级：优</t>
  </si>
  <si>
    <t>单位（盖章）:永德县班卡乡人民政府                    填报日期：2024年3月15日</t>
  </si>
  <si>
    <t>2023年省级防汛应急救灾资金</t>
  </si>
  <si>
    <t>参照各地洪涝灾害受灾情况和现行云南省实施办法有关规定，及时下拨省级应急救灾资金，补助全县受灾地区用于应急抢险和救灾救助工作，重点用于补助抗洪应急抢险救灾，排查隐患和防治次生灾害，购买、租赁救灾装备物资、紧急转移安置受灾群众、受灾群众救助，倒损民房修复，灾后恢复重建等需求。</t>
  </si>
  <si>
    <t>参照各地洪涝灾害受灾情况和现行云南省实施办法有关规定，及时下拨省级应急救灾资金，补助全县受灾地区用于应急抢险和救灾救助工作，重点用于补助抗洪应急抢险救灾，排查隐患和防治次生灾害，购买、租赁救灾装备物资、紧急转移安置受灾群众、受灾群众救助，倒损民房修复，灾后恢复重建等需求。处置险情30次，添置抢险救灾装备设备物资10批次，提前转移避险安置100人次，出动抢险救援力量150人次，隐患巡查排查40次，各行政村村组道路抢修工作10次，添置物资均验收通过，资金足额并及时支付，有效维护灾区秩序，使防汛救灾能力明显提升。</t>
  </si>
  <si>
    <t>数量（30分）</t>
  </si>
  <si>
    <t>处置险情次数</t>
  </si>
  <si>
    <t>≥30次</t>
  </si>
  <si>
    <t>30次</t>
  </si>
  <si>
    <t>投入添置抢险救灾装备设备物资批次</t>
  </si>
  <si>
    <t>≥10批次</t>
  </si>
  <si>
    <t>10批次</t>
  </si>
  <si>
    <t>提前转移避险安置总人次</t>
  </si>
  <si>
    <t>≥100人次</t>
  </si>
  <si>
    <t>100人次</t>
  </si>
  <si>
    <t>出动抢险救援力量人次</t>
  </si>
  <si>
    <t>≥150人次</t>
  </si>
  <si>
    <t>150人次</t>
  </si>
  <si>
    <t>隐患巡查排查次数</t>
  </si>
  <si>
    <t>≥40次</t>
  </si>
  <si>
    <t>40次</t>
  </si>
  <si>
    <t>各行政村村组道路抢修工作次数</t>
  </si>
  <si>
    <t>≥10次</t>
  </si>
  <si>
    <t>10次</t>
  </si>
  <si>
    <t>质量（10分）</t>
  </si>
  <si>
    <t>添置装备设备物资验收通过率</t>
  </si>
  <si>
    <t>村组道路抢修通行率</t>
  </si>
  <si>
    <t>时效（10）</t>
  </si>
  <si>
    <t>资金下达及时率</t>
  </si>
  <si>
    <t>装备设备物资添置及时率</t>
  </si>
  <si>
    <t>社会效益（30分）</t>
  </si>
  <si>
    <t>维护灾区社会正常秩序</t>
  </si>
  <si>
    <t>有效维护</t>
  </si>
  <si>
    <t>灾情重大负面舆情和事件次数</t>
  </si>
  <si>
    <t>≤5次</t>
  </si>
  <si>
    <t>防汛救灾能力提升</t>
  </si>
  <si>
    <t>受灾群众投诉率(%)</t>
  </si>
  <si>
    <t>≤5%</t>
  </si>
  <si>
    <t>自评得分：100                                自评等级：优</t>
  </si>
  <si>
    <t>联系人：郭新荣</t>
  </si>
  <si>
    <t>班卡乡2023年肉牛养殖项目</t>
  </si>
  <si>
    <t>合作社使用2021年产业项目资金1766700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t>
  </si>
  <si>
    <t>合作社使用2021年产业项目资金1766700元，与永德县农业开发有限责任公司合作发展肉牛养殖产业，合作期限10年。永德县农业开发有限责任公司按年给予合作社投入资金本3%的固定分红收益，10年合作期限到期后，永德县农业开发有限责任公司须一次性归还合作社注资的资本金，项目资金176.67万元已及时并足额支付，由农开公司负责购买肉牛和购置设施，有效带动了全县肉牛产业发展，提高了畜禽粪污处理率、实现“畜、粪、粮”良性循环，促进全县畜牧业持续、健康、稳定发展。</t>
  </si>
  <si>
    <t>购买引进优质肉牛和购置设施设备比例</t>
  </si>
  <si>
    <t>购置设施设备合格率</t>
  </si>
  <si>
    <t>工作任务完成及时率</t>
  </si>
  <si>
    <t>购买引进优质肉牛和购置设施支出</t>
  </si>
  <si>
    <t>1766700元</t>
  </si>
  <si>
    <t>增加村集体经济收入、增加脱贫户和监测户收入、增加国有企业收入</t>
  </si>
  <si>
    <t>2023年度未实现效益分红，未增加村集体经济收入、增加脱贫户和监测户收入</t>
  </si>
  <si>
    <t>带动全县肉牛产业发展</t>
  </si>
  <si>
    <t>有效带动</t>
  </si>
  <si>
    <t>生态效益</t>
  </si>
  <si>
    <t>提高畜禽粪污处理率、实现“畜、粪、粮”良性循环</t>
  </si>
  <si>
    <t>有效提高</t>
  </si>
  <si>
    <t>促进全县畜牧业持续、健康、稳定发展</t>
  </si>
  <si>
    <t>有效促进</t>
  </si>
  <si>
    <t>项目受益群体满意度</t>
  </si>
  <si>
    <t>自评得分：94                                自评等级：优</t>
  </si>
  <si>
    <t>联系人：黄建能</t>
  </si>
  <si>
    <t>用于购买和租赁应急指挥、抢险救灾所需的装备设备、物资，保障班卡乡防汛救灾工作顺利开展</t>
  </si>
  <si>
    <t>用于购买和租赁应急指挥、抢险救灾所需的装备设备、物资，保障班卡乡防汛救灾工作顺利开展，接收处置预警预报信息次数140次，干部下沉960人次，值班值守150天，添置物资均验收通过，项目资金及时并足额支付，有效维护了灾区社会正常秩序，使防汛救灾能力有了明显的提升。</t>
  </si>
  <si>
    <t>接收处置预警预报
信息次数</t>
  </si>
  <si>
    <t>140次</t>
  </si>
  <si>
    <t>投入抢险救灾装备设备等</t>
  </si>
  <si>
    <t>防汛值班值守天数</t>
  </si>
  <si>
    <t>≥150天</t>
  </si>
  <si>
    <t>150天</t>
  </si>
  <si>
    <t>干部下沉人数</t>
  </si>
  <si>
    <t>≥960人次</t>
  </si>
  <si>
    <t>960人次</t>
  </si>
  <si>
    <t>隐患排查次数</t>
  </si>
  <si>
    <t>≥45次</t>
  </si>
  <si>
    <t>45次</t>
  </si>
  <si>
    <t>拨付抢险救灾务工费的行政村</t>
  </si>
  <si>
    <t>≤8个</t>
  </si>
  <si>
    <t>添置设备物资验收通过率</t>
  </si>
  <si>
    <t>租赁抢险救灾装备设备成果验收通过率</t>
  </si>
  <si>
    <t>0次</t>
  </si>
  <si>
    <t>受灾群众投诉率</t>
  </si>
  <si>
    <t>单位（盖章）:永德县班卡乡人民政府                    填报日期：2024年3月19日</t>
  </si>
  <si>
    <t>2023年省级农村厕所改造建设专项资金</t>
  </si>
  <si>
    <t>完成本地区农村厕所革命年度工作计划</t>
  </si>
  <si>
    <t>新建班卡乡2023年100户以上自然村鱼塘村蒙化寨自然村公厕建设项目公厕1座，已及时完工并验收合格，建成农村改厕数据库，使人居环境卫生得到有效改善。</t>
  </si>
  <si>
    <t>无害化卫生公厕建设数量</t>
  </si>
  <si>
    <t>1座</t>
  </si>
  <si>
    <t>公厕验收合格率</t>
  </si>
  <si>
    <t>农村改厕数据库</t>
  </si>
  <si>
    <t>基本建成</t>
  </si>
  <si>
    <t>公厕建设完工及时率</t>
  </si>
  <si>
    <t>效益指标</t>
  </si>
  <si>
    <t>人居环境卫生改善</t>
  </si>
  <si>
    <t>公厕使用对象满意度</t>
  </si>
  <si>
    <t>95%</t>
  </si>
  <si>
    <t>联系人：段哲</t>
  </si>
  <si>
    <t>2023年中央森林生态效益补偿资金项目</t>
  </si>
  <si>
    <t>按照“管好公益林，用好补偿金”的总体要求，通过对2.09683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</si>
  <si>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按照“管好公益林，用好补偿金”的总体要求，通过对2.09683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选聘护林员25人，及时足额发放补助资金，按要求签订合同，带动农户家庭收入13.25万元，使林区生态环境得到明显改善。</t>
  </si>
  <si>
    <t>国家级公益林面积</t>
  </si>
  <si>
    <t>2.09683万亩</t>
  </si>
  <si>
    <t>国有森林面积</t>
  </si>
  <si>
    <t>0.20878万亩</t>
  </si>
  <si>
    <t>集体及个人森林面积</t>
  </si>
  <si>
    <t>1.88805万亩</t>
  </si>
  <si>
    <t>国家级公益林巡护护林员选聘人数</t>
  </si>
  <si>
    <t>国家级公益林季节性森林防火及有害生物防控护林员选聘人数</t>
  </si>
  <si>
    <t>5人</t>
  </si>
  <si>
    <t>森林生态效益补偿资金分配及使用方案制定率</t>
  </si>
  <si>
    <t>≥100%</t>
  </si>
  <si>
    <t>国家级公益林护林员合同签约率</t>
  </si>
  <si>
    <t>国家级公益林集体及个人补偿费及时发放率</t>
  </si>
  <si>
    <t>森林生态效益任务完成及时率</t>
  </si>
  <si>
    <t>10个乡镇国家级公益林季节性森林防火及有害生物防控护林员劳务费补助标准</t>
  </si>
  <si>
    <t xml:space="preserve"> 10元/亩</t>
  </si>
  <si>
    <t>权属为集体及个人补偿费标准</t>
  </si>
  <si>
    <t>5000元/人/年</t>
  </si>
  <si>
    <t>国家级公益林巡护护林员劳务费补助标准</t>
  </si>
  <si>
    <t xml:space="preserve"> 12000元/人/月</t>
  </si>
  <si>
    <t>带动农户家庭收入</t>
  </si>
  <si>
    <t>13.25万元</t>
  </si>
  <si>
    <t>林区生态环境改善情况</t>
  </si>
  <si>
    <t>明显</t>
  </si>
  <si>
    <t>≥98%</t>
  </si>
  <si>
    <t>国家级公益林护林员满意度</t>
  </si>
  <si>
    <t>自评得分：97.5                                自评等级：优</t>
  </si>
  <si>
    <t>2023年中央农村厕所改造建设专项资金</t>
  </si>
  <si>
    <t>新建班卡乡2023年100户以上自然村鱼塘村安信槽自然村公厕建设项目公厕1座，公厕已验收合格，基本建成农村改厕数据库，使人居环境卫生改善。</t>
  </si>
  <si>
    <t>2023年中央天然商品林停伐保护资金项目</t>
  </si>
  <si>
    <t>完成天然商品林停伐管护补助面积4.8586万亩，其中：国有林0.0146万亩，集体林及个体林4.844万亩。</t>
  </si>
  <si>
    <t>完成天然商品林停伐管护补助面积4.8586万亩，其中：国有林0.0146万亩，集体林及个体林4.844万亩，选聘护林员及管理员11人，并签订劳动合同，按要求及时足额发放补助，带动天然商品林护林员家庭收入，使林区生态环境得到明显改善。</t>
  </si>
  <si>
    <t>天然商品林管护面积</t>
  </si>
  <si>
    <t>≥4.8586万亩</t>
  </si>
  <si>
    <t>4.8586万亩</t>
  </si>
  <si>
    <t>国有面积</t>
  </si>
  <si>
    <t>≥0.0146万亩</t>
  </si>
  <si>
    <t>0.0146万亩</t>
  </si>
  <si>
    <t>集体及个人面积</t>
  </si>
  <si>
    <t>≥4.844万亩</t>
  </si>
  <si>
    <t>4.844万亩</t>
  </si>
  <si>
    <t>季节性森林防火及有害生物防控护林员选聘人数</t>
  </si>
  <si>
    <t>≥5</t>
  </si>
  <si>
    <t>天然商品林巡护护林员选聘人数</t>
  </si>
  <si>
    <t>辅助管理员选聘人数</t>
  </si>
  <si>
    <t>≥1</t>
  </si>
  <si>
    <t>1人</t>
  </si>
  <si>
    <t>天然商品林停伐保护管护补助资金分配及使用方案制定率</t>
  </si>
  <si>
    <t>天然商品林护林员合同签约率</t>
  </si>
  <si>
    <t>天然商品林集体及个人补偿费及时发放率</t>
  </si>
  <si>
    <t>天然商品林停伐保护管护任务完成率</t>
  </si>
  <si>
    <t>10元/亩/年</t>
  </si>
  <si>
    <t>季节性森林防火及有害生物防控护林员劳务费补助标准</t>
  </si>
  <si>
    <t>1000元/人*月</t>
  </si>
  <si>
    <t>天然商品林巡护护林员劳务费补助标准</t>
  </si>
  <si>
    <t>天然商品林辅助管理员劳务费补助标准</t>
  </si>
  <si>
    <t>3000元/人*月</t>
  </si>
  <si>
    <t>带动天然商品林护林员家庭收入</t>
  </si>
  <si>
    <t>≥5.53万元</t>
  </si>
  <si>
    <t>5.53万元</t>
  </si>
  <si>
    <t>天然商品林护林员满意度</t>
  </si>
  <si>
    <t>自评得分：98                               自评等级：优</t>
  </si>
  <si>
    <t>班卡乡2022年驻村第一书记工作经费</t>
  </si>
  <si>
    <t>围绕“建强村党组织、巩固拓展脱贫攻坚成果、推进强村富民、参与乡村治理、为民办事服务”五项基本职责协助村级开展工作。发展壮大村级集体经济、农村党支部规范化建设，推动巩固拓展脱贫攻坚成果，接续乡村振兴工作落实，抓住“三个示范区”建设历史机遇，推进“563”发展计划落实；协助抓好实施“美丽家园”建设行动；扎实开展民族团结</t>
  </si>
  <si>
    <t>工作经费发放行政村数</t>
  </si>
  <si>
    <t>为群众办实事、好事数量</t>
  </si>
  <si>
    <t>8件</t>
  </si>
  <si>
    <t>产业发展培训人次</t>
  </si>
  <si>
    <t>驻村工作任务</t>
  </si>
  <si>
    <t>如期完成</t>
  </si>
  <si>
    <t>每个行政村的第一书记或工作队长安排1万元工作经费</t>
  </si>
  <si>
    <t>1万元</t>
  </si>
  <si>
    <t>使驻村队员安心驻村、认真履职、发挥作用、树好形象</t>
  </si>
  <si>
    <t>行政村驻村扶贫工作队员覆盖率</t>
  </si>
  <si>
    <t>经济效益指标</t>
  </si>
  <si>
    <t>带动行政村产业发展</t>
  </si>
  <si>
    <t>显著提高</t>
  </si>
  <si>
    <t>脱贫人口、脱贫不稳定人口、边缘易致贫人口帮扶满意度</t>
  </si>
  <si>
    <t>≥80%</t>
  </si>
  <si>
    <t>自评得分：100                              自评等级：优</t>
  </si>
  <si>
    <t>单位（盖章）:永德县班卡乡人民政府                    填报日期：2024年3月6日</t>
  </si>
  <si>
    <t>班卡乡2023年第五次全国经济普查专项工作经费</t>
  </si>
  <si>
    <t xml:space="preserve">永德县班卡乡人民政府 </t>
  </si>
  <si>
    <t>扎实做好第五次全国经济普查，完成班卡乡从事第二产业和第三产业活动的全部法人单位、产业活动单位和个体经营户发展规模、布局和效益等的全面普查，提供科学准确的统计信息数据支持。</t>
  </si>
  <si>
    <t>扎实做好第五次全国经济普查，完成班卡乡从事第二产业和第三产业活动的全部法人单位、产业活动单位和个体经营户发展规模、布局和效益等的全面普查，提供科学准确的统计信息数据支持，完成班卡乡第五次全国经济普查单位1000户，完成班卡乡第五次全国经济普查1500人次，参与班卡乡第五次全国经济普查工作者19人，举办培训1次，购置设备一台，保证普查数据准确，并按时完成普查工作，为地方政府、社会各界决策提供依据。</t>
  </si>
  <si>
    <t>完成班卡乡第五次全国经济普查单位数</t>
  </si>
  <si>
    <t>≥1000户</t>
  </si>
  <si>
    <t>1000户</t>
  </si>
  <si>
    <t>完成班卡乡第五次全国经济普查人次</t>
  </si>
  <si>
    <t>≥1500人次</t>
  </si>
  <si>
    <t>1500人次</t>
  </si>
  <si>
    <t>参与班卡乡第五次全国经济普查工作者数量</t>
  </si>
  <si>
    <t>≥19人</t>
  </si>
  <si>
    <t>19人</t>
  </si>
  <si>
    <t>举办培训次数</t>
  </si>
  <si>
    <t>≥1次</t>
  </si>
  <si>
    <t>1次</t>
  </si>
  <si>
    <t>普查设备购置数量</t>
  </si>
  <si>
    <t>≥1套</t>
  </si>
  <si>
    <t>1套</t>
  </si>
  <si>
    <t>普查数据准确率</t>
  </si>
  <si>
    <t>第五次全国经济普查专项工作开始时间</t>
  </si>
  <si>
    <t>2024年1月1日</t>
  </si>
  <si>
    <t>第五次全国经济普查专项工作完成及时率</t>
  </si>
  <si>
    <t>第五次全国经济普查专项工作费用支出</t>
  </si>
  <si>
    <t>≤2万元</t>
  </si>
  <si>
    <t>普查数据使用率</t>
  </si>
  <si>
    <t>为地方政府、社会各界决策提供依据的影响程度</t>
  </si>
  <si>
    <t>显著</t>
  </si>
  <si>
    <t>普查对象满意度</t>
  </si>
  <si>
    <t>自评得分：95                               自评等级：优</t>
  </si>
  <si>
    <t>第五次全国经济普查（省对下）专项经费</t>
  </si>
  <si>
    <t>根据第五次全国经济普查方案，统筹协调，优化方式，突出重点，创新手段，认真做好普查的宣传动员和组织实施工作，全面清查我国第二产业和第三产业的发展规模，了解产业形态现状，摸清全部法人单位的基本情况和主要产品质量，坚持依法普查，确保数据质量，掌握普查有关基础质量，保障本地区第五次全国经济普查有序进行。</t>
  </si>
  <si>
    <t>根据第五次全国经济普查方案，统筹协调，优化方式，突出重点，创新手段，认真做好普查的宣传动员和组织实施工作，全面清查我国第二产业和第三产业的发展规模，了解产业形态现状，摸清全部法人单位的基本情况和主要产品质量，坚持依法普查，确保数据质量，掌握普查有关基础质量，保障本地区第五次全国经济普查有序进行，组织开展经济普查业务培训3次，召开经济普查会议3次，参会人员按要求出勤，及时完成入户登记，按时发放两元报酬，为全县经济发展做贡献。</t>
  </si>
  <si>
    <t>组织开展经济普查业务培训次数</t>
  </si>
  <si>
    <t>≥3次</t>
  </si>
  <si>
    <t>3次</t>
  </si>
  <si>
    <t>召开经济普查会议</t>
  </si>
  <si>
    <t>会议出勤率</t>
  </si>
  <si>
    <t>入户登记完成及时率</t>
  </si>
  <si>
    <t>“两员”普查报酬总额</t>
  </si>
  <si>
    <t>≤0.703万元</t>
  </si>
  <si>
    <t>0.703万元</t>
  </si>
  <si>
    <t>为全县经济发展做贡献</t>
  </si>
  <si>
    <t>被调查对象认可度</t>
  </si>
  <si>
    <t>自评得分：100                               自评等级：优</t>
  </si>
  <si>
    <t>儿童之家项目建设资金</t>
  </si>
  <si>
    <t>为农村留守儿童和困境儿童提供一个建设康良好生活、学习环境。</t>
  </si>
  <si>
    <t>为139名农村留守儿童提供良好环境，提升孤困儿童幸福感，及时拨付项目资金，建立儿童之家。</t>
  </si>
  <si>
    <t>农村留守儿童人数</t>
  </si>
  <si>
    <t>139人</t>
  </si>
  <si>
    <t>提升孤困儿童幸福感</t>
  </si>
  <si>
    <t>&gt;90%</t>
  </si>
  <si>
    <t>项目完成及时率</t>
  </si>
  <si>
    <t>&gt;80%</t>
  </si>
  <si>
    <t>受益对象政策知晓率</t>
  </si>
  <si>
    <t>原因：宣传不及时力度不够，集中培训次数较少，人员的参与积极性不够高。措施：加强宣传、增加培训次数。</t>
  </si>
  <si>
    <t>社会服务对象满意度</t>
  </si>
  <si>
    <t>自评得分：97.5                               自评等级：优</t>
  </si>
  <si>
    <t>班卡乡武装部工作专项经费</t>
  </si>
  <si>
    <t>为建设巩固国防和强大军队提供坚实的人才支撑，顺利完成2023年武装工作，按照本乡职能职责，经费主要用于2023年征兵体检、民兵队伍建设等事项。预算根据乡职能职责，年度重点工作、工作计划，历年武装服务保障情况，充分保证班卡乡武装各项职能工作的开展等因素进行测算，并结合疫情防控工作要求，向县财政申请经费预算50000元</t>
  </si>
  <si>
    <t>为建设巩固国防和强大军队提供坚实的人才支撑，顺利完成2023年武装工作，按照本乡职能职责，经费主要用于2023年征兵体检、民兵队伍建设等事项。预算根据乡职能职责，年度重点工作、工作计划，历年武装服务保障情况，充分保证班卡乡武装各项职能工作的开展等因素进行测算，并结合疫情防控工作要求，向县财政申请经费预算50000元，开展两次征兵活动，10批体检，精准动员6次，电话动员2次，粘贴宣传横幅标语76个，充分发挥战备和治安勤务的作用。</t>
  </si>
  <si>
    <t>征兵次数</t>
  </si>
  <si>
    <t>≥2次</t>
  </si>
  <si>
    <t>2次</t>
  </si>
  <si>
    <t>体检批次</t>
  </si>
  <si>
    <t>≥10批</t>
  </si>
  <si>
    <t>10批</t>
  </si>
  <si>
    <t>电话动员次数</t>
  </si>
  <si>
    <t>精准动员次数</t>
  </si>
  <si>
    <t>≥6次</t>
  </si>
  <si>
    <t>6次</t>
  </si>
  <si>
    <t>宣传横幅标语数量</t>
  </si>
  <si>
    <t>≥76个</t>
  </si>
  <si>
    <t>76个</t>
  </si>
  <si>
    <t>预算资金执行率</t>
  </si>
  <si>
    <t>≥100</t>
  </si>
  <si>
    <t>执行过紧日子要求，控制经费支出</t>
  </si>
  <si>
    <t>项目开始时间</t>
  </si>
  <si>
    <t>项目结束时间</t>
  </si>
  <si>
    <t>2023年12月</t>
  </si>
  <si>
    <t>项目总成本</t>
  </si>
  <si>
    <t>50000元</t>
  </si>
  <si>
    <t>32842元</t>
  </si>
  <si>
    <t>工作能力水平</t>
  </si>
  <si>
    <t>有效提升</t>
  </si>
  <si>
    <t>发挥战备和治安勤务的作用</t>
  </si>
  <si>
    <t>人民群众满意率</t>
  </si>
  <si>
    <t>自评得分：94.6                                 自评等级：优</t>
  </si>
  <si>
    <t>单位（盖章）:永德县班卡乡人民政府                    填报日期：2024年3月5日</t>
  </si>
  <si>
    <t>永德县班卡乡人民代表大会议专项经费</t>
  </si>
  <si>
    <t xml:space="preserve">  充分发挥乡人大行使职权的作用，全面提高班卡乡人大代表履职能力，及时向下传达政府政策方针，及时向上传递群众意见和要求</t>
  </si>
  <si>
    <t xml:space="preserve">  充分发挥乡人大行使职权的作用，全面提高班卡乡人大代表履职能力，及时向下传达政府政策方针，及时向上传递群众意见和要求，召开乡人民代表大会两次，会议持续3天，参会代表106人，列席人员84人，按计划完成各项会议议程。</t>
  </si>
  <si>
    <t>召开乡人民代表大会次数</t>
  </si>
  <si>
    <t>人民代表大会议总天数</t>
  </si>
  <si>
    <t>3天</t>
  </si>
  <si>
    <t>参会代表总人次</t>
  </si>
  <si>
    <t>63人/次</t>
  </si>
  <si>
    <t>106人</t>
  </si>
  <si>
    <t>人大代表因事、因病请假</t>
  </si>
  <si>
    <t>列席人员总人次</t>
  </si>
  <si>
    <t>43人/次</t>
  </si>
  <si>
    <t>84人</t>
  </si>
  <si>
    <t>列席人员因事、因病请假</t>
  </si>
  <si>
    <t>乡人大代表参会率</t>
  </si>
  <si>
    <t>按计划完成各项会议议程</t>
  </si>
  <si>
    <t>乡人民代表大会第一次召开时间</t>
  </si>
  <si>
    <t>乡人民代表大会第二次召开时间</t>
  </si>
  <si>
    <t>无固定工资收入乡人大代表误工补助标准</t>
  </si>
  <si>
    <t>≤50元/人</t>
  </si>
  <si>
    <t>50元/人</t>
  </si>
  <si>
    <t>单次会议标准</t>
  </si>
  <si>
    <t>≤2.5万元</t>
  </si>
  <si>
    <t>2.5万元</t>
  </si>
  <si>
    <t>人大代表履职能力水平</t>
  </si>
  <si>
    <t>发挥党和国家机关作用</t>
  </si>
  <si>
    <t>乡人大代表满意率</t>
  </si>
  <si>
    <t>自评得分：97                                 自评等级：优</t>
  </si>
  <si>
    <t>单位（盖章）:永德县班卡乡人民政府                    填报日期：2024年3月8日</t>
  </si>
  <si>
    <t>中央财政医疗服务与保障能力提升补助资金</t>
  </si>
  <si>
    <t>资金用于班卡乡医疗保险政策宣传、医保电子凭证激活任务、参保率的提高等。</t>
  </si>
  <si>
    <t>切实提高班卡乡农户参保率，提高8个村医疗保险政策知晓率。项目补助5个行政村，补助均足额按时发放，完成了医保电子凭证激活目标任务，提高了参保率。</t>
  </si>
  <si>
    <t>补助数量</t>
  </si>
  <si>
    <t>5个</t>
  </si>
  <si>
    <t>医疗保险政策覆盖率</t>
  </si>
  <si>
    <t>医保电子凭证激活目标任务</t>
  </si>
  <si>
    <t>≥60%</t>
  </si>
  <si>
    <t>参保率</t>
  </si>
  <si>
    <t>有所提高</t>
  </si>
  <si>
    <t>满意度（10分）
指标
（10分）</t>
  </si>
  <si>
    <t>受益人口满意度</t>
  </si>
  <si>
    <t>联系人：吴圣春</t>
  </si>
  <si>
    <t>综治维稳工作经费</t>
  </si>
  <si>
    <t>根据《永德县财政局关于分配综治维稳工作经费的通知》（永财行发〔2023〕96号）文件要求，用于综治中心和矛盾调处中心建设。</t>
  </si>
  <si>
    <t>根据《永德县财政局关于分配综治维稳工作经费的通知》（永财行发〔2023〕96号）文件要求，用于综治中心和矛盾调处中心建设。项目共安置制度公示牌2个，并确保公示牌公示质量，确保工作及时完成，使社会治安持续稳定长期有效。</t>
  </si>
  <si>
    <t>制度公示牌数量</t>
  </si>
  <si>
    <t>≥2</t>
  </si>
  <si>
    <t>公示牌信息错漏率</t>
  </si>
  <si>
    <t>=0</t>
  </si>
  <si>
    <t>≤60000元</t>
  </si>
  <si>
    <t>60000元</t>
  </si>
  <si>
    <t>社会治安持续稳定</t>
  </si>
  <si>
    <t>永德县班卡乡2023年尖山村登腮民族团结进步示范村项目资金</t>
  </si>
  <si>
    <t>开展农村人居环境整治，污水治理，建设污水处理系统1套（氧化塘、排水沟、管网、检查井)；河道治理200m；产业路5000m；群众满意率达90%以上。</t>
  </si>
  <si>
    <t>产业路</t>
  </si>
  <si>
    <t>≥5000米</t>
  </si>
  <si>
    <t>5000米</t>
  </si>
  <si>
    <t>河道治理</t>
  </si>
  <si>
    <t>≥200米</t>
  </si>
  <si>
    <t>200米</t>
  </si>
  <si>
    <t>污水处理设施系统</t>
  </si>
  <si>
    <t>示范户</t>
  </si>
  <si>
    <t>≥10户</t>
  </si>
  <si>
    <t>10户</t>
  </si>
  <si>
    <t>项目（工程）验收合格率</t>
  </si>
  <si>
    <t>项目（工程）开工时间</t>
  </si>
  <si>
    <t>=2023年4月</t>
  </si>
  <si>
    <t>项目（工程）完工时间</t>
  </si>
  <si>
    <t>=2023年12月</t>
  </si>
  <si>
    <t>受益户数</t>
  </si>
  <si>
    <t>≥112户</t>
  </si>
  <si>
    <t>112户</t>
  </si>
  <si>
    <t>受益人口数</t>
  </si>
  <si>
    <t>≥441人</t>
  </si>
  <si>
    <t>441人</t>
  </si>
  <si>
    <t>可持续影响指标</t>
  </si>
  <si>
    <t>工程设计使用年限</t>
  </si>
  <si>
    <t>≥10年</t>
  </si>
  <si>
    <t>10年</t>
  </si>
  <si>
    <t>受益贫困人口满意度</t>
  </si>
  <si>
    <t>永德县班卡乡班卡村中央财政衔接推进乡村振兴补助资金2023年发展新型农村集体经济（饲草加工）资金</t>
  </si>
  <si>
    <t>班卡乡2023年计划完成种植青贮玉米0.8万亩、预计收购青贮玉米及蔗梢3.2万吨，带动农户增收1300余万元。将2023年第二批中央财政衔接推进乡村振兴补助资金（巩固拓展脱贫攻坚成果和乡村振兴任务）70万元列入2023年的“2130505－生产发展”预算支出功能科目，通过饲草产业发展，按每年生产5000吨计算，每年可实现村集体经济收益10万元。</t>
  </si>
  <si>
    <t>轻钢结构及附属设备篷房</t>
  </si>
  <si>
    <t>≥500立方米</t>
  </si>
  <si>
    <t>500立方米</t>
  </si>
  <si>
    <t>≥150000元</t>
  </si>
  <si>
    <t>150000元</t>
  </si>
  <si>
    <t>土地流转</t>
  </si>
  <si>
    <t>≥1.5亩</t>
  </si>
  <si>
    <t>1.5亩</t>
  </si>
  <si>
    <t>≥46000元</t>
  </si>
  <si>
    <t>46000元</t>
  </si>
  <si>
    <t>产地硬化（含围墙等厂房附属基础设施）</t>
  </si>
  <si>
    <t>≥1060平方米</t>
  </si>
  <si>
    <t>1060平方米</t>
  </si>
  <si>
    <t>≥120000元</t>
  </si>
  <si>
    <t>120000元</t>
  </si>
  <si>
    <t>变压器（含供电附属设备）</t>
  </si>
  <si>
    <t>≥74000元</t>
  </si>
  <si>
    <t>74000元</t>
  </si>
  <si>
    <t>购买饲草粉碎设备</t>
  </si>
  <si>
    <t>≥4台</t>
  </si>
  <si>
    <t>4台</t>
  </si>
  <si>
    <t>≥300000元</t>
  </si>
  <si>
    <t>300000元</t>
  </si>
  <si>
    <t>=2023年7月</t>
  </si>
  <si>
    <t>=2023年10月</t>
  </si>
  <si>
    <t>全乡受益户数</t>
  </si>
  <si>
    <t>≥1269户</t>
  </si>
  <si>
    <t>1269户</t>
  </si>
  <si>
    <t>全乡受益人口数</t>
  </si>
  <si>
    <t>≥6345人</t>
  </si>
  <si>
    <t>6345人</t>
  </si>
  <si>
    <t>受益贫困人口满意度（覆盖8个行政村）</t>
  </si>
  <si>
    <t>班卡乡2016年度综合考评奖励资金</t>
  </si>
  <si>
    <t>我乡2016年度综合考评结果为“优秀”等次。奖励标准：机关（含参公管理、机关工勤人员）5000元／人，考核奖励人员26人，奖励金额合计13万元；事业以享受机关奖励的50％为标准，折算2500元／人，考核奖励人员27人，合计奖励资金67500元；全乡本次考核奖励人员共53人，考核奖励资金197500元。</t>
  </si>
  <si>
    <t>考评奖励人数</t>
  </si>
  <si>
    <t>=53人</t>
  </si>
  <si>
    <t>53人</t>
  </si>
  <si>
    <t>年度经济社会发展主要工作完成率</t>
  </si>
  <si>
    <t>奖励资金总额</t>
  </si>
  <si>
    <t>≤197500元</t>
  </si>
  <si>
    <t>197500元</t>
  </si>
  <si>
    <t>提高干部职工工作积极性</t>
  </si>
  <si>
    <t>受奖励人员满意度</t>
  </si>
  <si>
    <t>班卡乡基层人武部规范化建设项目资金</t>
  </si>
  <si>
    <t>按照基层武装部规范化建设标准，此笔经费实现基层武装工作提档升级。以完善我乡武装部基础设施为基础，以规范基本制度为根本，以建强基本队伍为支撑，不断推进基层武装工作创新发展。充分使用规范化建设财政资金，进一步提高武装部运转办公能力水平。</t>
  </si>
  <si>
    <t>文件柜</t>
  </si>
  <si>
    <t>≥1个</t>
  </si>
  <si>
    <t>1个</t>
  </si>
  <si>
    <t>报刊架</t>
  </si>
  <si>
    <t>≥2个</t>
  </si>
  <si>
    <t>2个</t>
  </si>
  <si>
    <t>饮水机</t>
  </si>
  <si>
    <t>≥1台</t>
  </si>
  <si>
    <t>1台</t>
  </si>
  <si>
    <t>统一制式资料盒</t>
  </si>
  <si>
    <t>≥50个</t>
  </si>
  <si>
    <t>50个</t>
  </si>
  <si>
    <t>战备资料室专用计算机</t>
  </si>
  <si>
    <t>投影仪</t>
  </si>
  <si>
    <t>音响</t>
  </si>
  <si>
    <t>资料柜</t>
  </si>
  <si>
    <t>战备柜</t>
  </si>
  <si>
    <t>会议桌凳</t>
  </si>
  <si>
    <t>电视机</t>
  </si>
  <si>
    <t>文体活动器材</t>
  </si>
  <si>
    <t>器材架</t>
  </si>
  <si>
    <t>≥3组</t>
  </si>
  <si>
    <t>3组</t>
  </si>
  <si>
    <t>图书柜</t>
  </si>
  <si>
    <t>抢险救灾器材</t>
  </si>
  <si>
    <t>验收合格率</t>
  </si>
  <si>
    <t>=2023年1月</t>
  </si>
  <si>
    <t>　项目资金总额</t>
  </si>
  <si>
    <t>≤34900元</t>
  </si>
  <si>
    <t>21423.72元</t>
  </si>
  <si>
    <t>办理本区域的民兵、预备役、征兵和动员工作能力水平</t>
  </si>
  <si>
    <t>武装部能够认真履行职责，充分发挥战备和治安勤务的作用</t>
  </si>
  <si>
    <t>班卡乡谈话室建设项目资金</t>
  </si>
  <si>
    <t>建设班卡乡纪委谈话室，切实提高办公水平。</t>
  </si>
  <si>
    <t>海康威视半球400万POE摄像头</t>
  </si>
  <si>
    <t>=2个</t>
  </si>
  <si>
    <t>海康威视4路数字硬盘录相机</t>
  </si>
  <si>
    <t>=1台/套</t>
  </si>
  <si>
    <t>1台/套</t>
  </si>
  <si>
    <t>监控硬盘</t>
  </si>
  <si>
    <t>=1个</t>
  </si>
  <si>
    <t>POE交换机</t>
  </si>
  <si>
    <t>监控显示器</t>
  </si>
  <si>
    <t>=1台</t>
  </si>
  <si>
    <t>安装调试</t>
  </si>
  <si>
    <t>=1套</t>
  </si>
  <si>
    <t>软包桌子</t>
  </si>
  <si>
    <t>=1张</t>
  </si>
  <si>
    <t>1张</t>
  </si>
  <si>
    <t>软包凳子</t>
  </si>
  <si>
    <t>=3把</t>
  </si>
  <si>
    <t>3把</t>
  </si>
  <si>
    <t>施工辅材</t>
  </si>
  <si>
    <t>=1批</t>
  </si>
  <si>
    <t>1批</t>
  </si>
  <si>
    <t>海尔1.5P空调</t>
  </si>
  <si>
    <t>木工打底</t>
  </si>
  <si>
    <t>≥41平方米</t>
  </si>
  <si>
    <t>41平方米</t>
  </si>
  <si>
    <t>软包</t>
  </si>
  <si>
    <t>门锁</t>
  </si>
  <si>
    <t>=1把</t>
  </si>
  <si>
    <t>1把</t>
  </si>
  <si>
    <t>封窗户</t>
  </si>
  <si>
    <t>≥7.4平方米</t>
  </si>
  <si>
    <t>7.4平方米</t>
  </si>
  <si>
    <t>采光窗</t>
  </si>
  <si>
    <t>地脚线</t>
  </si>
  <si>
    <t>≥17米</t>
  </si>
  <si>
    <t>17米</t>
  </si>
  <si>
    <t>线材</t>
  </si>
  <si>
    <t>PVC管</t>
  </si>
  <si>
    <t>辅材</t>
  </si>
  <si>
    <t>电路预埋改造</t>
  </si>
  <si>
    <t>=1项</t>
  </si>
  <si>
    <t>1项</t>
  </si>
  <si>
    <t>移动硬盘</t>
  </si>
  <si>
    <t>便携式刻录机</t>
  </si>
  <si>
    <t>强化木地板</t>
  </si>
  <si>
    <t>≥16平方米</t>
  </si>
  <si>
    <t>16平方米</t>
  </si>
  <si>
    <t>工期</t>
  </si>
  <si>
    <t>≤60天</t>
  </si>
  <si>
    <t>60天</t>
  </si>
  <si>
    <t>班卡乡谈话室建设资金</t>
  </si>
  <si>
    <t>≤45000元</t>
  </si>
  <si>
    <t>45000元</t>
  </si>
  <si>
    <t>提高办公水平</t>
  </si>
  <si>
    <t>明显改善</t>
  </si>
  <si>
    <t>提高服务满意度</t>
  </si>
  <si>
    <t>联系人：字建武</t>
  </si>
  <si>
    <t>班卡乡2023年中央自然灾害救灾资金</t>
  </si>
  <si>
    <t>统筹用于应急抢险和受灾群众救助，重点做好拨付抢险救灾务工费、排危出险等应急处置、开展次生灾害隐患排查和应急整治、倒损民房修复。</t>
  </si>
  <si>
    <t>拨付抢险救灾务工费行政村（个）</t>
  </si>
  <si>
    <t>=5个</t>
  </si>
  <si>
    <t>出动抢险救援人员（人次）</t>
  </si>
  <si>
    <t>≥183人次</t>
  </si>
  <si>
    <t>183人次</t>
  </si>
  <si>
    <t>添置设备验收通过率（%）</t>
  </si>
  <si>
    <t>添置物资验收通过率（%）</t>
  </si>
  <si>
    <t>30天内资金下达率%</t>
  </si>
  <si>
    <t>=</t>
  </si>
  <si>
    <t>添置设备物资完成时限</t>
  </si>
  <si>
    <t>2023年1月</t>
  </si>
  <si>
    <t>灾区重大负面舆情和事件次数</t>
  </si>
  <si>
    <t>灾区社会秩序稳定有序</t>
  </si>
  <si>
    <t>受灾群众投诉率（%）</t>
  </si>
  <si>
    <t>≤5</t>
  </si>
  <si>
    <t>2023年第一批基层政协履职能力提升专项资金</t>
  </si>
  <si>
    <t>支持基层政协信息化建设；支持基层政协开展院坝协商工作；支持基层政协开展视察调研、委员培训、协商等履职活动；改善基层政协办公环境；支持乡村振兴重点帮扶县开展工作。</t>
  </si>
  <si>
    <t>支持基层政协围绕2023年省政协党组确定的重点工作、重要会议和重点活动开展工作。</t>
  </si>
  <si>
    <t>资金使用率</t>
  </si>
  <si>
    <t>支持基层政协开展委员视察调研次数</t>
  </si>
  <si>
    <t>支持基层政协开展各类协商活动次数</t>
  </si>
  <si>
    <t>支持基层政协开展委员培训次数</t>
  </si>
  <si>
    <t>乡村振兴补助资金拨款覆盖县（区）个数</t>
  </si>
  <si>
    <t>数字政协平台覆盖县（市区）基层政协数量</t>
  </si>
  <si>
    <t>≥9个</t>
  </si>
  <si>
    <t>9个</t>
  </si>
  <si>
    <t>培训委员覆盖率</t>
  </si>
  <si>
    <t>≥30%</t>
  </si>
  <si>
    <t>委员培训任务完成时间</t>
  </si>
  <si>
    <t>12月底前</t>
  </si>
  <si>
    <t>12月</t>
  </si>
  <si>
    <t>数字政协运行成本</t>
  </si>
  <si>
    <t>≤250000</t>
  </si>
  <si>
    <t>10000元</t>
  </si>
  <si>
    <t>数字政协平台用户数量</t>
  </si>
  <si>
    <t>≥2500人</t>
  </si>
  <si>
    <t>2500人</t>
  </si>
  <si>
    <t>基层政协履职条件提升率</t>
  </si>
  <si>
    <t>≥10%</t>
  </si>
  <si>
    <t>10%</t>
  </si>
  <si>
    <t>班卡乡班卡村海别自然村群众公共活动场所建设项目专项资金</t>
  </si>
  <si>
    <t>本项目拟计划新建综合文体活动室1幢100平方米；打歌场1块600 平方米；美化亮化新建LED太阳能路灯4盏，红砖砌筑3米直径圆形花台1个；建设户外凉亭80平方米，C15垫层，砖铺地面人行道建设80㎡，座椅围栏50m；购置党建设施1批。建成一个集文化活动、强身健体、休闲娱乐、学习等功能为一体的群众公共活动场所，可容纳150余人同时开展文体活动，解决海别自然村村人民群众开展各项文体活动无场地和村民无应急避险场所的问题，彻底改变海别自然村文体基础设施欠缺，人居环境质量不高，不能满足人民群众物质文化生活需要的现状。</t>
  </si>
  <si>
    <t>本项目拟计划新建综合文体活动室1幢100平方米；打歌场1块600 平方米；美化亮化新建LED太阳能路灯4盏，红砖砌筑3米直径圆形花台1个；建设户外凉亭80平方米，C15垫层，砖铺地面人行道建设80㎡，座椅围栏50m；购置党建设施1批。建成一个集文化活动、强身健体、休闲娱乐、学习等功能为一体的群众公共活动场所，可容纳150余人同时开展文体活动，解决海别自然村人民群众开展各项文体活动无场地和村民无应急避险场所的问题，彻底改变海别自然村文体基础设施欠缺，人居环境质量不高，不能满足人民群众物质文化生活需要的现状。</t>
  </si>
  <si>
    <t>受益农户数</t>
  </si>
  <si>
    <t>≥775人</t>
  </si>
  <si>
    <t>775人</t>
  </si>
  <si>
    <t>活动场所验收合格率</t>
  </si>
  <si>
    <t>项目计划竣工时间</t>
  </si>
  <si>
    <t>解决人民群众活动困难、促进社会和谐</t>
  </si>
  <si>
    <t>生态效益指标</t>
  </si>
  <si>
    <t>促进农村公益事业发展</t>
  </si>
  <si>
    <t>有所改善</t>
  </si>
  <si>
    <t>项目持续发挥作用期限</t>
  </si>
  <si>
    <t>≥5年</t>
  </si>
  <si>
    <t>5年</t>
  </si>
  <si>
    <t>联系人：罗伟</t>
  </si>
  <si>
    <t>班卡乡班卡村小寨自然村群众文化活动场所建设专项资金</t>
  </si>
  <si>
    <t>本项目拟计划新建综合文体活动室1幢80平方米；30㎡四坑位公厕1座；打歌场1块300 平方米；砂石化停车场1块2500㎡；7m*0.8m混凝土挡墙80m，共448立方米。建成一个集文化活动、强身健体、休闲娱乐、学习等功能为一体的群众公共活动场所，可容纳150余人同时开展文体活动，解决小寨自然村村人民群众开展各项文体活动无场地和村民无应急避险场所的问题，彻底改变小寨自然村文体基础设施欠缺，人居环境质量不高，不能满足人民群众物质文化生活需要的现状。</t>
  </si>
  <si>
    <t>本项目拟计划新建综合文体活动室1幢80㎡；30㎡四坑位公厕1座；打歌场1块300㎡；砂石化停车场1块2500㎡；7m*0.8m混凝土挡墙80m，共448m³。建成一个集文化活动、强身健体、休闲娱乐、学习等功能为一体的群众公共活动场所，可容纳150余人同时开展文体活动，解决小寨自然村村人民群众开展各项文体活动无场地和村民无应急避险场所的问题，彻底改变小寨自然村文体基础设施欠缺，人居环境质量不高，不能满足人民群众物质文化生活需要的现状。</t>
  </si>
  <si>
    <t>≥390人</t>
  </si>
  <si>
    <t>390人</t>
  </si>
  <si>
    <t>永德县班卡乡财政所公共服务能力提升建设项目专项资金</t>
  </si>
  <si>
    <t>计划2022年底班卡乡财政所全面达到公共服务能力提升要求，乡财政为民服务优质、资金使用及时安全、财政运行全面规范、财政管理高效有为，财政公共服务和保障乡村振兴的作用显著发挥。</t>
  </si>
  <si>
    <t>改造面积</t>
  </si>
  <si>
    <t>≥46平方米</t>
  </si>
  <si>
    <t>46平方米</t>
  </si>
  <si>
    <t>电路改造</t>
  </si>
  <si>
    <t>新建消防设施等安全设施</t>
  </si>
  <si>
    <t>标准化公示宣传栏</t>
  </si>
  <si>
    <t>制度上墙</t>
  </si>
  <si>
    <t>监控系统</t>
  </si>
  <si>
    <t>财务专用装订机</t>
  </si>
  <si>
    <t>≥2台</t>
  </si>
  <si>
    <t>2台</t>
  </si>
  <si>
    <t>档案柜</t>
  </si>
  <si>
    <t>≥8组</t>
  </si>
  <si>
    <t>8组</t>
  </si>
  <si>
    <t>粉碎机</t>
  </si>
  <si>
    <t>彩色打印机</t>
  </si>
  <si>
    <t>小型打印机</t>
  </si>
  <si>
    <t>大型彩色打印复印一体机</t>
  </si>
  <si>
    <t>高速扫描仪</t>
  </si>
  <si>
    <t>台式电脑</t>
  </si>
  <si>
    <t>≥8台</t>
  </si>
  <si>
    <t>8台</t>
  </si>
  <si>
    <t>笔记本电脑</t>
  </si>
  <si>
    <t>≥5台</t>
  </si>
  <si>
    <t>5台</t>
  </si>
  <si>
    <t>便民排椅</t>
  </si>
  <si>
    <t>≥2套</t>
  </si>
  <si>
    <t>2套</t>
  </si>
  <si>
    <t>办公椅</t>
  </si>
  <si>
    <t>≥4个</t>
  </si>
  <si>
    <t>4个</t>
  </si>
  <si>
    <t>≥5个</t>
  </si>
  <si>
    <t>U盘</t>
  </si>
  <si>
    <t>≥10个</t>
  </si>
  <si>
    <t>10个</t>
  </si>
  <si>
    <t>大型彩色打印复印一体机碳粉</t>
  </si>
  <si>
    <t>≥10套</t>
  </si>
  <si>
    <t>10套</t>
  </si>
  <si>
    <t>小型打印机碳粉</t>
  </si>
  <si>
    <t>A4纸</t>
  </si>
  <si>
    <t>≥20套</t>
  </si>
  <si>
    <t>20套</t>
  </si>
  <si>
    <t>A3纸</t>
  </si>
  <si>
    <t>档案盒</t>
  </si>
  <si>
    <t>≥400个</t>
  </si>
  <si>
    <t>400个</t>
  </si>
  <si>
    <t>开展各类政策及财务业务知识培训学习（受益人口数）</t>
  </si>
  <si>
    <t>≥987人</t>
  </si>
  <si>
    <t>987人</t>
  </si>
  <si>
    <t>改造后验收合格率</t>
  </si>
  <si>
    <t>当年开工率</t>
  </si>
  <si>
    <t>当年完工率</t>
  </si>
  <si>
    <t>当年验收率</t>
  </si>
  <si>
    <t>永德县班卡乡财政所公共服务能力提升项目建设资金</t>
  </si>
  <si>
    <t>≤350000元</t>
  </si>
  <si>
    <t>331591元</t>
  </si>
  <si>
    <t>改善班卡乡财政所基础设施条件，提高办公服务能力和水平</t>
  </si>
  <si>
    <t>为人民群众提供更便利的办公条件</t>
  </si>
  <si>
    <t>促进班卡乡经济社会发展</t>
  </si>
  <si>
    <t>全面达到公共服务能力提升要求，乡财政为民服务优质、资金使用及时安全、财政运行全面规范、财政管理高效有为</t>
  </si>
  <si>
    <t>提高群众办事满意度</t>
  </si>
  <si>
    <t>自评得分：99                                自评等级：优</t>
  </si>
  <si>
    <t>2022年爱国卫生“7个专项行动”以奖代补资金</t>
  </si>
  <si>
    <t>通过集中开展“清垃圾、扫厕所、勤洗手、净餐馆、管集市、常消毒、众参与”爱国卫生系列专项行动，全面消除乡镇裸露垃圾，消除乡镇旱厕，完善公众洗手配套设施，大力推进公共场所常态化消毒，改善餐饮服务环境卫生，彻底改变农贸市场“脏、乱、差”现状，引导全社会形成健康文明新风尚。推动全社会从环境卫生治理向全面健康管理转变，为疫情防控常态化奠定坚实基础。</t>
  </si>
  <si>
    <t>乡专项行动相关部门数</t>
  </si>
  <si>
    <t>乡专项行动办公室抽调相关部门人员数</t>
  </si>
  <si>
    <t>≥12人</t>
  </si>
  <si>
    <t>组织开展大型户外宣传活动或组织开展爱国卫生“7个专项行动和创建国家卫生集中学习、培训活动次数</t>
  </si>
  <si>
    <t>重点场所抽检率</t>
  </si>
  <si>
    <t>重点场所监督检查率</t>
  </si>
  <si>
    <t>卫生质量抽检报告</t>
  </si>
  <si>
    <t>≥30元/次</t>
  </si>
  <si>
    <t>30元/次</t>
  </si>
  <si>
    <t>引导群众逐步养成健康文明生活新风尚，大幅提升全县居民健康素养水平，提高人民群众获得感和幸福感</t>
  </si>
  <si>
    <t>逐年提升</t>
  </si>
  <si>
    <t>改善人居环境，提升城市品位</t>
  </si>
  <si>
    <t>群众对爱国卫生运动、创卫工作满意率</t>
  </si>
  <si>
    <t>班卡乡2022年国家级森林生态效益补偿补助资金</t>
  </si>
  <si>
    <t>按照“管好公益林，用好补偿金”的总体要求，通过对3.53326万亩国家级公益林的严格保护，科学管理，优化森林结构，提高森林质量，增强森林生态功能，真正使国家级公益林形成高效、稳定的森林生态系统；确保补偿资金足额到达补偿对象手中，不断增强林农爱林护林积极性，形成全民护林的环境和氛围。</t>
  </si>
  <si>
    <t>国家级公益林（国有）面积</t>
  </si>
  <si>
    <t>=2353.3亩</t>
  </si>
  <si>
    <t>2353.3亩</t>
  </si>
  <si>
    <t>国际级公益林（集体及个人）面积</t>
  </si>
  <si>
    <t>=32979.3亩</t>
  </si>
  <si>
    <t>32979.3亩</t>
  </si>
  <si>
    <t>=5人</t>
  </si>
  <si>
    <t>国家级公益林集体及个人补偿费发放及时率</t>
  </si>
  <si>
    <t>森林生态效益任务完成率</t>
  </si>
  <si>
    <t>国家级公益林季节性森林防火及有害生物防控护林员劳务费补助标准（年）</t>
  </si>
  <si>
    <t>5000元/人</t>
  </si>
  <si>
    <t>权属为集体及个人补偿费标准（年）</t>
  </si>
  <si>
    <t>10元/亩</t>
  </si>
  <si>
    <t>国家级公益林护林员劳务费补助标准（年）</t>
  </si>
  <si>
    <t>12000元/人</t>
  </si>
  <si>
    <t>379231元</t>
  </si>
  <si>
    <t>带动国家级公益林护林员家庭收入</t>
  </si>
  <si>
    <t>≥229000元</t>
  </si>
  <si>
    <t>229000元</t>
  </si>
  <si>
    <t>班卡乡2022年省级级森林生态效益补偿补助资金</t>
  </si>
  <si>
    <t>按照“管好公益林，用好补偿金”的总体要求，通过对0.12677万亩省级公益林的严格保护，科学管理，优化森林结构，提高森林质量，增强森林生态功能，真正使省级公益林形成高效、稳定的森林生态系统；确保补偿资金足额到达补偿对象手中，不断增强林农爱林护林积极性，形成全民护林的环境和氛围。</t>
  </si>
  <si>
    <t>集体及个人</t>
  </si>
  <si>
    <t>1267.7亩</t>
  </si>
  <si>
    <t>省级公益林护林员选聘人数</t>
  </si>
  <si>
    <t>省级公益林护林员合同签约率</t>
  </si>
  <si>
    <t>省级公益林集体及个人补偿费及时发放率</t>
  </si>
  <si>
    <t>省级公益林护林员劳务费补助标准（年）</t>
  </si>
  <si>
    <t>12677元</t>
  </si>
  <si>
    <t>带动省级公益林护林员家庭收入</t>
  </si>
  <si>
    <t>12000元</t>
  </si>
  <si>
    <t>省级公益林护林员满意度</t>
  </si>
  <si>
    <t>班卡乡2022年天然商品林停伐管护补助资金</t>
  </si>
  <si>
    <t>天然商品林管护面积（国有）</t>
  </si>
  <si>
    <t>=146亩</t>
  </si>
  <si>
    <t>146亩</t>
  </si>
  <si>
    <t>天然商品林管护面积（集体及个人）</t>
  </si>
  <si>
    <t>=48440亩</t>
  </si>
  <si>
    <t>48440亩</t>
  </si>
  <si>
    <t>天然商品林护林员选聘人数</t>
  </si>
  <si>
    <t>季节性森林防火及有害生物防控护林员劳务费补助标准（年）</t>
  </si>
  <si>
    <t>天然商品林护林员劳务费补助标准（年）</t>
  </si>
  <si>
    <t>486212元</t>
  </si>
  <si>
    <t>85000元</t>
  </si>
  <si>
    <t>班卡乡2022年中央天然商品林停伐管护补助资金</t>
  </si>
  <si>
    <t>辅助完成天然商品林停伐管护补助面积4.8586万亩，其中：国有林0.0146万亩，集体林及个体林4.844万亩。</t>
  </si>
  <si>
    <t>国有</t>
  </si>
  <si>
    <t>森林资源辅助管理员选聘人数</t>
  </si>
  <si>
    <t>=1人</t>
  </si>
  <si>
    <t>林区森林资源监督管理能力提升</t>
  </si>
  <si>
    <t>林区涉林案件及时查处率</t>
  </si>
  <si>
    <t>有提升</t>
  </si>
  <si>
    <t>森林资源辅助管理员劳务费补助标准（年）</t>
  </si>
  <si>
    <t>36000元/人</t>
  </si>
  <si>
    <t>森林资源辅助管理员满意度</t>
  </si>
  <si>
    <t>班卡乡2020年中央自然灾害救灾资金</t>
  </si>
  <si>
    <t>班卡乡2019贫困村完成任务奖励资金</t>
  </si>
  <si>
    <t>保障贫困村的正常运转，推进贫困村工作顺利开展，保障贫困村环境卫生，道路畅通，维护贫困村社会正常秩序，推动贫困村产业进一步发展。设施完善均验收通过，并及时拨付资金，提高村民人均收入。</t>
  </si>
  <si>
    <t>保障贫困村的正常运转，推进贫困村工作顺利开展，保障贫困村环境卫生，道路畅通，维护贫困村社会正常秩序，推动贫困村产业进一步发展。设施完善均验收通过，并及时拨付资金，提高村民人均收入。。</t>
  </si>
  <si>
    <t>贫困村奖励资金拨付行政村（个）</t>
  </si>
  <si>
    <t>=4个</t>
  </si>
  <si>
    <t>维护贫困村社会正常秩序</t>
  </si>
  <si>
    <t>稳定有序</t>
  </si>
  <si>
    <t>贫困村群众满意度（%）</t>
  </si>
  <si>
    <t>联系人：禹涛</t>
  </si>
  <si>
    <t>2020年脱贫攻坚农村危房改造和农房抗震安居工程补助</t>
  </si>
  <si>
    <t>项目资金
（万元）</t>
  </si>
  <si>
    <t>通过改造使群众满足遮风避雨、居住安全，居住条件明显改善。</t>
  </si>
  <si>
    <t>受益农户1户，新建安全房1间，造使群众满足遮风避雨、居住安全，居住条件明显改善。</t>
  </si>
  <si>
    <t>危房改造数量</t>
  </si>
  <si>
    <t>新建安全房</t>
  </si>
  <si>
    <t>≧30平方米</t>
  </si>
  <si>
    <t>30平方米</t>
  </si>
  <si>
    <t>效益（30分）</t>
  </si>
  <si>
    <t>改造后在相当于本地区抗震设防烈度地震中的表现</t>
  </si>
  <si>
    <t>无严重损毁</t>
  </si>
  <si>
    <t>班卡乡2019年对村级一事一议的补助</t>
  </si>
  <si>
    <t>保障班卡乡工作的正常运转，推进班卡乡工作顺利开展，推动班卡乡产业进一步发展。</t>
  </si>
  <si>
    <t>开展会议次数</t>
  </si>
  <si>
    <t>资金支付率</t>
  </si>
  <si>
    <t>为全乡经济发展做贡献</t>
  </si>
  <si>
    <t>受益对象满意度（%）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</si>
</sst>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7">
    <font>
      <sz val="11"/>
      <color indexed="8"/>
      <name val="宋体"/>
      <charset val="134"/>
      <scheme val="minor"/>
    </font>
    <font>
      <sz val="11"/>
      <name val="宋体"/>
      <charset val="134"/>
      <scheme val="minor"/>
    </font>
    <font>
      <sz val="22"/>
      <name val="方正小标宋_GBK"/>
      <charset val="134"/>
    </font>
    <font>
      <b/>
      <sz val="14"/>
      <name val="方正仿宋_GBK"/>
      <charset val="134"/>
    </font>
    <font>
      <sz val="14"/>
      <name val="方正仿宋_GBK"/>
      <charset val="134"/>
    </font>
    <font>
      <sz val="10"/>
      <name val="方正仿宋_GBK"/>
      <charset val="134"/>
    </font>
    <font>
      <sz val="10"/>
      <name val="方正仿宋_GBK"/>
      <charset val="0"/>
    </font>
    <font>
      <b/>
      <sz val="11"/>
      <name val="宋体"/>
      <charset val="134"/>
      <scheme val="minor"/>
    </font>
    <font>
      <sz val="11"/>
      <color theme="1"/>
      <name val="宋体"/>
      <charset val="134"/>
      <scheme val="minor"/>
    </font>
    <font>
      <sz val="22"/>
      <color rgb="FF000000"/>
      <name val="方正小标宋_GBK"/>
      <charset val="134"/>
    </font>
    <font>
      <sz val="12"/>
      <color rgb="FF000000"/>
      <name val="方正仿宋_GBK"/>
      <charset val="134"/>
    </font>
    <font>
      <sz val="10"/>
      <color rgb="FF000000"/>
      <name val="方正仿宋_GBK"/>
      <charset val="0"/>
    </font>
    <font>
      <sz val="10"/>
      <color rgb="FF000000"/>
      <name val="方正仿宋_GBK"/>
      <charset val="134"/>
    </font>
    <font>
      <b/>
      <sz val="10"/>
      <name val="方正仿宋_GBK"/>
      <charset val="134"/>
    </font>
    <font>
      <b/>
      <sz val="10"/>
      <name val="方正仿宋_GBK"/>
      <charset val="0"/>
    </font>
    <font>
      <b/>
      <sz val="11"/>
      <color rgb="FFFF0000"/>
      <name val="宋体"/>
      <charset val="134"/>
      <scheme val="minor"/>
    </font>
    <font>
      <sz val="11"/>
      <color indexed="8"/>
      <name val="宋体"/>
      <charset val="134"/>
    </font>
    <font>
      <sz val="10"/>
      <name val="宋体"/>
      <charset val="134"/>
    </font>
    <font>
      <b/>
      <sz val="18"/>
      <name val="宋体"/>
      <charset val="134"/>
    </font>
    <font>
      <b/>
      <sz val="18"/>
      <color indexed="8"/>
      <name val="宋体"/>
      <charset val="134"/>
    </font>
    <font>
      <sz val="12"/>
      <name val="宋体"/>
      <charset val="134"/>
    </font>
    <font>
      <b/>
      <sz val="10"/>
      <name val="宋体"/>
      <charset val="134"/>
    </font>
    <font>
      <sz val="10"/>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indexed="8"/>
      <name val="宋体"/>
      <charset val="134"/>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0"/>
      <color rgb="FFFF0000"/>
      <name val="方正仿宋_GBK"/>
      <charset val="0"/>
    </font>
    <font>
      <sz val="10"/>
      <color rgb="FFFF0000"/>
      <name val="方正仿宋_GBK"/>
      <charset val="0"/>
    </font>
    <font>
      <sz val="10"/>
      <color rgb="FF000000"/>
      <name val="Times New Roman"/>
      <charset val="134"/>
    </font>
    <font>
      <sz val="16"/>
      <name val="宋体"/>
      <charset val="134"/>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8" fillId="5"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6" borderId="20" applyNumberFormat="0" applyAlignment="0" applyProtection="0">
      <alignment vertical="center"/>
    </xf>
    <xf numFmtId="0" fontId="43" fillId="7" borderId="21" applyNumberFormat="0" applyAlignment="0" applyProtection="0">
      <alignment vertical="center"/>
    </xf>
    <xf numFmtId="0" fontId="44" fillId="7" borderId="20" applyNumberFormat="0" applyAlignment="0" applyProtection="0">
      <alignment vertical="center"/>
    </xf>
    <xf numFmtId="0" fontId="45" fillId="8"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2" fillId="14" borderId="0" applyNumberFormat="0" applyBorder="0" applyAlignment="0" applyProtection="0">
      <alignment vertical="center"/>
    </xf>
    <xf numFmtId="0" fontId="51" fillId="15" borderId="0" applyNumberFormat="0" applyBorder="0" applyAlignment="0" applyProtection="0">
      <alignment vertical="center"/>
    </xf>
    <xf numFmtId="0" fontId="51" fillId="16" borderId="0" applyNumberFormat="0" applyBorder="0" applyAlignment="0" applyProtection="0">
      <alignment vertical="center"/>
    </xf>
    <xf numFmtId="0" fontId="52" fillId="17" borderId="0" applyNumberFormat="0" applyBorder="0" applyAlignment="0" applyProtection="0">
      <alignment vertical="center"/>
    </xf>
    <xf numFmtId="0" fontId="52" fillId="18" borderId="0" applyNumberFormat="0" applyBorder="0" applyAlignment="0" applyProtection="0">
      <alignment vertical="center"/>
    </xf>
    <xf numFmtId="0" fontId="51" fillId="19" borderId="0" applyNumberFormat="0" applyBorder="0" applyAlignment="0" applyProtection="0">
      <alignment vertical="center"/>
    </xf>
    <xf numFmtId="0" fontId="51" fillId="20" borderId="0" applyNumberFormat="0" applyBorder="0" applyAlignment="0" applyProtection="0">
      <alignment vertical="center"/>
    </xf>
    <xf numFmtId="0" fontId="52" fillId="21" borderId="0" applyNumberFormat="0" applyBorder="0" applyAlignment="0" applyProtection="0">
      <alignment vertical="center"/>
    </xf>
    <xf numFmtId="0" fontId="52" fillId="22" borderId="0" applyNumberFormat="0" applyBorder="0" applyAlignment="0" applyProtection="0">
      <alignment vertical="center"/>
    </xf>
    <xf numFmtId="0" fontId="51" fillId="23" borderId="0" applyNumberFormat="0" applyBorder="0" applyAlignment="0" applyProtection="0">
      <alignment vertical="center"/>
    </xf>
    <xf numFmtId="0" fontId="51"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1" fillId="27" borderId="0" applyNumberFormat="0" applyBorder="0" applyAlignment="0" applyProtection="0">
      <alignment vertical="center"/>
    </xf>
    <xf numFmtId="0" fontId="51" fillId="28" borderId="0" applyNumberFormat="0" applyBorder="0" applyAlignment="0" applyProtection="0">
      <alignment vertical="center"/>
    </xf>
    <xf numFmtId="0" fontId="52" fillId="29" borderId="0" applyNumberFormat="0" applyBorder="0" applyAlignment="0" applyProtection="0">
      <alignment vertical="center"/>
    </xf>
    <xf numFmtId="0" fontId="52" fillId="30" borderId="0" applyNumberFormat="0" applyBorder="0" applyAlignment="0" applyProtection="0">
      <alignment vertical="center"/>
    </xf>
    <xf numFmtId="0" fontId="51" fillId="31" borderId="0" applyNumberFormat="0" applyBorder="0" applyAlignment="0" applyProtection="0">
      <alignment vertical="center"/>
    </xf>
    <xf numFmtId="0" fontId="51" fillId="32" borderId="0" applyNumberFormat="0" applyBorder="0" applyAlignment="0" applyProtection="0">
      <alignment vertical="center"/>
    </xf>
    <xf numFmtId="0" fontId="52" fillId="33" borderId="0" applyNumberFormat="0" applyBorder="0" applyAlignment="0" applyProtection="0">
      <alignment vertical="center"/>
    </xf>
    <xf numFmtId="0" fontId="52" fillId="34" borderId="0" applyNumberFormat="0" applyBorder="0" applyAlignment="0" applyProtection="0">
      <alignment vertical="center"/>
    </xf>
    <xf numFmtId="0" fontId="51" fillId="35" borderId="0" applyNumberFormat="0" applyBorder="0" applyAlignment="0" applyProtection="0">
      <alignment vertical="center"/>
    </xf>
    <xf numFmtId="0" fontId="20" fillId="0" borderId="0"/>
    <xf numFmtId="0" fontId="16" fillId="0" borderId="0">
      <alignment vertical="center"/>
    </xf>
    <xf numFmtId="0" fontId="20" fillId="0" borderId="0">
      <alignment vertical="center"/>
    </xf>
    <xf numFmtId="0" fontId="16" fillId="0" borderId="0"/>
  </cellStyleXfs>
  <cellXfs count="177">
    <xf numFmtId="0" fontId="0" fillId="0" borderId="0" xfId="0" applyFont="1">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 xfId="0" applyFont="1" applyFill="1" applyBorder="1" applyAlignment="1">
      <alignment horizontal="right" vertical="center" wrapText="1"/>
    </xf>
    <xf numFmtId="0" fontId="6" fillId="0"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9" fontId="5" fillId="0" borderId="1" xfId="3" applyNumberFormat="1" applyFont="1" applyBorder="1" applyAlignment="1">
      <alignment horizontal="center" vertical="center" wrapText="1"/>
    </xf>
    <xf numFmtId="0" fontId="5" fillId="0" borderId="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1" xfId="0" applyFont="1" applyFill="1" applyBorder="1" applyAlignment="1">
      <alignment horizontal="left" vertical="top" wrapText="1"/>
    </xf>
    <xf numFmtId="9"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5" fillId="0" borderId="6"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2" xfId="0" applyFont="1" applyFill="1" applyBorder="1" applyAlignment="1">
      <alignment horizontal="left" vertical="top" wrapText="1"/>
    </xf>
    <xf numFmtId="10" fontId="5" fillId="0" borderId="1" xfId="0" applyNumberFormat="1" applyFont="1" applyFill="1" applyBorder="1" applyAlignment="1">
      <alignment horizontal="center" vertical="center" wrapText="1"/>
    </xf>
    <xf numFmtId="0" fontId="5" fillId="0" borderId="14" xfId="0" applyFont="1" applyFill="1" applyBorder="1" applyAlignment="1">
      <alignment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pplyProtection="1">
      <alignment horizontal="center" vertical="center" wrapText="1"/>
    </xf>
    <xf numFmtId="0" fontId="5" fillId="0" borderId="13" xfId="0" applyFont="1" applyFill="1" applyBorder="1" applyAlignment="1">
      <alignment vertical="center" wrapText="1"/>
    </xf>
    <xf numFmtId="31" fontId="5" fillId="0" borderId="1" xfId="0" applyNumberFormat="1" applyFont="1" applyFill="1" applyBorder="1" applyAlignment="1">
      <alignment horizontal="left" vertical="center" wrapText="1"/>
    </xf>
    <xf numFmtId="49" fontId="5" fillId="0" borderId="1" xfId="50" applyNumberFormat="1" applyFont="1" applyFill="1" applyBorder="1" applyAlignment="1">
      <alignment horizontal="center" vertical="center" wrapText="1"/>
    </xf>
    <xf numFmtId="49" fontId="5" fillId="0" borderId="2" xfId="50" applyNumberFormat="1" applyFont="1" applyFill="1" applyBorder="1" applyAlignment="1">
      <alignment horizontal="center" vertical="center" wrapText="1"/>
    </xf>
    <xf numFmtId="49" fontId="5" fillId="0" borderId="3" xfId="50" applyNumberFormat="1" applyFont="1" applyFill="1" applyBorder="1" applyAlignment="1">
      <alignment horizontal="center" vertical="center" wrapText="1"/>
    </xf>
    <xf numFmtId="49" fontId="5" fillId="0" borderId="9" xfId="50" applyNumberFormat="1" applyFont="1" applyFill="1" applyBorder="1" applyAlignment="1">
      <alignment horizontal="center" vertical="center" wrapText="1"/>
    </xf>
    <xf numFmtId="49" fontId="5" fillId="0" borderId="1" xfId="5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0" xfId="0" applyFont="1" applyFill="1" applyAlignment="1">
      <alignment horizontal="center" vertical="center"/>
    </xf>
    <xf numFmtId="57" fontId="5"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xf>
    <xf numFmtId="0" fontId="5" fillId="2" borderId="1" xfId="51" applyNumberFormat="1" applyFont="1" applyFill="1" applyBorder="1" applyAlignment="1">
      <alignment vertical="center" wrapText="1"/>
    </xf>
    <xf numFmtId="0" fontId="5" fillId="2" borderId="1" xfId="51" applyNumberFormat="1" applyFont="1" applyFill="1" applyBorder="1" applyAlignment="1">
      <alignment horizontal="center" vertical="center" wrapText="1"/>
    </xf>
    <xf numFmtId="9" fontId="5" fillId="2" borderId="1" xfId="51" applyNumberFormat="1" applyFont="1" applyFill="1" applyBorder="1" applyAlignment="1">
      <alignment horizontal="center" vertical="center" wrapText="1"/>
    </xf>
    <xf numFmtId="57" fontId="5" fillId="0" borderId="1" xfId="0" applyNumberFormat="1" applyFont="1" applyFill="1" applyBorder="1" applyAlignment="1" applyProtection="1">
      <alignment horizontal="center" vertical="center" wrapText="1"/>
    </xf>
    <xf numFmtId="49" fontId="5" fillId="0" borderId="13" xfId="50" applyNumberFormat="1" applyFont="1" applyFill="1" applyBorder="1" applyAlignment="1">
      <alignment horizontal="center" vertical="center" wrapText="1"/>
    </xf>
    <xf numFmtId="57" fontId="5" fillId="0" borderId="13" xfId="0" applyNumberFormat="1" applyFont="1" applyFill="1" applyBorder="1" applyAlignment="1">
      <alignment horizontal="center" vertical="center" wrapText="1"/>
    </xf>
    <xf numFmtId="49" fontId="5" fillId="0" borderId="15" xfId="50" applyNumberFormat="1" applyFont="1" applyFill="1" applyBorder="1" applyAlignment="1">
      <alignment horizontal="center" vertical="center" wrapText="1"/>
    </xf>
    <xf numFmtId="57" fontId="5" fillId="2" borderId="1" xfId="51" applyNumberFormat="1" applyFont="1" applyFill="1" applyBorder="1" applyAlignment="1" applyProtection="1">
      <alignment horizontal="center" vertical="center" wrapText="1"/>
    </xf>
    <xf numFmtId="9" fontId="5" fillId="0" borderId="1" xfId="3" applyFont="1" applyBorder="1" applyAlignment="1">
      <alignment horizontal="center" vertical="center" wrapText="1"/>
    </xf>
    <xf numFmtId="0" fontId="8" fillId="0" borderId="0" xfId="0" applyFont="1" applyFill="1" applyBorder="1" applyAlignment="1">
      <alignment vertical="center"/>
    </xf>
    <xf numFmtId="0" fontId="9"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5" fillId="0" borderId="1" xfId="51"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0" fontId="5" fillId="0" borderId="9" xfId="51"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5" fillId="0" borderId="0" xfId="0" applyFont="1" applyFill="1" applyBorder="1" applyAlignment="1">
      <alignment vertical="center" wrapText="1"/>
    </xf>
    <xf numFmtId="0" fontId="12" fillId="0" borderId="6"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12" xfId="0" applyFont="1" applyFill="1" applyBorder="1" applyAlignment="1">
      <alignment horizontal="left" vertical="top"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1" fillId="0" borderId="0" xfId="0" applyFont="1" applyFill="1" applyBorder="1" applyAlignment="1">
      <alignment horizontal="left" vertical="center" wrapText="1"/>
    </xf>
    <xf numFmtId="0" fontId="20" fillId="0" borderId="0" xfId="0" applyFont="1" applyFill="1" applyBorder="1" applyAlignment="1">
      <alignment horizontal="right" vertical="center"/>
    </xf>
    <xf numFmtId="0" fontId="21" fillId="0" borderId="0" xfId="0" applyFont="1" applyFill="1" applyBorder="1" applyAlignment="1">
      <alignment horizontal="center" vertical="center"/>
    </xf>
    <xf numFmtId="0" fontId="22" fillId="0" borderId="0" xfId="0" applyNumberFormat="1" applyFont="1" applyFill="1" applyBorder="1" applyAlignment="1" applyProtection="1">
      <alignment horizontal="right" vertical="center"/>
    </xf>
    <xf numFmtId="0" fontId="23" fillId="0" borderId="13"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9" xfId="0" applyFont="1" applyFill="1" applyBorder="1" applyAlignment="1">
      <alignment horizontal="center" vertical="center"/>
    </xf>
    <xf numFmtId="49" fontId="23" fillId="0" borderId="1" xfId="0" applyNumberFormat="1" applyFont="1" applyFill="1" applyBorder="1" applyAlignment="1">
      <alignment horizontal="left" vertical="center" wrapText="1"/>
    </xf>
    <xf numFmtId="0" fontId="23" fillId="0" borderId="14" xfId="0" applyFont="1" applyFill="1" applyBorder="1" applyAlignment="1">
      <alignment horizontal="center" vertical="center"/>
    </xf>
    <xf numFmtId="49" fontId="23"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3" fillId="0" borderId="15"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9" xfId="0" applyFont="1" applyFill="1" applyBorder="1" applyAlignment="1">
      <alignment horizontal="center" vertical="center"/>
    </xf>
    <xf numFmtId="0" fontId="24" fillId="0" borderId="0" xfId="0" applyFont="1" applyFill="1" applyBorder="1" applyAlignment="1">
      <alignment horizontal="left" vertical="center"/>
    </xf>
    <xf numFmtId="0" fontId="20" fillId="0" borderId="0" xfId="0" applyFont="1" applyFill="1" applyBorder="1" applyAlignment="1"/>
    <xf numFmtId="0" fontId="20" fillId="0" borderId="0" xfId="0" applyFont="1" applyFill="1" applyBorder="1" applyAlignment="1">
      <alignment horizontal="center"/>
    </xf>
    <xf numFmtId="0" fontId="20" fillId="0" borderId="0" xfId="49" applyFill="1" applyBorder="1" applyAlignment="1">
      <alignment vertical="center"/>
    </xf>
    <xf numFmtId="0" fontId="20" fillId="0" borderId="0" xfId="49" applyFill="1" applyBorder="1" applyAlignment="1">
      <alignment vertical="center" wrapText="1"/>
    </xf>
    <xf numFmtId="0" fontId="25" fillId="0" borderId="0" xfId="0" applyFont="1" applyFill="1" applyBorder="1" applyAlignment="1">
      <alignment horizontal="center"/>
    </xf>
    <xf numFmtId="0" fontId="26" fillId="0" borderId="0" xfId="0" applyFont="1" applyFill="1" applyBorder="1" applyAlignment="1"/>
    <xf numFmtId="0" fontId="23" fillId="0" borderId="0" xfId="0" applyFont="1" applyFill="1" applyBorder="1" applyAlignment="1"/>
    <xf numFmtId="0" fontId="23"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4" xfId="0" applyNumberFormat="1" applyFont="1" applyFill="1" applyBorder="1" applyAlignment="1">
      <alignment horizontal="center" vertical="center" shrinkToFit="1"/>
    </xf>
    <xf numFmtId="4" fontId="16" fillId="0" borderId="5"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7"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28" fillId="0" borderId="0" xfId="49" applyFont="1" applyFill="1" applyAlignment="1">
      <alignment horizontal="left" vertical="center"/>
    </xf>
    <xf numFmtId="0" fontId="20" fillId="0" borderId="0" xfId="49" applyFill="1" applyAlignment="1">
      <alignment horizontal="left" vertical="center"/>
    </xf>
    <xf numFmtId="0" fontId="25" fillId="0" borderId="0" xfId="0" applyFont="1" applyFill="1" applyBorder="1" applyAlignment="1">
      <alignment horizontal="center" wrapText="1"/>
    </xf>
    <xf numFmtId="0" fontId="20" fillId="0" borderId="0" xfId="0" applyFont="1" applyFill="1" applyBorder="1" applyAlignment="1">
      <alignment wrapText="1"/>
    </xf>
    <xf numFmtId="4" fontId="16" fillId="0" borderId="5" xfId="0" applyNumberFormat="1" applyFont="1" applyFill="1" applyBorder="1" applyAlignment="1">
      <alignment horizontal="center" vertical="center" wrapText="1" shrinkToFit="1"/>
    </xf>
    <xf numFmtId="4" fontId="16" fillId="0" borderId="6"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2" xfId="0" applyNumberFormat="1" applyFont="1" applyFill="1" applyBorder="1" applyAlignment="1">
      <alignment horizontal="center" vertical="center" shrinkToFit="1"/>
    </xf>
    <xf numFmtId="4" fontId="16" fillId="0" borderId="9"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0" fillId="0" borderId="1" xfId="0" applyFont="1" applyFill="1" applyBorder="1" applyAlignment="1">
      <alignment horizontal="center" vertical="center"/>
    </xf>
    <xf numFmtId="176" fontId="27" fillId="0" borderId="1" xfId="0" applyNumberFormat="1" applyFont="1" applyFill="1" applyBorder="1" applyAlignment="1">
      <alignment horizontal="center" vertical="center" wrapText="1" shrinkToFit="1"/>
    </xf>
    <xf numFmtId="176" fontId="20" fillId="0" borderId="1" xfId="0" applyNumberFormat="1" applyFont="1" applyFill="1" applyBorder="1" applyAlignment="1">
      <alignment horizontal="center" vertical="center"/>
    </xf>
    <xf numFmtId="0" fontId="23" fillId="0" borderId="0" xfId="0" applyFont="1" applyFill="1" applyBorder="1" applyAlignment="1">
      <alignment horizontal="right"/>
    </xf>
    <xf numFmtId="0" fontId="16" fillId="0" borderId="6"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2" xfId="0" applyNumberFormat="1" applyFont="1" applyFill="1" applyBorder="1" applyAlignment="1">
      <alignment horizontal="center" vertical="center" shrinkToFit="1"/>
    </xf>
    <xf numFmtId="0" fontId="29" fillId="0" borderId="0" xfId="0" applyFont="1" applyAlignment="1">
      <alignment horizontal="center" vertical="center"/>
    </xf>
    <xf numFmtId="0" fontId="20" fillId="0" borderId="0" xfId="0" applyFont="1" applyAlignment="1"/>
    <xf numFmtId="0" fontId="30" fillId="3" borderId="16" xfId="0" applyNumberFormat="1" applyFont="1" applyFill="1" applyBorder="1" applyAlignment="1">
      <alignment horizontal="center" vertical="center"/>
    </xf>
    <xf numFmtId="0" fontId="30" fillId="3" borderId="16" xfId="0" applyNumberFormat="1" applyFont="1" applyFill="1" applyBorder="1" applyAlignment="1">
      <alignment horizontal="left" vertical="center"/>
    </xf>
    <xf numFmtId="0" fontId="30" fillId="4" borderId="16" xfId="0" applyNumberFormat="1" applyFont="1" applyFill="1" applyBorder="1" applyAlignment="1">
      <alignment horizontal="center" vertical="center"/>
    </xf>
    <xf numFmtId="0" fontId="30" fillId="4" borderId="16" xfId="0" applyNumberFormat="1" applyFont="1" applyFill="1" applyBorder="1" applyAlignment="1">
      <alignment horizontal="right" vertical="center"/>
    </xf>
    <xf numFmtId="0" fontId="30" fillId="4" borderId="16" xfId="0" applyNumberFormat="1" applyFont="1" applyFill="1" applyBorder="1" applyAlignment="1">
      <alignment horizontal="left" vertical="center" wrapText="1"/>
    </xf>
    <xf numFmtId="0" fontId="31" fillId="0" borderId="0" xfId="0" applyFont="1" applyAlignment="1"/>
    <xf numFmtId="0" fontId="30" fillId="3" borderId="16" xfId="0" applyNumberFormat="1" applyFont="1" applyFill="1" applyBorder="1" applyAlignment="1">
      <alignment horizontal="center" vertical="center" wrapText="1"/>
    </xf>
    <xf numFmtId="0" fontId="32" fillId="3" borderId="16" xfId="0" applyNumberFormat="1" applyFont="1" applyFill="1" applyBorder="1" applyAlignment="1">
      <alignment horizontal="left" vertical="center" wrapText="1"/>
    </xf>
    <xf numFmtId="0" fontId="30" fillId="4" borderId="16" xfId="0" applyNumberFormat="1" applyFont="1" applyFill="1" applyBorder="1" applyAlignment="1">
      <alignment horizontal="center" vertical="center" wrapText="1"/>
    </xf>
    <xf numFmtId="0" fontId="30" fillId="3" borderId="16" xfId="0" applyNumberFormat="1" applyFont="1" applyFill="1" applyBorder="1" applyAlignment="1">
      <alignment horizontal="left" vertical="center" wrapText="1"/>
    </xf>
    <xf numFmtId="0" fontId="30" fillId="4" borderId="16" xfId="0" applyNumberFormat="1" applyFont="1" applyFill="1" applyBorder="1" applyAlignment="1">
      <alignment horizontal="right" vertical="center" wrapText="1"/>
    </xf>
    <xf numFmtId="0" fontId="33" fillId="0" borderId="0" xfId="0" applyFont="1" applyAlignment="1">
      <alignment horizontal="center" vertical="center"/>
    </xf>
    <xf numFmtId="0" fontId="30" fillId="4" borderId="16" xfId="0" applyNumberFormat="1" applyFont="1" applyFill="1" applyBorder="1" applyAlignment="1">
      <alignment horizontal="left" vertical="center"/>
    </xf>
    <xf numFmtId="0" fontId="33" fillId="0" borderId="0" xfId="0" applyFont="1" applyAlignment="1"/>
    <xf numFmtId="0" fontId="17" fillId="0" borderId="0" xfId="0" applyFont="1" applyAlignment="1"/>
    <xf numFmtId="0" fontId="5" fillId="0" borderId="1" xfId="0" applyFont="1" applyFill="1" applyBorder="1" applyAlignment="1" quotePrefix="1">
      <alignment horizontal="center" vertical="center" wrapText="1"/>
    </xf>
    <xf numFmtId="9" fontId="5" fillId="0" borderId="1" xfId="0" applyNumberFormat="1" applyFont="1" applyFill="1" applyBorder="1" applyAlignment="1" quotePrefix="1">
      <alignment horizontal="center" vertical="center" wrapText="1"/>
    </xf>
    <xf numFmtId="49" fontId="5" fillId="0" borderId="1" xfId="0" applyNumberFormat="1" applyFont="1" applyFill="1" applyBorder="1" applyAlignment="1" quotePrefix="1">
      <alignment horizontal="center" vertical="center" wrapText="1"/>
    </xf>
    <xf numFmtId="49" fontId="5" fillId="0" borderId="1" xfId="50" applyNumberFormat="1" applyFont="1" applyFill="1" applyBorder="1" applyAlignment="1" quotePrefix="1">
      <alignment horizontal="left" vertical="center" wrapText="1"/>
    </xf>
    <xf numFmtId="49" fontId="5" fillId="0" borderId="1" xfId="5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 name="常规 2 4"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7" activePane="bottomLeft" state="frozen"/>
      <selection/>
      <selection pane="bottomLeft" activeCell="F33" sqref="F3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173" t="s">
        <v>0</v>
      </c>
    </row>
    <row r="2" ht="14.25" spans="6:6">
      <c r="F2" s="161" t="s">
        <v>1</v>
      </c>
    </row>
    <row r="3" ht="14.2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t="s">
        <v>14</v>
      </c>
      <c r="D7" s="163" t="s">
        <v>15</v>
      </c>
      <c r="E7" s="162" t="s">
        <v>16</v>
      </c>
      <c r="F7" s="165" t="s">
        <v>17</v>
      </c>
    </row>
    <row r="8" ht="19.5" customHeight="1" spans="1:6">
      <c r="A8" s="163" t="s">
        <v>18</v>
      </c>
      <c r="B8" s="162" t="s">
        <v>12</v>
      </c>
      <c r="C8" s="165" t="s">
        <v>19</v>
      </c>
      <c r="D8" s="163" t="s">
        <v>20</v>
      </c>
      <c r="E8" s="162" t="s">
        <v>21</v>
      </c>
      <c r="F8" s="165"/>
    </row>
    <row r="9" ht="19.5" customHeight="1" spans="1:6">
      <c r="A9" s="163" t="s">
        <v>22</v>
      </c>
      <c r="B9" s="162" t="s">
        <v>23</v>
      </c>
      <c r="C9" s="165"/>
      <c r="D9" s="163" t="s">
        <v>24</v>
      </c>
      <c r="E9" s="162" t="s">
        <v>25</v>
      </c>
      <c r="F9" s="165"/>
    </row>
    <row r="10" ht="19.5" customHeight="1" spans="1:6">
      <c r="A10" s="163" t="s">
        <v>26</v>
      </c>
      <c r="B10" s="162" t="s">
        <v>27</v>
      </c>
      <c r="C10" s="165" t="s">
        <v>28</v>
      </c>
      <c r="D10" s="163" t="s">
        <v>29</v>
      </c>
      <c r="E10" s="162" t="s">
        <v>30</v>
      </c>
      <c r="F10" s="165" t="s">
        <v>31</v>
      </c>
    </row>
    <row r="11" ht="19.5" customHeight="1" spans="1:6">
      <c r="A11" s="163" t="s">
        <v>32</v>
      </c>
      <c r="B11" s="162" t="s">
        <v>33</v>
      </c>
      <c r="C11" s="165" t="s">
        <v>28</v>
      </c>
      <c r="D11" s="163" t="s">
        <v>34</v>
      </c>
      <c r="E11" s="162" t="s">
        <v>35</v>
      </c>
      <c r="F11" s="165"/>
    </row>
    <row r="12" ht="19.5" customHeight="1" spans="1:6">
      <c r="A12" s="163" t="s">
        <v>36</v>
      </c>
      <c r="B12" s="162" t="s">
        <v>37</v>
      </c>
      <c r="C12" s="165" t="s">
        <v>28</v>
      </c>
      <c r="D12" s="163" t="s">
        <v>38</v>
      </c>
      <c r="E12" s="162" t="s">
        <v>39</v>
      </c>
      <c r="F12" s="165"/>
    </row>
    <row r="13" ht="19.5" customHeight="1" spans="1:6">
      <c r="A13" s="163" t="s">
        <v>40</v>
      </c>
      <c r="B13" s="162" t="s">
        <v>41</v>
      </c>
      <c r="C13" s="165" t="s">
        <v>28</v>
      </c>
      <c r="D13" s="163" t="s">
        <v>42</v>
      </c>
      <c r="E13" s="162" t="s">
        <v>43</v>
      </c>
      <c r="F13" s="165"/>
    </row>
    <row r="14" ht="19.5" customHeight="1" spans="1:6">
      <c r="A14" s="163" t="s">
        <v>44</v>
      </c>
      <c r="B14" s="162" t="s">
        <v>45</v>
      </c>
      <c r="C14" s="165" t="s">
        <v>28</v>
      </c>
      <c r="D14" s="163" t="s">
        <v>46</v>
      </c>
      <c r="E14" s="162" t="s">
        <v>47</v>
      </c>
      <c r="F14" s="165" t="s">
        <v>48</v>
      </c>
    </row>
    <row r="15" ht="19.5" customHeight="1" spans="1:6">
      <c r="A15" s="163"/>
      <c r="B15" s="162" t="s">
        <v>49</v>
      </c>
      <c r="C15" s="165"/>
      <c r="D15" s="163" t="s">
        <v>50</v>
      </c>
      <c r="E15" s="162" t="s">
        <v>51</v>
      </c>
      <c r="F15" s="165" t="s">
        <v>52</v>
      </c>
    </row>
    <row r="16" ht="19.5" customHeight="1" spans="1:6">
      <c r="A16" s="163"/>
      <c r="B16" s="162" t="s">
        <v>53</v>
      </c>
      <c r="C16" s="165"/>
      <c r="D16" s="163" t="s">
        <v>54</v>
      </c>
      <c r="E16" s="162" t="s">
        <v>55</v>
      </c>
      <c r="F16" s="165"/>
    </row>
    <row r="17" ht="19.5" customHeight="1" spans="1:6">
      <c r="A17" s="163"/>
      <c r="B17" s="162" t="s">
        <v>56</v>
      </c>
      <c r="C17" s="165"/>
      <c r="D17" s="163" t="s">
        <v>57</v>
      </c>
      <c r="E17" s="162" t="s">
        <v>58</v>
      </c>
      <c r="F17" s="165" t="s">
        <v>59</v>
      </c>
    </row>
    <row r="18" ht="19.5" customHeight="1" spans="1:6">
      <c r="A18" s="163"/>
      <c r="B18" s="162" t="s">
        <v>60</v>
      </c>
      <c r="C18" s="165"/>
      <c r="D18" s="163" t="s">
        <v>61</v>
      </c>
      <c r="E18" s="162" t="s">
        <v>62</v>
      </c>
      <c r="F18" s="165" t="s">
        <v>63</v>
      </c>
    </row>
    <row r="19" ht="19.5" customHeight="1" spans="1:6">
      <c r="A19" s="163"/>
      <c r="B19" s="162" t="s">
        <v>64</v>
      </c>
      <c r="C19" s="165"/>
      <c r="D19" s="163" t="s">
        <v>65</v>
      </c>
      <c r="E19" s="162" t="s">
        <v>66</v>
      </c>
      <c r="F19" s="165"/>
    </row>
    <row r="20" ht="19.5" customHeight="1" spans="1:6">
      <c r="A20" s="163"/>
      <c r="B20" s="162" t="s">
        <v>67</v>
      </c>
      <c r="C20" s="165"/>
      <c r="D20" s="163" t="s">
        <v>68</v>
      </c>
      <c r="E20" s="162" t="s">
        <v>69</v>
      </c>
      <c r="F20" s="165"/>
    </row>
    <row r="21" ht="19.5" customHeight="1" spans="1:6">
      <c r="A21" s="163"/>
      <c r="B21" s="162" t="s">
        <v>70</v>
      </c>
      <c r="C21" s="165"/>
      <c r="D21" s="163" t="s">
        <v>71</v>
      </c>
      <c r="E21" s="162" t="s">
        <v>72</v>
      </c>
      <c r="F21" s="165"/>
    </row>
    <row r="22" ht="19.5" customHeight="1" spans="1:6">
      <c r="A22" s="163"/>
      <c r="B22" s="162" t="s">
        <v>73</v>
      </c>
      <c r="C22" s="165"/>
      <c r="D22" s="163" t="s">
        <v>74</v>
      </c>
      <c r="E22" s="162" t="s">
        <v>75</v>
      </c>
      <c r="F22" s="165"/>
    </row>
    <row r="23" ht="19.5" customHeight="1" spans="1:6">
      <c r="A23" s="163"/>
      <c r="B23" s="162" t="s">
        <v>76</v>
      </c>
      <c r="C23" s="165"/>
      <c r="D23" s="163" t="s">
        <v>77</v>
      </c>
      <c r="E23" s="162" t="s">
        <v>78</v>
      </c>
      <c r="F23" s="165"/>
    </row>
    <row r="24" ht="19.5" customHeight="1" spans="1:6">
      <c r="A24" s="163"/>
      <c r="B24" s="162" t="s">
        <v>79</v>
      </c>
      <c r="C24" s="165"/>
      <c r="D24" s="163" t="s">
        <v>80</v>
      </c>
      <c r="E24" s="162" t="s">
        <v>81</v>
      </c>
      <c r="F24" s="165"/>
    </row>
    <row r="25" ht="19.5" customHeight="1" spans="1:6">
      <c r="A25" s="163"/>
      <c r="B25" s="162" t="s">
        <v>82</v>
      </c>
      <c r="C25" s="165"/>
      <c r="D25" s="163" t="s">
        <v>83</v>
      </c>
      <c r="E25" s="162" t="s">
        <v>84</v>
      </c>
      <c r="F25" s="165" t="s">
        <v>85</v>
      </c>
    </row>
    <row r="26" ht="19.5" customHeight="1" spans="1:6">
      <c r="A26" s="163"/>
      <c r="B26" s="162" t="s">
        <v>86</v>
      </c>
      <c r="C26" s="165"/>
      <c r="D26" s="163" t="s">
        <v>87</v>
      </c>
      <c r="E26" s="162" t="s">
        <v>88</v>
      </c>
      <c r="F26" s="165"/>
    </row>
    <row r="27" ht="19.5" customHeight="1" spans="1:6">
      <c r="A27" s="163"/>
      <c r="B27" s="162" t="s">
        <v>89</v>
      </c>
      <c r="C27" s="165"/>
      <c r="D27" s="163" t="s">
        <v>90</v>
      </c>
      <c r="E27" s="162" t="s">
        <v>91</v>
      </c>
      <c r="F27" s="165"/>
    </row>
    <row r="28" ht="19.5" customHeight="1" spans="1:6">
      <c r="A28" s="163"/>
      <c r="B28" s="162" t="s">
        <v>92</v>
      </c>
      <c r="C28" s="165"/>
      <c r="D28" s="163" t="s">
        <v>93</v>
      </c>
      <c r="E28" s="162" t="s">
        <v>94</v>
      </c>
      <c r="F28" s="165" t="s">
        <v>95</v>
      </c>
    </row>
    <row r="29" ht="19.5" customHeight="1" spans="1:6">
      <c r="A29" s="163"/>
      <c r="B29" s="162" t="s">
        <v>96</v>
      </c>
      <c r="C29" s="165"/>
      <c r="D29" s="163" t="s">
        <v>97</v>
      </c>
      <c r="E29" s="162" t="s">
        <v>98</v>
      </c>
      <c r="F29" s="165" t="s">
        <v>99</v>
      </c>
    </row>
    <row r="30" ht="19.5" customHeight="1" spans="1:6">
      <c r="A30" s="162"/>
      <c r="B30" s="162" t="s">
        <v>100</v>
      </c>
      <c r="C30" s="165"/>
      <c r="D30" s="163" t="s">
        <v>101</v>
      </c>
      <c r="E30" s="162" t="s">
        <v>102</v>
      </c>
      <c r="F30" s="165"/>
    </row>
    <row r="31" ht="19.5" customHeight="1" spans="1:6">
      <c r="A31" s="162"/>
      <c r="B31" s="162" t="s">
        <v>103</v>
      </c>
      <c r="C31" s="165"/>
      <c r="D31" s="163" t="s">
        <v>104</v>
      </c>
      <c r="E31" s="162" t="s">
        <v>105</v>
      </c>
      <c r="F31" s="165"/>
    </row>
    <row r="32" ht="19.5" customHeight="1" spans="1:6">
      <c r="A32" s="162"/>
      <c r="B32" s="162" t="s">
        <v>106</v>
      </c>
      <c r="C32" s="165"/>
      <c r="D32" s="163" t="s">
        <v>107</v>
      </c>
      <c r="E32" s="162" t="s">
        <v>108</v>
      </c>
      <c r="F32" s="165"/>
    </row>
    <row r="33" ht="19.5" customHeight="1" spans="1:6">
      <c r="A33" s="162" t="s">
        <v>109</v>
      </c>
      <c r="B33" s="162" t="s">
        <v>110</v>
      </c>
      <c r="C33" s="165" t="s">
        <v>111</v>
      </c>
      <c r="D33" s="162" t="s">
        <v>112</v>
      </c>
      <c r="E33" s="162" t="s">
        <v>113</v>
      </c>
      <c r="F33" s="165" t="s">
        <v>114</v>
      </c>
    </row>
    <row r="34" ht="19.5" customHeight="1" spans="1:6">
      <c r="A34" s="163" t="s">
        <v>115</v>
      </c>
      <c r="B34" s="162" t="s">
        <v>116</v>
      </c>
      <c r="C34" s="165"/>
      <c r="D34" s="163" t="s">
        <v>117</v>
      </c>
      <c r="E34" s="162" t="s">
        <v>118</v>
      </c>
      <c r="F34" s="165"/>
    </row>
    <row r="35" ht="19.5" customHeight="1" spans="1:6">
      <c r="A35" s="163" t="s">
        <v>119</v>
      </c>
      <c r="B35" s="162" t="s">
        <v>120</v>
      </c>
      <c r="C35" s="165" t="s">
        <v>121</v>
      </c>
      <c r="D35" s="163" t="s">
        <v>122</v>
      </c>
      <c r="E35" s="162" t="s">
        <v>123</v>
      </c>
      <c r="F35" s="165" t="s">
        <v>124</v>
      </c>
    </row>
    <row r="36" ht="19.5" customHeight="1" spans="1:6">
      <c r="A36" s="162" t="s">
        <v>125</v>
      </c>
      <c r="B36" s="162" t="s">
        <v>126</v>
      </c>
      <c r="C36" s="165" t="s">
        <v>127</v>
      </c>
      <c r="D36" s="162" t="s">
        <v>125</v>
      </c>
      <c r="E36" s="162" t="s">
        <v>128</v>
      </c>
      <c r="F36" s="165" t="s">
        <v>127</v>
      </c>
    </row>
    <row r="37" ht="19.5" customHeight="1" spans="1:6">
      <c r="A37" s="174" t="s">
        <v>129</v>
      </c>
      <c r="B37" s="174"/>
      <c r="C37" s="174"/>
      <c r="D37" s="174"/>
      <c r="E37" s="174"/>
      <c r="F37" s="174"/>
    </row>
    <row r="38" ht="19.5" customHeight="1" spans="1:6">
      <c r="A38" s="174" t="s">
        <v>130</v>
      </c>
      <c r="B38" s="174"/>
      <c r="C38" s="174"/>
      <c r="D38" s="174"/>
      <c r="E38" s="174"/>
      <c r="F38" s="17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4"/>
  <sheetViews>
    <sheetView workbookViewId="0">
      <pane xSplit="4" ySplit="9" topLeftCell="E63" activePane="bottomRight" state="frozen"/>
      <selection/>
      <selection pane="topRight"/>
      <selection pane="bottomLeft"/>
      <selection pane="bottomRight" activeCell="D63" sqref="D6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73" t="s">
        <v>131</v>
      </c>
    </row>
    <row r="2" ht="14.25" spans="12:12">
      <c r="L2" s="161" t="s">
        <v>132</v>
      </c>
    </row>
    <row r="3" ht="14.25" spans="1:12">
      <c r="A3" s="161" t="s">
        <v>2</v>
      </c>
      <c r="L3" s="161" t="s">
        <v>3</v>
      </c>
    </row>
    <row r="4" ht="19.5" customHeight="1" spans="1:12">
      <c r="A4" s="162" t="s">
        <v>6</v>
      </c>
      <c r="B4" s="162"/>
      <c r="C4" s="162"/>
      <c r="D4" s="162"/>
      <c r="E4" s="168" t="s">
        <v>109</v>
      </c>
      <c r="F4" s="168" t="s">
        <v>133</v>
      </c>
      <c r="G4" s="168" t="s">
        <v>134</v>
      </c>
      <c r="H4" s="168" t="s">
        <v>135</v>
      </c>
      <c r="I4" s="168"/>
      <c r="J4" s="168" t="s">
        <v>136</v>
      </c>
      <c r="K4" s="168" t="s">
        <v>137</v>
      </c>
      <c r="L4" s="168" t="s">
        <v>138</v>
      </c>
    </row>
    <row r="5" ht="19.5" customHeight="1" spans="1:12">
      <c r="A5" s="168" t="s">
        <v>139</v>
      </c>
      <c r="B5" s="168"/>
      <c r="C5" s="168"/>
      <c r="D5" s="162" t="s">
        <v>140</v>
      </c>
      <c r="E5" s="168"/>
      <c r="F5" s="168"/>
      <c r="G5" s="168"/>
      <c r="H5" s="168" t="s">
        <v>141</v>
      </c>
      <c r="I5" s="168" t="s">
        <v>142</v>
      </c>
      <c r="J5" s="168"/>
      <c r="K5" s="168"/>
      <c r="L5" s="168" t="s">
        <v>141</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143</v>
      </c>
      <c r="B8" s="162" t="s">
        <v>144</v>
      </c>
      <c r="C8" s="162" t="s">
        <v>145</v>
      </c>
      <c r="D8" s="162" t="s">
        <v>10</v>
      </c>
      <c r="E8" s="168" t="s">
        <v>11</v>
      </c>
      <c r="F8" s="168" t="s">
        <v>12</v>
      </c>
      <c r="G8" s="168" t="s">
        <v>23</v>
      </c>
      <c r="H8" s="168" t="s">
        <v>27</v>
      </c>
      <c r="I8" s="168" t="s">
        <v>33</v>
      </c>
      <c r="J8" s="168" t="s">
        <v>37</v>
      </c>
      <c r="K8" s="168" t="s">
        <v>41</v>
      </c>
      <c r="L8" s="168" t="s">
        <v>45</v>
      </c>
    </row>
    <row r="9" ht="19.5" customHeight="1" spans="1:12">
      <c r="A9" s="162"/>
      <c r="B9" s="162"/>
      <c r="C9" s="162"/>
      <c r="D9" s="162" t="s">
        <v>146</v>
      </c>
      <c r="E9" s="165" t="s">
        <v>111</v>
      </c>
      <c r="F9" s="165" t="s">
        <v>111</v>
      </c>
      <c r="G9" s="165" t="s">
        <v>28</v>
      </c>
      <c r="H9" s="165" t="s">
        <v>28</v>
      </c>
      <c r="I9" s="165"/>
      <c r="J9" s="165" t="s">
        <v>28</v>
      </c>
      <c r="K9" s="165" t="s">
        <v>28</v>
      </c>
      <c r="L9" s="165" t="s">
        <v>28</v>
      </c>
    </row>
    <row r="10" ht="19.5" customHeight="1" spans="1:12">
      <c r="A10" s="174" t="s">
        <v>147</v>
      </c>
      <c r="B10" s="174"/>
      <c r="C10" s="174"/>
      <c r="D10" s="174" t="s">
        <v>148</v>
      </c>
      <c r="E10" s="165" t="s">
        <v>149</v>
      </c>
      <c r="F10" s="165" t="s">
        <v>149</v>
      </c>
      <c r="G10" s="165" t="s">
        <v>28</v>
      </c>
      <c r="H10" s="165" t="s">
        <v>28</v>
      </c>
      <c r="I10" s="165"/>
      <c r="J10" s="165" t="s">
        <v>28</v>
      </c>
      <c r="K10" s="165" t="s">
        <v>28</v>
      </c>
      <c r="L10" s="165" t="s">
        <v>28</v>
      </c>
    </row>
    <row r="11" ht="19.5" customHeight="1" spans="1:12">
      <c r="A11" s="174" t="s">
        <v>150</v>
      </c>
      <c r="B11" s="174"/>
      <c r="C11" s="174"/>
      <c r="D11" s="174" t="s">
        <v>151</v>
      </c>
      <c r="E11" s="165" t="s">
        <v>152</v>
      </c>
      <c r="F11" s="165" t="s">
        <v>152</v>
      </c>
      <c r="G11" s="165" t="s">
        <v>28</v>
      </c>
      <c r="H11" s="165" t="s">
        <v>28</v>
      </c>
      <c r="I11" s="165"/>
      <c r="J11" s="165" t="s">
        <v>28</v>
      </c>
      <c r="K11" s="165" t="s">
        <v>28</v>
      </c>
      <c r="L11" s="165" t="s">
        <v>28</v>
      </c>
    </row>
    <row r="12" ht="19.5" customHeight="1" spans="1:12">
      <c r="A12" s="174" t="s">
        <v>153</v>
      </c>
      <c r="B12" s="174"/>
      <c r="C12" s="174"/>
      <c r="D12" s="174" t="s">
        <v>154</v>
      </c>
      <c r="E12" s="165" t="s">
        <v>152</v>
      </c>
      <c r="F12" s="165" t="s">
        <v>152</v>
      </c>
      <c r="G12" s="165" t="s">
        <v>28</v>
      </c>
      <c r="H12" s="165" t="s">
        <v>28</v>
      </c>
      <c r="I12" s="165"/>
      <c r="J12" s="165" t="s">
        <v>28</v>
      </c>
      <c r="K12" s="165" t="s">
        <v>28</v>
      </c>
      <c r="L12" s="165" t="s">
        <v>28</v>
      </c>
    </row>
    <row r="13" ht="19.5" customHeight="1" spans="1:12">
      <c r="A13" s="174" t="s">
        <v>155</v>
      </c>
      <c r="B13" s="174"/>
      <c r="C13" s="174"/>
      <c r="D13" s="174" t="s">
        <v>156</v>
      </c>
      <c r="E13" s="165" t="s">
        <v>157</v>
      </c>
      <c r="F13" s="165" t="s">
        <v>157</v>
      </c>
      <c r="G13" s="165" t="s">
        <v>28</v>
      </c>
      <c r="H13" s="165" t="s">
        <v>28</v>
      </c>
      <c r="I13" s="165"/>
      <c r="J13" s="165" t="s">
        <v>28</v>
      </c>
      <c r="K13" s="165" t="s">
        <v>28</v>
      </c>
      <c r="L13" s="165" t="s">
        <v>28</v>
      </c>
    </row>
    <row r="14" ht="19.5" customHeight="1" spans="1:12">
      <c r="A14" s="174" t="s">
        <v>158</v>
      </c>
      <c r="B14" s="174"/>
      <c r="C14" s="174"/>
      <c r="D14" s="174" t="s">
        <v>159</v>
      </c>
      <c r="E14" s="165" t="s">
        <v>157</v>
      </c>
      <c r="F14" s="165" t="s">
        <v>157</v>
      </c>
      <c r="G14" s="165" t="s">
        <v>28</v>
      </c>
      <c r="H14" s="165" t="s">
        <v>28</v>
      </c>
      <c r="I14" s="165"/>
      <c r="J14" s="165" t="s">
        <v>28</v>
      </c>
      <c r="K14" s="165" t="s">
        <v>28</v>
      </c>
      <c r="L14" s="165" t="s">
        <v>28</v>
      </c>
    </row>
    <row r="15" ht="19.5" customHeight="1" spans="1:12">
      <c r="A15" s="174" t="s">
        <v>160</v>
      </c>
      <c r="B15" s="174"/>
      <c r="C15" s="174"/>
      <c r="D15" s="174" t="s">
        <v>161</v>
      </c>
      <c r="E15" s="165" t="s">
        <v>162</v>
      </c>
      <c r="F15" s="165" t="s">
        <v>162</v>
      </c>
      <c r="G15" s="165" t="s">
        <v>28</v>
      </c>
      <c r="H15" s="165" t="s">
        <v>28</v>
      </c>
      <c r="I15" s="165"/>
      <c r="J15" s="165" t="s">
        <v>28</v>
      </c>
      <c r="K15" s="165" t="s">
        <v>28</v>
      </c>
      <c r="L15" s="165" t="s">
        <v>28</v>
      </c>
    </row>
    <row r="16" ht="19.5" customHeight="1" spans="1:12">
      <c r="A16" s="174" t="s">
        <v>163</v>
      </c>
      <c r="B16" s="174"/>
      <c r="C16" s="174"/>
      <c r="D16" s="174" t="s">
        <v>164</v>
      </c>
      <c r="E16" s="165" t="s">
        <v>165</v>
      </c>
      <c r="F16" s="165" t="s">
        <v>165</v>
      </c>
      <c r="G16" s="165" t="s">
        <v>28</v>
      </c>
      <c r="H16" s="165" t="s">
        <v>28</v>
      </c>
      <c r="I16" s="165"/>
      <c r="J16" s="165" t="s">
        <v>28</v>
      </c>
      <c r="K16" s="165" t="s">
        <v>28</v>
      </c>
      <c r="L16" s="165" t="s">
        <v>28</v>
      </c>
    </row>
    <row r="17" ht="19.5" customHeight="1" spans="1:12">
      <c r="A17" s="174" t="s">
        <v>166</v>
      </c>
      <c r="B17" s="174"/>
      <c r="C17" s="174"/>
      <c r="D17" s="174" t="s">
        <v>167</v>
      </c>
      <c r="E17" s="165" t="s">
        <v>168</v>
      </c>
      <c r="F17" s="165" t="s">
        <v>168</v>
      </c>
      <c r="G17" s="165" t="s">
        <v>28</v>
      </c>
      <c r="H17" s="165" t="s">
        <v>28</v>
      </c>
      <c r="I17" s="165"/>
      <c r="J17" s="165" t="s">
        <v>28</v>
      </c>
      <c r="K17" s="165" t="s">
        <v>28</v>
      </c>
      <c r="L17" s="165" t="s">
        <v>28</v>
      </c>
    </row>
    <row r="18" ht="19.5" customHeight="1" spans="1:12">
      <c r="A18" s="174" t="s">
        <v>169</v>
      </c>
      <c r="B18" s="174"/>
      <c r="C18" s="174"/>
      <c r="D18" s="174" t="s">
        <v>170</v>
      </c>
      <c r="E18" s="165" t="s">
        <v>171</v>
      </c>
      <c r="F18" s="165" t="s">
        <v>171</v>
      </c>
      <c r="G18" s="165" t="s">
        <v>28</v>
      </c>
      <c r="H18" s="165" t="s">
        <v>28</v>
      </c>
      <c r="I18" s="165"/>
      <c r="J18" s="165" t="s">
        <v>28</v>
      </c>
      <c r="K18" s="165" t="s">
        <v>28</v>
      </c>
      <c r="L18" s="165" t="s">
        <v>28</v>
      </c>
    </row>
    <row r="19" ht="19.5" customHeight="1" spans="1:12">
      <c r="A19" s="174" t="s">
        <v>172</v>
      </c>
      <c r="B19" s="174"/>
      <c r="C19" s="174"/>
      <c r="D19" s="174" t="s">
        <v>173</v>
      </c>
      <c r="E19" s="165" t="s">
        <v>171</v>
      </c>
      <c r="F19" s="165" t="s">
        <v>171</v>
      </c>
      <c r="G19" s="165" t="s">
        <v>28</v>
      </c>
      <c r="H19" s="165" t="s">
        <v>28</v>
      </c>
      <c r="I19" s="165"/>
      <c r="J19" s="165" t="s">
        <v>28</v>
      </c>
      <c r="K19" s="165" t="s">
        <v>28</v>
      </c>
      <c r="L19" s="165" t="s">
        <v>28</v>
      </c>
    </row>
    <row r="20" ht="19.5" customHeight="1" spans="1:12">
      <c r="A20" s="174" t="s">
        <v>174</v>
      </c>
      <c r="B20" s="174"/>
      <c r="C20" s="174"/>
      <c r="D20" s="174" t="s">
        <v>175</v>
      </c>
      <c r="E20" s="165" t="s">
        <v>176</v>
      </c>
      <c r="F20" s="165" t="s">
        <v>176</v>
      </c>
      <c r="G20" s="165" t="s">
        <v>28</v>
      </c>
      <c r="H20" s="165" t="s">
        <v>28</v>
      </c>
      <c r="I20" s="165"/>
      <c r="J20" s="165" t="s">
        <v>28</v>
      </c>
      <c r="K20" s="165" t="s">
        <v>28</v>
      </c>
      <c r="L20" s="165" t="s">
        <v>28</v>
      </c>
    </row>
    <row r="21" ht="19.5" customHeight="1" spans="1:12">
      <c r="A21" s="174" t="s">
        <v>177</v>
      </c>
      <c r="B21" s="174"/>
      <c r="C21" s="174"/>
      <c r="D21" s="174" t="s">
        <v>178</v>
      </c>
      <c r="E21" s="165" t="s">
        <v>176</v>
      </c>
      <c r="F21" s="165" t="s">
        <v>176</v>
      </c>
      <c r="G21" s="165" t="s">
        <v>28</v>
      </c>
      <c r="H21" s="165" t="s">
        <v>28</v>
      </c>
      <c r="I21" s="165"/>
      <c r="J21" s="165" t="s">
        <v>28</v>
      </c>
      <c r="K21" s="165" t="s">
        <v>28</v>
      </c>
      <c r="L21" s="165" t="s">
        <v>28</v>
      </c>
    </row>
    <row r="22" ht="19.5" customHeight="1" spans="1:12">
      <c r="A22" s="174" t="s">
        <v>179</v>
      </c>
      <c r="B22" s="174"/>
      <c r="C22" s="174"/>
      <c r="D22" s="174" t="s">
        <v>180</v>
      </c>
      <c r="E22" s="165" t="s">
        <v>181</v>
      </c>
      <c r="F22" s="165" t="s">
        <v>181</v>
      </c>
      <c r="G22" s="165" t="s">
        <v>28</v>
      </c>
      <c r="H22" s="165" t="s">
        <v>28</v>
      </c>
      <c r="I22" s="165"/>
      <c r="J22" s="165" t="s">
        <v>28</v>
      </c>
      <c r="K22" s="165" t="s">
        <v>28</v>
      </c>
      <c r="L22" s="165" t="s">
        <v>28</v>
      </c>
    </row>
    <row r="23" ht="19.5" customHeight="1" spans="1:12">
      <c r="A23" s="174" t="s">
        <v>182</v>
      </c>
      <c r="B23" s="174"/>
      <c r="C23" s="174"/>
      <c r="D23" s="174" t="s">
        <v>164</v>
      </c>
      <c r="E23" s="165" t="s">
        <v>183</v>
      </c>
      <c r="F23" s="165" t="s">
        <v>183</v>
      </c>
      <c r="G23" s="165" t="s">
        <v>28</v>
      </c>
      <c r="H23" s="165" t="s">
        <v>28</v>
      </c>
      <c r="I23" s="165"/>
      <c r="J23" s="165" t="s">
        <v>28</v>
      </c>
      <c r="K23" s="165" t="s">
        <v>28</v>
      </c>
      <c r="L23" s="165" t="s">
        <v>28</v>
      </c>
    </row>
    <row r="24" ht="19.5" customHeight="1" spans="1:12">
      <c r="A24" s="174" t="s">
        <v>184</v>
      </c>
      <c r="B24" s="174"/>
      <c r="C24" s="174"/>
      <c r="D24" s="174" t="s">
        <v>185</v>
      </c>
      <c r="E24" s="165" t="s">
        <v>186</v>
      </c>
      <c r="F24" s="165" t="s">
        <v>186</v>
      </c>
      <c r="G24" s="165" t="s">
        <v>28</v>
      </c>
      <c r="H24" s="165" t="s">
        <v>28</v>
      </c>
      <c r="I24" s="165"/>
      <c r="J24" s="165" t="s">
        <v>28</v>
      </c>
      <c r="K24" s="165" t="s">
        <v>28</v>
      </c>
      <c r="L24" s="165" t="s">
        <v>28</v>
      </c>
    </row>
    <row r="25" ht="19.5" customHeight="1" spans="1:12">
      <c r="A25" s="174" t="s">
        <v>187</v>
      </c>
      <c r="B25" s="174"/>
      <c r="C25" s="174"/>
      <c r="D25" s="174" t="s">
        <v>188</v>
      </c>
      <c r="E25" s="165" t="s">
        <v>189</v>
      </c>
      <c r="F25" s="165" t="s">
        <v>189</v>
      </c>
      <c r="G25" s="165" t="s">
        <v>28</v>
      </c>
      <c r="H25" s="165" t="s">
        <v>28</v>
      </c>
      <c r="I25" s="165"/>
      <c r="J25" s="165" t="s">
        <v>28</v>
      </c>
      <c r="K25" s="165" t="s">
        <v>28</v>
      </c>
      <c r="L25" s="165" t="s">
        <v>28</v>
      </c>
    </row>
    <row r="26" ht="19.5" customHeight="1" spans="1:12">
      <c r="A26" s="174" t="s">
        <v>190</v>
      </c>
      <c r="B26" s="174"/>
      <c r="C26" s="174"/>
      <c r="D26" s="174" t="s">
        <v>191</v>
      </c>
      <c r="E26" s="165" t="s">
        <v>192</v>
      </c>
      <c r="F26" s="165" t="s">
        <v>192</v>
      </c>
      <c r="G26" s="165" t="s">
        <v>28</v>
      </c>
      <c r="H26" s="165" t="s">
        <v>28</v>
      </c>
      <c r="I26" s="165"/>
      <c r="J26" s="165" t="s">
        <v>28</v>
      </c>
      <c r="K26" s="165" t="s">
        <v>28</v>
      </c>
      <c r="L26" s="165" t="s">
        <v>28</v>
      </c>
    </row>
    <row r="27" ht="19.5" customHeight="1" spans="1:12">
      <c r="A27" s="174" t="s">
        <v>193</v>
      </c>
      <c r="B27" s="174"/>
      <c r="C27" s="174"/>
      <c r="D27" s="174" t="s">
        <v>185</v>
      </c>
      <c r="E27" s="165" t="s">
        <v>192</v>
      </c>
      <c r="F27" s="165" t="s">
        <v>192</v>
      </c>
      <c r="G27" s="165" t="s">
        <v>28</v>
      </c>
      <c r="H27" s="165" t="s">
        <v>28</v>
      </c>
      <c r="I27" s="165"/>
      <c r="J27" s="165" t="s">
        <v>28</v>
      </c>
      <c r="K27" s="165" t="s">
        <v>28</v>
      </c>
      <c r="L27" s="165" t="s">
        <v>28</v>
      </c>
    </row>
    <row r="28" ht="19.5" customHeight="1" spans="1:12">
      <c r="A28" s="174" t="s">
        <v>194</v>
      </c>
      <c r="B28" s="174"/>
      <c r="C28" s="174"/>
      <c r="D28" s="174" t="s">
        <v>195</v>
      </c>
      <c r="E28" s="165" t="s">
        <v>196</v>
      </c>
      <c r="F28" s="165" t="s">
        <v>196</v>
      </c>
      <c r="G28" s="165" t="s">
        <v>28</v>
      </c>
      <c r="H28" s="165" t="s">
        <v>28</v>
      </c>
      <c r="I28" s="165"/>
      <c r="J28" s="165" t="s">
        <v>28</v>
      </c>
      <c r="K28" s="165" t="s">
        <v>28</v>
      </c>
      <c r="L28" s="165" t="s">
        <v>28</v>
      </c>
    </row>
    <row r="29" ht="19.5" customHeight="1" spans="1:12">
      <c r="A29" s="174" t="s">
        <v>197</v>
      </c>
      <c r="B29" s="174"/>
      <c r="C29" s="174"/>
      <c r="D29" s="174" t="s">
        <v>185</v>
      </c>
      <c r="E29" s="165" t="s">
        <v>196</v>
      </c>
      <c r="F29" s="165" t="s">
        <v>196</v>
      </c>
      <c r="G29" s="165" t="s">
        <v>28</v>
      </c>
      <c r="H29" s="165" t="s">
        <v>28</v>
      </c>
      <c r="I29" s="165"/>
      <c r="J29" s="165" t="s">
        <v>28</v>
      </c>
      <c r="K29" s="165" t="s">
        <v>28</v>
      </c>
      <c r="L29" s="165" t="s">
        <v>28</v>
      </c>
    </row>
    <row r="30" ht="19.5" customHeight="1" spans="1:12">
      <c r="A30" s="174" t="s">
        <v>198</v>
      </c>
      <c r="B30" s="174"/>
      <c r="C30" s="174"/>
      <c r="D30" s="174" t="s">
        <v>199</v>
      </c>
      <c r="E30" s="165" t="s">
        <v>200</v>
      </c>
      <c r="F30" s="165" t="s">
        <v>200</v>
      </c>
      <c r="G30" s="165" t="s">
        <v>28</v>
      </c>
      <c r="H30" s="165" t="s">
        <v>28</v>
      </c>
      <c r="I30" s="165"/>
      <c r="J30" s="165" t="s">
        <v>28</v>
      </c>
      <c r="K30" s="165" t="s">
        <v>28</v>
      </c>
      <c r="L30" s="165" t="s">
        <v>28</v>
      </c>
    </row>
    <row r="31" ht="19.5" customHeight="1" spans="1:12">
      <c r="A31" s="174" t="s">
        <v>201</v>
      </c>
      <c r="B31" s="174"/>
      <c r="C31" s="174"/>
      <c r="D31" s="174" t="s">
        <v>199</v>
      </c>
      <c r="E31" s="165" t="s">
        <v>200</v>
      </c>
      <c r="F31" s="165" t="s">
        <v>200</v>
      </c>
      <c r="G31" s="165" t="s">
        <v>28</v>
      </c>
      <c r="H31" s="165" t="s">
        <v>28</v>
      </c>
      <c r="I31" s="165"/>
      <c r="J31" s="165" t="s">
        <v>28</v>
      </c>
      <c r="K31" s="165" t="s">
        <v>28</v>
      </c>
      <c r="L31" s="165" t="s">
        <v>28</v>
      </c>
    </row>
    <row r="32" ht="19.5" customHeight="1" spans="1:12">
      <c r="A32" s="174" t="s">
        <v>202</v>
      </c>
      <c r="B32" s="174"/>
      <c r="C32" s="174"/>
      <c r="D32" s="174" t="s">
        <v>203</v>
      </c>
      <c r="E32" s="165" t="s">
        <v>31</v>
      </c>
      <c r="F32" s="165" t="s">
        <v>31</v>
      </c>
      <c r="G32" s="165" t="s">
        <v>28</v>
      </c>
      <c r="H32" s="165" t="s">
        <v>28</v>
      </c>
      <c r="I32" s="165"/>
      <c r="J32" s="165" t="s">
        <v>28</v>
      </c>
      <c r="K32" s="165" t="s">
        <v>28</v>
      </c>
      <c r="L32" s="165" t="s">
        <v>28</v>
      </c>
    </row>
    <row r="33" ht="19.5" customHeight="1" spans="1:12">
      <c r="A33" s="174" t="s">
        <v>204</v>
      </c>
      <c r="B33" s="174"/>
      <c r="C33" s="174"/>
      <c r="D33" s="174" t="s">
        <v>205</v>
      </c>
      <c r="E33" s="165" t="s">
        <v>31</v>
      </c>
      <c r="F33" s="165" t="s">
        <v>31</v>
      </c>
      <c r="G33" s="165" t="s">
        <v>28</v>
      </c>
      <c r="H33" s="165" t="s">
        <v>28</v>
      </c>
      <c r="I33" s="165"/>
      <c r="J33" s="165" t="s">
        <v>28</v>
      </c>
      <c r="K33" s="165" t="s">
        <v>28</v>
      </c>
      <c r="L33" s="165" t="s">
        <v>28</v>
      </c>
    </row>
    <row r="34" ht="19.5" customHeight="1" spans="1:12">
      <c r="A34" s="174" t="s">
        <v>206</v>
      </c>
      <c r="B34" s="174"/>
      <c r="C34" s="174"/>
      <c r="D34" s="174" t="s">
        <v>205</v>
      </c>
      <c r="E34" s="165" t="s">
        <v>31</v>
      </c>
      <c r="F34" s="165" t="s">
        <v>31</v>
      </c>
      <c r="G34" s="165" t="s">
        <v>28</v>
      </c>
      <c r="H34" s="165" t="s">
        <v>28</v>
      </c>
      <c r="I34" s="165"/>
      <c r="J34" s="165" t="s">
        <v>28</v>
      </c>
      <c r="K34" s="165" t="s">
        <v>28</v>
      </c>
      <c r="L34" s="165" t="s">
        <v>28</v>
      </c>
    </row>
    <row r="35" ht="19.5" customHeight="1" spans="1:12">
      <c r="A35" s="174" t="s">
        <v>207</v>
      </c>
      <c r="B35" s="174"/>
      <c r="C35" s="174"/>
      <c r="D35" s="174" t="s">
        <v>208</v>
      </c>
      <c r="E35" s="165" t="s">
        <v>209</v>
      </c>
      <c r="F35" s="165" t="s">
        <v>209</v>
      </c>
      <c r="G35" s="165" t="s">
        <v>28</v>
      </c>
      <c r="H35" s="165" t="s">
        <v>28</v>
      </c>
      <c r="I35" s="165"/>
      <c r="J35" s="165" t="s">
        <v>28</v>
      </c>
      <c r="K35" s="165" t="s">
        <v>28</v>
      </c>
      <c r="L35" s="165" t="s">
        <v>28</v>
      </c>
    </row>
    <row r="36" ht="19.5" customHeight="1" spans="1:12">
      <c r="A36" s="174" t="s">
        <v>210</v>
      </c>
      <c r="B36" s="174"/>
      <c r="C36" s="174"/>
      <c r="D36" s="174" t="s">
        <v>211</v>
      </c>
      <c r="E36" s="165" t="s">
        <v>212</v>
      </c>
      <c r="F36" s="165" t="s">
        <v>212</v>
      </c>
      <c r="G36" s="165" t="s">
        <v>28</v>
      </c>
      <c r="H36" s="165" t="s">
        <v>28</v>
      </c>
      <c r="I36" s="165"/>
      <c r="J36" s="165" t="s">
        <v>28</v>
      </c>
      <c r="K36" s="165" t="s">
        <v>28</v>
      </c>
      <c r="L36" s="165" t="s">
        <v>28</v>
      </c>
    </row>
    <row r="37" ht="19.5" customHeight="1" spans="1:12">
      <c r="A37" s="174" t="s">
        <v>213</v>
      </c>
      <c r="B37" s="174"/>
      <c r="C37" s="174"/>
      <c r="D37" s="174" t="s">
        <v>214</v>
      </c>
      <c r="E37" s="165" t="s">
        <v>212</v>
      </c>
      <c r="F37" s="165" t="s">
        <v>212</v>
      </c>
      <c r="G37" s="165" t="s">
        <v>28</v>
      </c>
      <c r="H37" s="165" t="s">
        <v>28</v>
      </c>
      <c r="I37" s="165"/>
      <c r="J37" s="165" t="s">
        <v>28</v>
      </c>
      <c r="K37" s="165" t="s">
        <v>28</v>
      </c>
      <c r="L37" s="165" t="s">
        <v>28</v>
      </c>
    </row>
    <row r="38" ht="19.5" customHeight="1" spans="1:12">
      <c r="A38" s="174" t="s">
        <v>215</v>
      </c>
      <c r="B38" s="174"/>
      <c r="C38" s="174"/>
      <c r="D38" s="174" t="s">
        <v>216</v>
      </c>
      <c r="E38" s="165" t="s">
        <v>217</v>
      </c>
      <c r="F38" s="165" t="s">
        <v>217</v>
      </c>
      <c r="G38" s="165" t="s">
        <v>28</v>
      </c>
      <c r="H38" s="165" t="s">
        <v>28</v>
      </c>
      <c r="I38" s="165"/>
      <c r="J38" s="165" t="s">
        <v>28</v>
      </c>
      <c r="K38" s="165" t="s">
        <v>28</v>
      </c>
      <c r="L38" s="165" t="s">
        <v>28</v>
      </c>
    </row>
    <row r="39" ht="19.5" customHeight="1" spans="1:12">
      <c r="A39" s="174" t="s">
        <v>218</v>
      </c>
      <c r="B39" s="174"/>
      <c r="C39" s="174"/>
      <c r="D39" s="174" t="s">
        <v>219</v>
      </c>
      <c r="E39" s="165" t="s">
        <v>220</v>
      </c>
      <c r="F39" s="165" t="s">
        <v>220</v>
      </c>
      <c r="G39" s="165" t="s">
        <v>28</v>
      </c>
      <c r="H39" s="165" t="s">
        <v>28</v>
      </c>
      <c r="I39" s="165"/>
      <c r="J39" s="165" t="s">
        <v>28</v>
      </c>
      <c r="K39" s="165" t="s">
        <v>28</v>
      </c>
      <c r="L39" s="165" t="s">
        <v>28</v>
      </c>
    </row>
    <row r="40" ht="19.5" customHeight="1" spans="1:12">
      <c r="A40" s="174" t="s">
        <v>221</v>
      </c>
      <c r="B40" s="174"/>
      <c r="C40" s="174"/>
      <c r="D40" s="174" t="s">
        <v>222</v>
      </c>
      <c r="E40" s="165" t="s">
        <v>223</v>
      </c>
      <c r="F40" s="165" t="s">
        <v>223</v>
      </c>
      <c r="G40" s="165" t="s">
        <v>28</v>
      </c>
      <c r="H40" s="165" t="s">
        <v>28</v>
      </c>
      <c r="I40" s="165"/>
      <c r="J40" s="165" t="s">
        <v>28</v>
      </c>
      <c r="K40" s="165" t="s">
        <v>28</v>
      </c>
      <c r="L40" s="165" t="s">
        <v>28</v>
      </c>
    </row>
    <row r="41" ht="19.5" customHeight="1" spans="1:12">
      <c r="A41" s="174" t="s">
        <v>224</v>
      </c>
      <c r="B41" s="174"/>
      <c r="C41" s="174"/>
      <c r="D41" s="174" t="s">
        <v>225</v>
      </c>
      <c r="E41" s="165" t="s">
        <v>226</v>
      </c>
      <c r="F41" s="165" t="s">
        <v>226</v>
      </c>
      <c r="G41" s="165" t="s">
        <v>28</v>
      </c>
      <c r="H41" s="165" t="s">
        <v>28</v>
      </c>
      <c r="I41" s="165"/>
      <c r="J41" s="165" t="s">
        <v>28</v>
      </c>
      <c r="K41" s="165" t="s">
        <v>28</v>
      </c>
      <c r="L41" s="165" t="s">
        <v>28</v>
      </c>
    </row>
    <row r="42" ht="19.5" customHeight="1" spans="1:12">
      <c r="A42" s="174" t="s">
        <v>227</v>
      </c>
      <c r="B42" s="174"/>
      <c r="C42" s="174"/>
      <c r="D42" s="174" t="s">
        <v>228</v>
      </c>
      <c r="E42" s="165" t="s">
        <v>226</v>
      </c>
      <c r="F42" s="165" t="s">
        <v>226</v>
      </c>
      <c r="G42" s="165" t="s">
        <v>28</v>
      </c>
      <c r="H42" s="165" t="s">
        <v>28</v>
      </c>
      <c r="I42" s="165"/>
      <c r="J42" s="165" t="s">
        <v>28</v>
      </c>
      <c r="K42" s="165" t="s">
        <v>28</v>
      </c>
      <c r="L42" s="165" t="s">
        <v>28</v>
      </c>
    </row>
    <row r="43" ht="19.5" customHeight="1" spans="1:12">
      <c r="A43" s="174" t="s">
        <v>229</v>
      </c>
      <c r="B43" s="174"/>
      <c r="C43" s="174"/>
      <c r="D43" s="174" t="s">
        <v>230</v>
      </c>
      <c r="E43" s="165" t="s">
        <v>231</v>
      </c>
      <c r="F43" s="165" t="s">
        <v>231</v>
      </c>
      <c r="G43" s="165" t="s">
        <v>28</v>
      </c>
      <c r="H43" s="165" t="s">
        <v>28</v>
      </c>
      <c r="I43" s="165"/>
      <c r="J43" s="165" t="s">
        <v>28</v>
      </c>
      <c r="K43" s="165" t="s">
        <v>28</v>
      </c>
      <c r="L43" s="165" t="s">
        <v>28</v>
      </c>
    </row>
    <row r="44" ht="19.5" customHeight="1" spans="1:12">
      <c r="A44" s="174" t="s">
        <v>232</v>
      </c>
      <c r="B44" s="174"/>
      <c r="C44" s="174"/>
      <c r="D44" s="174" t="s">
        <v>233</v>
      </c>
      <c r="E44" s="165" t="s">
        <v>152</v>
      </c>
      <c r="F44" s="165" t="s">
        <v>152</v>
      </c>
      <c r="G44" s="165" t="s">
        <v>28</v>
      </c>
      <c r="H44" s="165" t="s">
        <v>28</v>
      </c>
      <c r="I44" s="165"/>
      <c r="J44" s="165" t="s">
        <v>28</v>
      </c>
      <c r="K44" s="165" t="s">
        <v>28</v>
      </c>
      <c r="L44" s="165" t="s">
        <v>28</v>
      </c>
    </row>
    <row r="45" ht="19.5" customHeight="1" spans="1:12">
      <c r="A45" s="174" t="s">
        <v>234</v>
      </c>
      <c r="B45" s="174"/>
      <c r="C45" s="174"/>
      <c r="D45" s="174" t="s">
        <v>235</v>
      </c>
      <c r="E45" s="165" t="s">
        <v>152</v>
      </c>
      <c r="F45" s="165" t="s">
        <v>152</v>
      </c>
      <c r="G45" s="165" t="s">
        <v>28</v>
      </c>
      <c r="H45" s="165" t="s">
        <v>28</v>
      </c>
      <c r="I45" s="165"/>
      <c r="J45" s="165" t="s">
        <v>28</v>
      </c>
      <c r="K45" s="165" t="s">
        <v>28</v>
      </c>
      <c r="L45" s="165" t="s">
        <v>28</v>
      </c>
    </row>
    <row r="46" ht="19.5" customHeight="1" spans="1:12">
      <c r="A46" s="174" t="s">
        <v>236</v>
      </c>
      <c r="B46" s="174"/>
      <c r="C46" s="174"/>
      <c r="D46" s="174" t="s">
        <v>237</v>
      </c>
      <c r="E46" s="165" t="s">
        <v>238</v>
      </c>
      <c r="F46" s="165" t="s">
        <v>238</v>
      </c>
      <c r="G46" s="165" t="s">
        <v>28</v>
      </c>
      <c r="H46" s="165" t="s">
        <v>28</v>
      </c>
      <c r="I46" s="165"/>
      <c r="J46" s="165" t="s">
        <v>28</v>
      </c>
      <c r="K46" s="165" t="s">
        <v>28</v>
      </c>
      <c r="L46" s="165" t="s">
        <v>28</v>
      </c>
    </row>
    <row r="47" ht="19.5" customHeight="1" spans="1:12">
      <c r="A47" s="174" t="s">
        <v>239</v>
      </c>
      <c r="B47" s="174"/>
      <c r="C47" s="174"/>
      <c r="D47" s="174" t="s">
        <v>240</v>
      </c>
      <c r="E47" s="165" t="s">
        <v>238</v>
      </c>
      <c r="F47" s="165" t="s">
        <v>238</v>
      </c>
      <c r="G47" s="165" t="s">
        <v>28</v>
      </c>
      <c r="H47" s="165" t="s">
        <v>28</v>
      </c>
      <c r="I47" s="165"/>
      <c r="J47" s="165" t="s">
        <v>28</v>
      </c>
      <c r="K47" s="165" t="s">
        <v>28</v>
      </c>
      <c r="L47" s="165" t="s">
        <v>28</v>
      </c>
    </row>
    <row r="48" ht="19.5" customHeight="1" spans="1:12">
      <c r="A48" s="174" t="s">
        <v>241</v>
      </c>
      <c r="B48" s="174"/>
      <c r="C48" s="174"/>
      <c r="D48" s="174" t="s">
        <v>242</v>
      </c>
      <c r="E48" s="165" t="s">
        <v>243</v>
      </c>
      <c r="F48" s="165" t="s">
        <v>243</v>
      </c>
      <c r="G48" s="165" t="s">
        <v>28</v>
      </c>
      <c r="H48" s="165" t="s">
        <v>28</v>
      </c>
      <c r="I48" s="165"/>
      <c r="J48" s="165" t="s">
        <v>28</v>
      </c>
      <c r="K48" s="165" t="s">
        <v>28</v>
      </c>
      <c r="L48" s="165" t="s">
        <v>28</v>
      </c>
    </row>
    <row r="49" ht="19.5" customHeight="1" spans="1:12">
      <c r="A49" s="174" t="s">
        <v>244</v>
      </c>
      <c r="B49" s="174"/>
      <c r="C49" s="174"/>
      <c r="D49" s="174" t="s">
        <v>245</v>
      </c>
      <c r="E49" s="165" t="s">
        <v>246</v>
      </c>
      <c r="F49" s="165" t="s">
        <v>246</v>
      </c>
      <c r="G49" s="165" t="s">
        <v>28</v>
      </c>
      <c r="H49" s="165" t="s">
        <v>28</v>
      </c>
      <c r="I49" s="165"/>
      <c r="J49" s="165" t="s">
        <v>28</v>
      </c>
      <c r="K49" s="165" t="s">
        <v>28</v>
      </c>
      <c r="L49" s="165" t="s">
        <v>28</v>
      </c>
    </row>
    <row r="50" ht="19.5" customHeight="1" spans="1:12">
      <c r="A50" s="174" t="s">
        <v>247</v>
      </c>
      <c r="B50" s="174"/>
      <c r="C50" s="174"/>
      <c r="D50" s="174" t="s">
        <v>248</v>
      </c>
      <c r="E50" s="165" t="s">
        <v>249</v>
      </c>
      <c r="F50" s="165" t="s">
        <v>249</v>
      </c>
      <c r="G50" s="165" t="s">
        <v>28</v>
      </c>
      <c r="H50" s="165" t="s">
        <v>28</v>
      </c>
      <c r="I50" s="165"/>
      <c r="J50" s="165" t="s">
        <v>28</v>
      </c>
      <c r="K50" s="165" t="s">
        <v>28</v>
      </c>
      <c r="L50" s="165" t="s">
        <v>28</v>
      </c>
    </row>
    <row r="51" ht="19.5" customHeight="1" spans="1:12">
      <c r="A51" s="174" t="s">
        <v>250</v>
      </c>
      <c r="B51" s="174"/>
      <c r="C51" s="174"/>
      <c r="D51" s="174" t="s">
        <v>251</v>
      </c>
      <c r="E51" s="165" t="s">
        <v>252</v>
      </c>
      <c r="F51" s="165" t="s">
        <v>252</v>
      </c>
      <c r="G51" s="165" t="s">
        <v>28</v>
      </c>
      <c r="H51" s="165" t="s">
        <v>28</v>
      </c>
      <c r="I51" s="165"/>
      <c r="J51" s="165" t="s">
        <v>28</v>
      </c>
      <c r="K51" s="165" t="s">
        <v>28</v>
      </c>
      <c r="L51" s="165" t="s">
        <v>28</v>
      </c>
    </row>
    <row r="52" ht="19.5" customHeight="1" spans="1:12">
      <c r="A52" s="174" t="s">
        <v>253</v>
      </c>
      <c r="B52" s="174"/>
      <c r="C52" s="174"/>
      <c r="D52" s="174" t="s">
        <v>254</v>
      </c>
      <c r="E52" s="165" t="s">
        <v>252</v>
      </c>
      <c r="F52" s="165" t="s">
        <v>252</v>
      </c>
      <c r="G52" s="165" t="s">
        <v>28</v>
      </c>
      <c r="H52" s="165" t="s">
        <v>28</v>
      </c>
      <c r="I52" s="165"/>
      <c r="J52" s="165" t="s">
        <v>28</v>
      </c>
      <c r="K52" s="165" t="s">
        <v>28</v>
      </c>
      <c r="L52" s="165" t="s">
        <v>28</v>
      </c>
    </row>
    <row r="53" ht="19.5" customHeight="1" spans="1:12">
      <c r="A53" s="174" t="s">
        <v>255</v>
      </c>
      <c r="B53" s="174"/>
      <c r="C53" s="174"/>
      <c r="D53" s="174" t="s">
        <v>256</v>
      </c>
      <c r="E53" s="165" t="s">
        <v>59</v>
      </c>
      <c r="F53" s="165" t="s">
        <v>59</v>
      </c>
      <c r="G53" s="165" t="s">
        <v>28</v>
      </c>
      <c r="H53" s="165" t="s">
        <v>28</v>
      </c>
      <c r="I53" s="165"/>
      <c r="J53" s="165" t="s">
        <v>28</v>
      </c>
      <c r="K53" s="165" t="s">
        <v>28</v>
      </c>
      <c r="L53" s="165" t="s">
        <v>28</v>
      </c>
    </row>
    <row r="54" ht="19.5" customHeight="1" spans="1:12">
      <c r="A54" s="174" t="s">
        <v>257</v>
      </c>
      <c r="B54" s="174"/>
      <c r="C54" s="174"/>
      <c r="D54" s="174" t="s">
        <v>258</v>
      </c>
      <c r="E54" s="165" t="s">
        <v>59</v>
      </c>
      <c r="F54" s="165" t="s">
        <v>59</v>
      </c>
      <c r="G54" s="165" t="s">
        <v>28</v>
      </c>
      <c r="H54" s="165" t="s">
        <v>28</v>
      </c>
      <c r="I54" s="165"/>
      <c r="J54" s="165" t="s">
        <v>28</v>
      </c>
      <c r="K54" s="165" t="s">
        <v>28</v>
      </c>
      <c r="L54" s="165" t="s">
        <v>28</v>
      </c>
    </row>
    <row r="55" ht="19.5" customHeight="1" spans="1:12">
      <c r="A55" s="174" t="s">
        <v>259</v>
      </c>
      <c r="B55" s="174"/>
      <c r="C55" s="174"/>
      <c r="D55" s="174" t="s">
        <v>260</v>
      </c>
      <c r="E55" s="165" t="s">
        <v>59</v>
      </c>
      <c r="F55" s="165" t="s">
        <v>59</v>
      </c>
      <c r="G55" s="165" t="s">
        <v>28</v>
      </c>
      <c r="H55" s="165" t="s">
        <v>28</v>
      </c>
      <c r="I55" s="165"/>
      <c r="J55" s="165" t="s">
        <v>28</v>
      </c>
      <c r="K55" s="165" t="s">
        <v>28</v>
      </c>
      <c r="L55" s="165" t="s">
        <v>28</v>
      </c>
    </row>
    <row r="56" ht="19.5" customHeight="1" spans="1:12">
      <c r="A56" s="174" t="s">
        <v>261</v>
      </c>
      <c r="B56" s="174"/>
      <c r="C56" s="174"/>
      <c r="D56" s="174" t="s">
        <v>262</v>
      </c>
      <c r="E56" s="165" t="s">
        <v>263</v>
      </c>
      <c r="F56" s="165" t="s">
        <v>263</v>
      </c>
      <c r="G56" s="165" t="s">
        <v>28</v>
      </c>
      <c r="H56" s="165" t="s">
        <v>28</v>
      </c>
      <c r="I56" s="165"/>
      <c r="J56" s="165" t="s">
        <v>28</v>
      </c>
      <c r="K56" s="165" t="s">
        <v>28</v>
      </c>
      <c r="L56" s="165" t="s">
        <v>28</v>
      </c>
    </row>
    <row r="57" ht="19.5" customHeight="1" spans="1:12">
      <c r="A57" s="174" t="s">
        <v>264</v>
      </c>
      <c r="B57" s="174"/>
      <c r="C57" s="174"/>
      <c r="D57" s="174" t="s">
        <v>265</v>
      </c>
      <c r="E57" s="165" t="s">
        <v>266</v>
      </c>
      <c r="F57" s="165" t="s">
        <v>266</v>
      </c>
      <c r="G57" s="165" t="s">
        <v>28</v>
      </c>
      <c r="H57" s="165" t="s">
        <v>28</v>
      </c>
      <c r="I57" s="165"/>
      <c r="J57" s="165" t="s">
        <v>28</v>
      </c>
      <c r="K57" s="165" t="s">
        <v>28</v>
      </c>
      <c r="L57" s="165" t="s">
        <v>28</v>
      </c>
    </row>
    <row r="58" ht="19.5" customHeight="1" spans="1:12">
      <c r="A58" s="174" t="s">
        <v>267</v>
      </c>
      <c r="B58" s="174"/>
      <c r="C58" s="174"/>
      <c r="D58" s="174" t="s">
        <v>268</v>
      </c>
      <c r="E58" s="165" t="s">
        <v>269</v>
      </c>
      <c r="F58" s="165" t="s">
        <v>269</v>
      </c>
      <c r="G58" s="165" t="s">
        <v>28</v>
      </c>
      <c r="H58" s="165" t="s">
        <v>28</v>
      </c>
      <c r="I58" s="165"/>
      <c r="J58" s="165" t="s">
        <v>28</v>
      </c>
      <c r="K58" s="165" t="s">
        <v>28</v>
      </c>
      <c r="L58" s="165" t="s">
        <v>28</v>
      </c>
    </row>
    <row r="59" ht="19.5" customHeight="1" spans="1:12">
      <c r="A59" s="174" t="s">
        <v>270</v>
      </c>
      <c r="B59" s="174"/>
      <c r="C59" s="174"/>
      <c r="D59" s="174" t="s">
        <v>271</v>
      </c>
      <c r="E59" s="165" t="s">
        <v>272</v>
      </c>
      <c r="F59" s="165" t="s">
        <v>272</v>
      </c>
      <c r="G59" s="165" t="s">
        <v>28</v>
      </c>
      <c r="H59" s="165" t="s">
        <v>28</v>
      </c>
      <c r="I59" s="165"/>
      <c r="J59" s="165" t="s">
        <v>28</v>
      </c>
      <c r="K59" s="165" t="s">
        <v>28</v>
      </c>
      <c r="L59" s="165" t="s">
        <v>28</v>
      </c>
    </row>
    <row r="60" ht="19.5" customHeight="1" spans="1:12">
      <c r="A60" s="174" t="s">
        <v>273</v>
      </c>
      <c r="B60" s="174"/>
      <c r="C60" s="174"/>
      <c r="D60" s="174" t="s">
        <v>274</v>
      </c>
      <c r="E60" s="165" t="s">
        <v>275</v>
      </c>
      <c r="F60" s="165" t="s">
        <v>275</v>
      </c>
      <c r="G60" s="165" t="s">
        <v>28</v>
      </c>
      <c r="H60" s="165" t="s">
        <v>28</v>
      </c>
      <c r="I60" s="165"/>
      <c r="J60" s="165" t="s">
        <v>28</v>
      </c>
      <c r="K60" s="165" t="s">
        <v>28</v>
      </c>
      <c r="L60" s="165" t="s">
        <v>28</v>
      </c>
    </row>
    <row r="61" ht="19.5" customHeight="1" spans="1:12">
      <c r="A61" s="174" t="s">
        <v>276</v>
      </c>
      <c r="B61" s="174"/>
      <c r="C61" s="174"/>
      <c r="D61" s="174" t="s">
        <v>277</v>
      </c>
      <c r="E61" s="165" t="s">
        <v>278</v>
      </c>
      <c r="F61" s="165" t="s">
        <v>278</v>
      </c>
      <c r="G61" s="165" t="s">
        <v>28</v>
      </c>
      <c r="H61" s="165" t="s">
        <v>28</v>
      </c>
      <c r="I61" s="165"/>
      <c r="J61" s="165" t="s">
        <v>28</v>
      </c>
      <c r="K61" s="165" t="s">
        <v>28</v>
      </c>
      <c r="L61" s="165" t="s">
        <v>28</v>
      </c>
    </row>
    <row r="62" ht="19.5" customHeight="1" spans="1:12">
      <c r="A62" s="174" t="s">
        <v>279</v>
      </c>
      <c r="B62" s="174"/>
      <c r="C62" s="174"/>
      <c r="D62" s="174" t="s">
        <v>280</v>
      </c>
      <c r="E62" s="165" t="s">
        <v>281</v>
      </c>
      <c r="F62" s="165" t="s">
        <v>281</v>
      </c>
      <c r="G62" s="165" t="s">
        <v>28</v>
      </c>
      <c r="H62" s="165" t="s">
        <v>28</v>
      </c>
      <c r="I62" s="165"/>
      <c r="J62" s="165" t="s">
        <v>28</v>
      </c>
      <c r="K62" s="165" t="s">
        <v>28</v>
      </c>
      <c r="L62" s="165" t="s">
        <v>28</v>
      </c>
    </row>
    <row r="63" ht="19.5" customHeight="1" spans="1:12">
      <c r="A63" s="174" t="s">
        <v>282</v>
      </c>
      <c r="B63" s="174"/>
      <c r="C63" s="174"/>
      <c r="D63" s="174" t="s">
        <v>283</v>
      </c>
      <c r="E63" s="165" t="s">
        <v>284</v>
      </c>
      <c r="F63" s="165" t="s">
        <v>284</v>
      </c>
      <c r="G63" s="165" t="s">
        <v>28</v>
      </c>
      <c r="H63" s="165" t="s">
        <v>28</v>
      </c>
      <c r="I63" s="165"/>
      <c r="J63" s="165" t="s">
        <v>28</v>
      </c>
      <c r="K63" s="165" t="s">
        <v>28</v>
      </c>
      <c r="L63" s="165" t="s">
        <v>28</v>
      </c>
    </row>
    <row r="64" ht="19.5" customHeight="1" spans="1:12">
      <c r="A64" s="174" t="s">
        <v>285</v>
      </c>
      <c r="B64" s="174"/>
      <c r="C64" s="174"/>
      <c r="D64" s="174" t="s">
        <v>286</v>
      </c>
      <c r="E64" s="165" t="s">
        <v>287</v>
      </c>
      <c r="F64" s="165" t="s">
        <v>287</v>
      </c>
      <c r="G64" s="165" t="s">
        <v>28</v>
      </c>
      <c r="H64" s="165" t="s">
        <v>28</v>
      </c>
      <c r="I64" s="165"/>
      <c r="J64" s="165" t="s">
        <v>28</v>
      </c>
      <c r="K64" s="165" t="s">
        <v>28</v>
      </c>
      <c r="L64" s="165" t="s">
        <v>28</v>
      </c>
    </row>
    <row r="65" ht="19.5" customHeight="1" spans="1:12">
      <c r="A65" s="174" t="s">
        <v>288</v>
      </c>
      <c r="B65" s="174"/>
      <c r="C65" s="174"/>
      <c r="D65" s="174" t="s">
        <v>289</v>
      </c>
      <c r="E65" s="165" t="s">
        <v>290</v>
      </c>
      <c r="F65" s="165" t="s">
        <v>290</v>
      </c>
      <c r="G65" s="165" t="s">
        <v>28</v>
      </c>
      <c r="H65" s="165" t="s">
        <v>28</v>
      </c>
      <c r="I65" s="165"/>
      <c r="J65" s="165" t="s">
        <v>28</v>
      </c>
      <c r="K65" s="165" t="s">
        <v>28</v>
      </c>
      <c r="L65" s="165" t="s">
        <v>28</v>
      </c>
    </row>
    <row r="66" ht="19.5" customHeight="1" spans="1:12">
      <c r="A66" s="174" t="s">
        <v>291</v>
      </c>
      <c r="B66" s="174"/>
      <c r="C66" s="174"/>
      <c r="D66" s="174" t="s">
        <v>292</v>
      </c>
      <c r="E66" s="165" t="s">
        <v>293</v>
      </c>
      <c r="F66" s="165" t="s">
        <v>293</v>
      </c>
      <c r="G66" s="165" t="s">
        <v>28</v>
      </c>
      <c r="H66" s="165" t="s">
        <v>28</v>
      </c>
      <c r="I66" s="165"/>
      <c r="J66" s="165" t="s">
        <v>28</v>
      </c>
      <c r="K66" s="165" t="s">
        <v>28</v>
      </c>
      <c r="L66" s="165" t="s">
        <v>28</v>
      </c>
    </row>
    <row r="67" ht="19.5" customHeight="1" spans="1:12">
      <c r="A67" s="174" t="s">
        <v>294</v>
      </c>
      <c r="B67" s="174"/>
      <c r="C67" s="174"/>
      <c r="D67" s="174" t="s">
        <v>295</v>
      </c>
      <c r="E67" s="165" t="s">
        <v>296</v>
      </c>
      <c r="F67" s="165" t="s">
        <v>296</v>
      </c>
      <c r="G67" s="165" t="s">
        <v>28</v>
      </c>
      <c r="H67" s="165" t="s">
        <v>28</v>
      </c>
      <c r="I67" s="165"/>
      <c r="J67" s="165" t="s">
        <v>28</v>
      </c>
      <c r="K67" s="165" t="s">
        <v>28</v>
      </c>
      <c r="L67" s="165" t="s">
        <v>28</v>
      </c>
    </row>
    <row r="68" ht="19.5" customHeight="1" spans="1:12">
      <c r="A68" s="174" t="s">
        <v>297</v>
      </c>
      <c r="B68" s="174"/>
      <c r="C68" s="174"/>
      <c r="D68" s="174" t="s">
        <v>298</v>
      </c>
      <c r="E68" s="165" t="s">
        <v>296</v>
      </c>
      <c r="F68" s="165" t="s">
        <v>296</v>
      </c>
      <c r="G68" s="165" t="s">
        <v>28</v>
      </c>
      <c r="H68" s="165" t="s">
        <v>28</v>
      </c>
      <c r="I68" s="165"/>
      <c r="J68" s="165" t="s">
        <v>28</v>
      </c>
      <c r="K68" s="165" t="s">
        <v>28</v>
      </c>
      <c r="L68" s="165" t="s">
        <v>28</v>
      </c>
    </row>
    <row r="69" ht="19.5" customHeight="1" spans="1:12">
      <c r="A69" s="174" t="s">
        <v>299</v>
      </c>
      <c r="B69" s="174"/>
      <c r="C69" s="174"/>
      <c r="D69" s="174" t="s">
        <v>300</v>
      </c>
      <c r="E69" s="165" t="s">
        <v>301</v>
      </c>
      <c r="F69" s="165" t="s">
        <v>301</v>
      </c>
      <c r="G69" s="165" t="s">
        <v>28</v>
      </c>
      <c r="H69" s="165" t="s">
        <v>28</v>
      </c>
      <c r="I69" s="165"/>
      <c r="J69" s="165" t="s">
        <v>28</v>
      </c>
      <c r="K69" s="165" t="s">
        <v>28</v>
      </c>
      <c r="L69" s="165" t="s">
        <v>28</v>
      </c>
    </row>
    <row r="70" ht="19.5" customHeight="1" spans="1:12">
      <c r="A70" s="174" t="s">
        <v>302</v>
      </c>
      <c r="B70" s="174"/>
      <c r="C70" s="174"/>
      <c r="D70" s="174" t="s">
        <v>303</v>
      </c>
      <c r="E70" s="165" t="s">
        <v>301</v>
      </c>
      <c r="F70" s="165" t="s">
        <v>301</v>
      </c>
      <c r="G70" s="165" t="s">
        <v>28</v>
      </c>
      <c r="H70" s="165" t="s">
        <v>28</v>
      </c>
      <c r="I70" s="165"/>
      <c r="J70" s="165" t="s">
        <v>28</v>
      </c>
      <c r="K70" s="165" t="s">
        <v>28</v>
      </c>
      <c r="L70" s="165" t="s">
        <v>28</v>
      </c>
    </row>
    <row r="71" ht="19.5" customHeight="1" spans="1:12">
      <c r="A71" s="174" t="s">
        <v>304</v>
      </c>
      <c r="B71" s="174"/>
      <c r="C71" s="174"/>
      <c r="D71" s="174" t="s">
        <v>305</v>
      </c>
      <c r="E71" s="165" t="s">
        <v>301</v>
      </c>
      <c r="F71" s="165" t="s">
        <v>301</v>
      </c>
      <c r="G71" s="165" t="s">
        <v>28</v>
      </c>
      <c r="H71" s="165" t="s">
        <v>28</v>
      </c>
      <c r="I71" s="165"/>
      <c r="J71" s="165" t="s">
        <v>28</v>
      </c>
      <c r="K71" s="165" t="s">
        <v>28</v>
      </c>
      <c r="L71" s="165" t="s">
        <v>28</v>
      </c>
    </row>
    <row r="72" ht="19.5" customHeight="1" spans="1:12">
      <c r="A72" s="174" t="s">
        <v>306</v>
      </c>
      <c r="B72" s="174"/>
      <c r="C72" s="174"/>
      <c r="D72" s="174" t="s">
        <v>307</v>
      </c>
      <c r="E72" s="165" t="s">
        <v>308</v>
      </c>
      <c r="F72" s="165" t="s">
        <v>308</v>
      </c>
      <c r="G72" s="165" t="s">
        <v>28</v>
      </c>
      <c r="H72" s="165" t="s">
        <v>28</v>
      </c>
      <c r="I72" s="165"/>
      <c r="J72" s="165" t="s">
        <v>28</v>
      </c>
      <c r="K72" s="165" t="s">
        <v>28</v>
      </c>
      <c r="L72" s="165" t="s">
        <v>28</v>
      </c>
    </row>
    <row r="73" ht="19.5" customHeight="1" spans="1:12">
      <c r="A73" s="174" t="s">
        <v>309</v>
      </c>
      <c r="B73" s="174"/>
      <c r="C73" s="174"/>
      <c r="D73" s="174" t="s">
        <v>310</v>
      </c>
      <c r="E73" s="165" t="s">
        <v>311</v>
      </c>
      <c r="F73" s="165" t="s">
        <v>311</v>
      </c>
      <c r="G73" s="165" t="s">
        <v>28</v>
      </c>
      <c r="H73" s="165" t="s">
        <v>28</v>
      </c>
      <c r="I73" s="165"/>
      <c r="J73" s="165" t="s">
        <v>28</v>
      </c>
      <c r="K73" s="165" t="s">
        <v>28</v>
      </c>
      <c r="L73" s="165" t="s">
        <v>28</v>
      </c>
    </row>
    <row r="74" ht="19.5" customHeight="1" spans="1:12">
      <c r="A74" s="174" t="s">
        <v>312</v>
      </c>
      <c r="B74" s="174"/>
      <c r="C74" s="174"/>
      <c r="D74" s="174" t="s">
        <v>313</v>
      </c>
      <c r="E74" s="165" t="s">
        <v>314</v>
      </c>
      <c r="F74" s="165" t="s">
        <v>314</v>
      </c>
      <c r="G74" s="165" t="s">
        <v>28</v>
      </c>
      <c r="H74" s="165" t="s">
        <v>28</v>
      </c>
      <c r="I74" s="165"/>
      <c r="J74" s="165" t="s">
        <v>28</v>
      </c>
      <c r="K74" s="165" t="s">
        <v>28</v>
      </c>
      <c r="L74" s="165" t="s">
        <v>28</v>
      </c>
    </row>
    <row r="75" ht="19.5" customHeight="1" spans="1:12">
      <c r="A75" s="174" t="s">
        <v>315</v>
      </c>
      <c r="B75" s="174"/>
      <c r="C75" s="174"/>
      <c r="D75" s="174" t="s">
        <v>316</v>
      </c>
      <c r="E75" s="165" t="s">
        <v>252</v>
      </c>
      <c r="F75" s="165" t="s">
        <v>252</v>
      </c>
      <c r="G75" s="165" t="s">
        <v>28</v>
      </c>
      <c r="H75" s="165" t="s">
        <v>28</v>
      </c>
      <c r="I75" s="165"/>
      <c r="J75" s="165" t="s">
        <v>28</v>
      </c>
      <c r="K75" s="165" t="s">
        <v>28</v>
      </c>
      <c r="L75" s="165" t="s">
        <v>28</v>
      </c>
    </row>
    <row r="76" ht="19.5" customHeight="1" spans="1:12">
      <c r="A76" s="174" t="s">
        <v>317</v>
      </c>
      <c r="B76" s="174"/>
      <c r="C76" s="174"/>
      <c r="D76" s="174" t="s">
        <v>318</v>
      </c>
      <c r="E76" s="165" t="s">
        <v>252</v>
      </c>
      <c r="F76" s="165" t="s">
        <v>252</v>
      </c>
      <c r="G76" s="165" t="s">
        <v>28</v>
      </c>
      <c r="H76" s="165" t="s">
        <v>28</v>
      </c>
      <c r="I76" s="165"/>
      <c r="J76" s="165" t="s">
        <v>28</v>
      </c>
      <c r="K76" s="165" t="s">
        <v>28</v>
      </c>
      <c r="L76" s="165" t="s">
        <v>28</v>
      </c>
    </row>
    <row r="77" ht="19.5" customHeight="1" spans="1:12">
      <c r="A77" s="174" t="s">
        <v>319</v>
      </c>
      <c r="B77" s="174"/>
      <c r="C77" s="174"/>
      <c r="D77" s="174" t="s">
        <v>320</v>
      </c>
      <c r="E77" s="165" t="s">
        <v>252</v>
      </c>
      <c r="F77" s="165" t="s">
        <v>252</v>
      </c>
      <c r="G77" s="165" t="s">
        <v>28</v>
      </c>
      <c r="H77" s="165" t="s">
        <v>28</v>
      </c>
      <c r="I77" s="165"/>
      <c r="J77" s="165" t="s">
        <v>28</v>
      </c>
      <c r="K77" s="165" t="s">
        <v>28</v>
      </c>
      <c r="L77" s="165" t="s">
        <v>28</v>
      </c>
    </row>
    <row r="78" ht="19.5" customHeight="1" spans="1:12">
      <c r="A78" s="174" t="s">
        <v>321</v>
      </c>
      <c r="B78" s="174"/>
      <c r="C78" s="174"/>
      <c r="D78" s="174" t="s">
        <v>322</v>
      </c>
      <c r="E78" s="165" t="s">
        <v>157</v>
      </c>
      <c r="F78" s="165" t="s">
        <v>157</v>
      </c>
      <c r="G78" s="165" t="s">
        <v>28</v>
      </c>
      <c r="H78" s="165" t="s">
        <v>28</v>
      </c>
      <c r="I78" s="165"/>
      <c r="J78" s="165" t="s">
        <v>28</v>
      </c>
      <c r="K78" s="165" t="s">
        <v>28</v>
      </c>
      <c r="L78" s="165" t="s">
        <v>28</v>
      </c>
    </row>
    <row r="79" ht="19.5" customHeight="1" spans="1:12">
      <c r="A79" s="174" t="s">
        <v>323</v>
      </c>
      <c r="B79" s="174"/>
      <c r="C79" s="174"/>
      <c r="D79" s="174" t="s">
        <v>322</v>
      </c>
      <c r="E79" s="165" t="s">
        <v>157</v>
      </c>
      <c r="F79" s="165" t="s">
        <v>157</v>
      </c>
      <c r="G79" s="165" t="s">
        <v>28</v>
      </c>
      <c r="H79" s="165" t="s">
        <v>28</v>
      </c>
      <c r="I79" s="165"/>
      <c r="J79" s="165" t="s">
        <v>28</v>
      </c>
      <c r="K79" s="165" t="s">
        <v>28</v>
      </c>
      <c r="L79" s="165" t="s">
        <v>28</v>
      </c>
    </row>
    <row r="80" ht="19.5" customHeight="1" spans="1:12">
      <c r="A80" s="174" t="s">
        <v>324</v>
      </c>
      <c r="B80" s="174"/>
      <c r="C80" s="174"/>
      <c r="D80" s="174" t="s">
        <v>325</v>
      </c>
      <c r="E80" s="165" t="s">
        <v>99</v>
      </c>
      <c r="F80" s="165" t="s">
        <v>99</v>
      </c>
      <c r="G80" s="165" t="s">
        <v>28</v>
      </c>
      <c r="H80" s="165" t="s">
        <v>28</v>
      </c>
      <c r="I80" s="165"/>
      <c r="J80" s="165" t="s">
        <v>28</v>
      </c>
      <c r="K80" s="165" t="s">
        <v>28</v>
      </c>
      <c r="L80" s="165" t="s">
        <v>28</v>
      </c>
    </row>
    <row r="81" ht="19.5" customHeight="1" spans="1:12">
      <c r="A81" s="174" t="s">
        <v>326</v>
      </c>
      <c r="B81" s="174"/>
      <c r="C81" s="174"/>
      <c r="D81" s="174" t="s">
        <v>327</v>
      </c>
      <c r="E81" s="165" t="s">
        <v>99</v>
      </c>
      <c r="F81" s="165" t="s">
        <v>99</v>
      </c>
      <c r="G81" s="165" t="s">
        <v>28</v>
      </c>
      <c r="H81" s="165" t="s">
        <v>28</v>
      </c>
      <c r="I81" s="165"/>
      <c r="J81" s="165" t="s">
        <v>28</v>
      </c>
      <c r="K81" s="165" t="s">
        <v>28</v>
      </c>
      <c r="L81" s="165" t="s">
        <v>28</v>
      </c>
    </row>
    <row r="82" ht="19.5" customHeight="1" spans="1:12">
      <c r="A82" s="174" t="s">
        <v>328</v>
      </c>
      <c r="B82" s="174"/>
      <c r="C82" s="174"/>
      <c r="D82" s="174" t="s">
        <v>329</v>
      </c>
      <c r="E82" s="165" t="s">
        <v>330</v>
      </c>
      <c r="F82" s="165" t="s">
        <v>330</v>
      </c>
      <c r="G82" s="165" t="s">
        <v>28</v>
      </c>
      <c r="H82" s="165" t="s">
        <v>28</v>
      </c>
      <c r="I82" s="165"/>
      <c r="J82" s="165" t="s">
        <v>28</v>
      </c>
      <c r="K82" s="165" t="s">
        <v>28</v>
      </c>
      <c r="L82" s="165" t="s">
        <v>28</v>
      </c>
    </row>
    <row r="83" ht="19.5" customHeight="1" spans="1:12">
      <c r="A83" s="174" t="s">
        <v>331</v>
      </c>
      <c r="B83" s="174"/>
      <c r="C83" s="174"/>
      <c r="D83" s="174" t="s">
        <v>332</v>
      </c>
      <c r="E83" s="165" t="s">
        <v>333</v>
      </c>
      <c r="F83" s="165" t="s">
        <v>333</v>
      </c>
      <c r="G83" s="165" t="s">
        <v>28</v>
      </c>
      <c r="H83" s="165" t="s">
        <v>28</v>
      </c>
      <c r="I83" s="165"/>
      <c r="J83" s="165" t="s">
        <v>28</v>
      </c>
      <c r="K83" s="165" t="s">
        <v>28</v>
      </c>
      <c r="L83" s="165" t="s">
        <v>28</v>
      </c>
    </row>
    <row r="84" ht="19.5" customHeight="1" spans="1:12">
      <c r="A84" s="174" t="s">
        <v>334</v>
      </c>
      <c r="B84" s="174"/>
      <c r="C84" s="174"/>
      <c r="D84" s="174"/>
      <c r="E84" s="174"/>
      <c r="F84" s="174"/>
      <c r="G84" s="174"/>
      <c r="H84" s="174"/>
      <c r="I84" s="174"/>
      <c r="J84" s="174"/>
      <c r="K84" s="174"/>
      <c r="L84" s="174"/>
    </row>
  </sheetData>
  <mergeCells count="9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L8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89"/>
  <sheetViews>
    <sheetView workbookViewId="0">
      <pane xSplit="4" ySplit="9" topLeftCell="E64" activePane="bottomRight" state="frozen"/>
      <selection/>
      <selection pane="topRight"/>
      <selection pane="bottomLeft"/>
      <selection pane="bottomRight" activeCell="D68" sqref="D68"/>
    </sheetView>
  </sheetViews>
  <sheetFormatPr defaultColWidth="9" defaultRowHeight="13.5"/>
  <cols>
    <col min="1" max="3" width="3.25" customWidth="1"/>
    <col min="4" max="4" width="32.75" customWidth="1"/>
    <col min="5" max="10" width="18.75" customWidth="1"/>
  </cols>
  <sheetData>
    <row r="1" ht="27" spans="6:6">
      <c r="F1" s="173" t="s">
        <v>335</v>
      </c>
    </row>
    <row r="2" ht="14.25" spans="10:10">
      <c r="J2" s="161" t="s">
        <v>336</v>
      </c>
    </row>
    <row r="3" ht="14.25" spans="1:10">
      <c r="A3" s="161" t="s">
        <v>2</v>
      </c>
      <c r="J3" s="161" t="s">
        <v>3</v>
      </c>
    </row>
    <row r="4" ht="19.5" customHeight="1" spans="1:10">
      <c r="A4" s="162" t="s">
        <v>6</v>
      </c>
      <c r="B4" s="162"/>
      <c r="C4" s="162"/>
      <c r="D4" s="162"/>
      <c r="E4" s="168" t="s">
        <v>112</v>
      </c>
      <c r="F4" s="168" t="s">
        <v>337</v>
      </c>
      <c r="G4" s="168" t="s">
        <v>338</v>
      </c>
      <c r="H4" s="168" t="s">
        <v>339</v>
      </c>
      <c r="I4" s="168" t="s">
        <v>340</v>
      </c>
      <c r="J4" s="168" t="s">
        <v>341</v>
      </c>
    </row>
    <row r="5" ht="19.5" customHeight="1" spans="1:10">
      <c r="A5" s="168" t="s">
        <v>139</v>
      </c>
      <c r="B5" s="168"/>
      <c r="C5" s="168"/>
      <c r="D5" s="162" t="s">
        <v>140</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143</v>
      </c>
      <c r="B8" s="162" t="s">
        <v>144</v>
      </c>
      <c r="C8" s="162" t="s">
        <v>145</v>
      </c>
      <c r="D8" s="162" t="s">
        <v>10</v>
      </c>
      <c r="E8" s="168" t="s">
        <v>11</v>
      </c>
      <c r="F8" s="168" t="s">
        <v>12</v>
      </c>
      <c r="G8" s="168" t="s">
        <v>23</v>
      </c>
      <c r="H8" s="168" t="s">
        <v>27</v>
      </c>
      <c r="I8" s="168" t="s">
        <v>33</v>
      </c>
      <c r="J8" s="168" t="s">
        <v>37</v>
      </c>
    </row>
    <row r="9" ht="19.5" customHeight="1" spans="1:10">
      <c r="A9" s="162"/>
      <c r="B9" s="162"/>
      <c r="C9" s="162"/>
      <c r="D9" s="162" t="s">
        <v>146</v>
      </c>
      <c r="E9" s="165" t="s">
        <v>114</v>
      </c>
      <c r="F9" s="165" t="s">
        <v>342</v>
      </c>
      <c r="G9" s="165" t="s">
        <v>343</v>
      </c>
      <c r="H9" s="165"/>
      <c r="I9" s="165"/>
      <c r="J9" s="165"/>
    </row>
    <row r="10" ht="19.5" customHeight="1" spans="1:10">
      <c r="A10" s="174" t="s">
        <v>147</v>
      </c>
      <c r="B10" s="174"/>
      <c r="C10" s="174"/>
      <c r="D10" s="174" t="s">
        <v>148</v>
      </c>
      <c r="E10" s="165" t="s">
        <v>17</v>
      </c>
      <c r="F10" s="165" t="s">
        <v>344</v>
      </c>
      <c r="G10" s="165" t="s">
        <v>345</v>
      </c>
      <c r="H10" s="165"/>
      <c r="I10" s="165"/>
      <c r="J10" s="165"/>
    </row>
    <row r="11" ht="19.5" customHeight="1" spans="1:10">
      <c r="A11" s="174" t="s">
        <v>150</v>
      </c>
      <c r="B11" s="174"/>
      <c r="C11" s="174"/>
      <c r="D11" s="174" t="s">
        <v>151</v>
      </c>
      <c r="E11" s="165" t="s">
        <v>346</v>
      </c>
      <c r="F11" s="165" t="s">
        <v>347</v>
      </c>
      <c r="G11" s="165" t="s">
        <v>152</v>
      </c>
      <c r="H11" s="165"/>
      <c r="I11" s="165"/>
      <c r="J11" s="165"/>
    </row>
    <row r="12" ht="19.5" customHeight="1" spans="1:10">
      <c r="A12" s="174" t="s">
        <v>153</v>
      </c>
      <c r="B12" s="174"/>
      <c r="C12" s="174"/>
      <c r="D12" s="174" t="s">
        <v>154</v>
      </c>
      <c r="E12" s="165" t="s">
        <v>346</v>
      </c>
      <c r="F12" s="165" t="s">
        <v>347</v>
      </c>
      <c r="G12" s="165" t="s">
        <v>152</v>
      </c>
      <c r="H12" s="165"/>
      <c r="I12" s="165"/>
      <c r="J12" s="165"/>
    </row>
    <row r="13" ht="19.5" customHeight="1" spans="1:10">
      <c r="A13" s="174" t="s">
        <v>155</v>
      </c>
      <c r="B13" s="174"/>
      <c r="C13" s="174"/>
      <c r="D13" s="174" t="s">
        <v>156</v>
      </c>
      <c r="E13" s="165" t="s">
        <v>157</v>
      </c>
      <c r="F13" s="165"/>
      <c r="G13" s="165" t="s">
        <v>157</v>
      </c>
      <c r="H13" s="165"/>
      <c r="I13" s="165"/>
      <c r="J13" s="165"/>
    </row>
    <row r="14" ht="19.5" customHeight="1" spans="1:10">
      <c r="A14" s="174" t="s">
        <v>158</v>
      </c>
      <c r="B14" s="174"/>
      <c r="C14" s="174"/>
      <c r="D14" s="174" t="s">
        <v>159</v>
      </c>
      <c r="E14" s="165" t="s">
        <v>157</v>
      </c>
      <c r="F14" s="165"/>
      <c r="G14" s="165" t="s">
        <v>157</v>
      </c>
      <c r="H14" s="165"/>
      <c r="I14" s="165"/>
      <c r="J14" s="165"/>
    </row>
    <row r="15" ht="19.5" customHeight="1" spans="1:10">
      <c r="A15" s="174" t="s">
        <v>160</v>
      </c>
      <c r="B15" s="174"/>
      <c r="C15" s="174"/>
      <c r="D15" s="174" t="s">
        <v>161</v>
      </c>
      <c r="E15" s="165" t="s">
        <v>348</v>
      </c>
      <c r="F15" s="165" t="s">
        <v>349</v>
      </c>
      <c r="G15" s="165" t="s">
        <v>350</v>
      </c>
      <c r="H15" s="165"/>
      <c r="I15" s="165"/>
      <c r="J15" s="165"/>
    </row>
    <row r="16" ht="19.5" customHeight="1" spans="1:10">
      <c r="A16" s="174" t="s">
        <v>163</v>
      </c>
      <c r="B16" s="174"/>
      <c r="C16" s="174"/>
      <c r="D16" s="174" t="s">
        <v>164</v>
      </c>
      <c r="E16" s="165" t="s">
        <v>349</v>
      </c>
      <c r="F16" s="165" t="s">
        <v>349</v>
      </c>
      <c r="G16" s="165"/>
      <c r="H16" s="165"/>
      <c r="I16" s="165"/>
      <c r="J16" s="165"/>
    </row>
    <row r="17" ht="19.5" customHeight="1" spans="1:10">
      <c r="A17" s="174" t="s">
        <v>166</v>
      </c>
      <c r="B17" s="174"/>
      <c r="C17" s="174"/>
      <c r="D17" s="174" t="s">
        <v>167</v>
      </c>
      <c r="E17" s="165" t="s">
        <v>350</v>
      </c>
      <c r="F17" s="165"/>
      <c r="G17" s="165" t="s">
        <v>350</v>
      </c>
      <c r="H17" s="165"/>
      <c r="I17" s="165"/>
      <c r="J17" s="165"/>
    </row>
    <row r="18" ht="19.5" customHeight="1" spans="1:10">
      <c r="A18" s="174" t="s">
        <v>169</v>
      </c>
      <c r="B18" s="174"/>
      <c r="C18" s="174"/>
      <c r="D18" s="174" t="s">
        <v>170</v>
      </c>
      <c r="E18" s="165" t="s">
        <v>171</v>
      </c>
      <c r="F18" s="165"/>
      <c r="G18" s="165" t="s">
        <v>171</v>
      </c>
      <c r="H18" s="165"/>
      <c r="I18" s="165"/>
      <c r="J18" s="165"/>
    </row>
    <row r="19" ht="19.5" customHeight="1" spans="1:10">
      <c r="A19" s="174" t="s">
        <v>172</v>
      </c>
      <c r="B19" s="174"/>
      <c r="C19" s="174"/>
      <c r="D19" s="174" t="s">
        <v>173</v>
      </c>
      <c r="E19" s="165" t="s">
        <v>171</v>
      </c>
      <c r="F19" s="165"/>
      <c r="G19" s="165" t="s">
        <v>171</v>
      </c>
      <c r="H19" s="165"/>
      <c r="I19" s="165"/>
      <c r="J19" s="165"/>
    </row>
    <row r="20" ht="19.5" customHeight="1" spans="1:10">
      <c r="A20" s="174" t="s">
        <v>174</v>
      </c>
      <c r="B20" s="174"/>
      <c r="C20" s="174"/>
      <c r="D20" s="174" t="s">
        <v>175</v>
      </c>
      <c r="E20" s="165" t="s">
        <v>351</v>
      </c>
      <c r="F20" s="165"/>
      <c r="G20" s="165" t="s">
        <v>351</v>
      </c>
      <c r="H20" s="165"/>
      <c r="I20" s="165"/>
      <c r="J20" s="165"/>
    </row>
    <row r="21" ht="19.5" customHeight="1" spans="1:10">
      <c r="A21" s="174" t="s">
        <v>177</v>
      </c>
      <c r="B21" s="174"/>
      <c r="C21" s="174"/>
      <c r="D21" s="174" t="s">
        <v>178</v>
      </c>
      <c r="E21" s="165" t="s">
        <v>351</v>
      </c>
      <c r="F21" s="165"/>
      <c r="G21" s="165" t="s">
        <v>351</v>
      </c>
      <c r="H21" s="165"/>
      <c r="I21" s="165"/>
      <c r="J21" s="165"/>
    </row>
    <row r="22" ht="19.5" customHeight="1" spans="1:10">
      <c r="A22" s="174" t="s">
        <v>179</v>
      </c>
      <c r="B22" s="174"/>
      <c r="C22" s="174"/>
      <c r="D22" s="174" t="s">
        <v>180</v>
      </c>
      <c r="E22" s="165" t="s">
        <v>352</v>
      </c>
      <c r="F22" s="165" t="s">
        <v>353</v>
      </c>
      <c r="G22" s="165" t="s">
        <v>186</v>
      </c>
      <c r="H22" s="165"/>
      <c r="I22" s="165"/>
      <c r="J22" s="165"/>
    </row>
    <row r="23" ht="19.5" customHeight="1" spans="1:10">
      <c r="A23" s="174" t="s">
        <v>182</v>
      </c>
      <c r="B23" s="174"/>
      <c r="C23" s="174"/>
      <c r="D23" s="174" t="s">
        <v>164</v>
      </c>
      <c r="E23" s="165" t="s">
        <v>354</v>
      </c>
      <c r="F23" s="165" t="s">
        <v>354</v>
      </c>
      <c r="G23" s="165"/>
      <c r="H23" s="165"/>
      <c r="I23" s="165"/>
      <c r="J23" s="165"/>
    </row>
    <row r="24" ht="19.5" customHeight="1" spans="1:10">
      <c r="A24" s="174" t="s">
        <v>184</v>
      </c>
      <c r="B24" s="174"/>
      <c r="C24" s="174"/>
      <c r="D24" s="174" t="s">
        <v>185</v>
      </c>
      <c r="E24" s="165" t="s">
        <v>186</v>
      </c>
      <c r="F24" s="165"/>
      <c r="G24" s="165" t="s">
        <v>186</v>
      </c>
      <c r="H24" s="165"/>
      <c r="I24" s="165"/>
      <c r="J24" s="165"/>
    </row>
    <row r="25" ht="19.5" customHeight="1" spans="1:10">
      <c r="A25" s="174" t="s">
        <v>187</v>
      </c>
      <c r="B25" s="174"/>
      <c r="C25" s="174"/>
      <c r="D25" s="174" t="s">
        <v>188</v>
      </c>
      <c r="E25" s="165" t="s">
        <v>355</v>
      </c>
      <c r="F25" s="165" t="s">
        <v>355</v>
      </c>
      <c r="G25" s="165"/>
      <c r="H25" s="165"/>
      <c r="I25" s="165"/>
      <c r="J25" s="165"/>
    </row>
    <row r="26" ht="19.5" customHeight="1" spans="1:10">
      <c r="A26" s="174" t="s">
        <v>190</v>
      </c>
      <c r="B26" s="174"/>
      <c r="C26" s="174"/>
      <c r="D26" s="174" t="s">
        <v>191</v>
      </c>
      <c r="E26" s="165" t="s">
        <v>192</v>
      </c>
      <c r="F26" s="165"/>
      <c r="G26" s="165" t="s">
        <v>192</v>
      </c>
      <c r="H26" s="165"/>
      <c r="I26" s="165"/>
      <c r="J26" s="165"/>
    </row>
    <row r="27" ht="19.5" customHeight="1" spans="1:10">
      <c r="A27" s="174" t="s">
        <v>193</v>
      </c>
      <c r="B27" s="174"/>
      <c r="C27" s="174"/>
      <c r="D27" s="174" t="s">
        <v>185</v>
      </c>
      <c r="E27" s="165" t="s">
        <v>192</v>
      </c>
      <c r="F27" s="165"/>
      <c r="G27" s="165" t="s">
        <v>192</v>
      </c>
      <c r="H27" s="165"/>
      <c r="I27" s="165"/>
      <c r="J27" s="165"/>
    </row>
    <row r="28" ht="19.5" customHeight="1" spans="1:10">
      <c r="A28" s="174" t="s">
        <v>194</v>
      </c>
      <c r="B28" s="174"/>
      <c r="C28" s="174"/>
      <c r="D28" s="174" t="s">
        <v>195</v>
      </c>
      <c r="E28" s="165" t="s">
        <v>196</v>
      </c>
      <c r="F28" s="165"/>
      <c r="G28" s="165" t="s">
        <v>196</v>
      </c>
      <c r="H28" s="165"/>
      <c r="I28" s="165"/>
      <c r="J28" s="165"/>
    </row>
    <row r="29" ht="19.5" customHeight="1" spans="1:10">
      <c r="A29" s="174" t="s">
        <v>197</v>
      </c>
      <c r="B29" s="174"/>
      <c r="C29" s="174"/>
      <c r="D29" s="174" t="s">
        <v>185</v>
      </c>
      <c r="E29" s="165" t="s">
        <v>196</v>
      </c>
      <c r="F29" s="165"/>
      <c r="G29" s="165" t="s">
        <v>196</v>
      </c>
      <c r="H29" s="165"/>
      <c r="I29" s="165"/>
      <c r="J29" s="165"/>
    </row>
    <row r="30" ht="19.5" customHeight="1" spans="1:10">
      <c r="A30" s="174" t="s">
        <v>198</v>
      </c>
      <c r="B30" s="174"/>
      <c r="C30" s="174"/>
      <c r="D30" s="174" t="s">
        <v>199</v>
      </c>
      <c r="E30" s="165" t="s">
        <v>200</v>
      </c>
      <c r="F30" s="165"/>
      <c r="G30" s="165" t="s">
        <v>200</v>
      </c>
      <c r="H30" s="165"/>
      <c r="I30" s="165"/>
      <c r="J30" s="165"/>
    </row>
    <row r="31" ht="19.5" customHeight="1" spans="1:10">
      <c r="A31" s="174" t="s">
        <v>201</v>
      </c>
      <c r="B31" s="174"/>
      <c r="C31" s="174"/>
      <c r="D31" s="174" t="s">
        <v>199</v>
      </c>
      <c r="E31" s="165" t="s">
        <v>200</v>
      </c>
      <c r="F31" s="165"/>
      <c r="G31" s="165" t="s">
        <v>200</v>
      </c>
      <c r="H31" s="165"/>
      <c r="I31" s="165"/>
      <c r="J31" s="165"/>
    </row>
    <row r="32" ht="19.5" customHeight="1" spans="1:10">
      <c r="A32" s="174" t="s">
        <v>202</v>
      </c>
      <c r="B32" s="174"/>
      <c r="C32" s="174"/>
      <c r="D32" s="174" t="s">
        <v>203</v>
      </c>
      <c r="E32" s="165" t="s">
        <v>31</v>
      </c>
      <c r="F32" s="165"/>
      <c r="G32" s="165" t="s">
        <v>31</v>
      </c>
      <c r="H32" s="165"/>
      <c r="I32" s="165"/>
      <c r="J32" s="165"/>
    </row>
    <row r="33" ht="19.5" customHeight="1" spans="1:10">
      <c r="A33" s="174" t="s">
        <v>204</v>
      </c>
      <c r="B33" s="174"/>
      <c r="C33" s="174"/>
      <c r="D33" s="174" t="s">
        <v>205</v>
      </c>
      <c r="E33" s="165" t="s">
        <v>31</v>
      </c>
      <c r="F33" s="165"/>
      <c r="G33" s="165" t="s">
        <v>31</v>
      </c>
      <c r="H33" s="165"/>
      <c r="I33" s="165"/>
      <c r="J33" s="165"/>
    </row>
    <row r="34" ht="19.5" customHeight="1" spans="1:10">
      <c r="A34" s="174" t="s">
        <v>206</v>
      </c>
      <c r="B34" s="174"/>
      <c r="C34" s="174"/>
      <c r="D34" s="174" t="s">
        <v>205</v>
      </c>
      <c r="E34" s="165" t="s">
        <v>31</v>
      </c>
      <c r="F34" s="165"/>
      <c r="G34" s="165" t="s">
        <v>31</v>
      </c>
      <c r="H34" s="165"/>
      <c r="I34" s="165"/>
      <c r="J34" s="165"/>
    </row>
    <row r="35" ht="19.5" customHeight="1" spans="1:10">
      <c r="A35" s="174" t="s">
        <v>207</v>
      </c>
      <c r="B35" s="174"/>
      <c r="C35" s="174"/>
      <c r="D35" s="174" t="s">
        <v>208</v>
      </c>
      <c r="E35" s="165" t="s">
        <v>48</v>
      </c>
      <c r="F35" s="165" t="s">
        <v>48</v>
      </c>
      <c r="G35" s="165"/>
      <c r="H35" s="165"/>
      <c r="I35" s="165"/>
      <c r="J35" s="165"/>
    </row>
    <row r="36" ht="19.5" customHeight="1" spans="1:10">
      <c r="A36" s="174" t="s">
        <v>210</v>
      </c>
      <c r="B36" s="174"/>
      <c r="C36" s="174"/>
      <c r="D36" s="174" t="s">
        <v>211</v>
      </c>
      <c r="E36" s="165" t="s">
        <v>212</v>
      </c>
      <c r="F36" s="165" t="s">
        <v>212</v>
      </c>
      <c r="G36" s="165"/>
      <c r="H36" s="165"/>
      <c r="I36" s="165"/>
      <c r="J36" s="165"/>
    </row>
    <row r="37" ht="19.5" customHeight="1" spans="1:10">
      <c r="A37" s="174" t="s">
        <v>213</v>
      </c>
      <c r="B37" s="174"/>
      <c r="C37" s="174"/>
      <c r="D37" s="174" t="s">
        <v>214</v>
      </c>
      <c r="E37" s="165" t="s">
        <v>212</v>
      </c>
      <c r="F37" s="165" t="s">
        <v>212</v>
      </c>
      <c r="G37" s="165"/>
      <c r="H37" s="165"/>
      <c r="I37" s="165"/>
      <c r="J37" s="165"/>
    </row>
    <row r="38" ht="19.5" customHeight="1" spans="1:10">
      <c r="A38" s="174" t="s">
        <v>215</v>
      </c>
      <c r="B38" s="174"/>
      <c r="C38" s="174"/>
      <c r="D38" s="174" t="s">
        <v>216</v>
      </c>
      <c r="E38" s="165" t="s">
        <v>356</v>
      </c>
      <c r="F38" s="165" t="s">
        <v>356</v>
      </c>
      <c r="G38" s="165"/>
      <c r="H38" s="165"/>
      <c r="I38" s="165"/>
      <c r="J38" s="165"/>
    </row>
    <row r="39" ht="19.5" customHeight="1" spans="1:10">
      <c r="A39" s="174" t="s">
        <v>218</v>
      </c>
      <c r="B39" s="174"/>
      <c r="C39" s="174"/>
      <c r="D39" s="174" t="s">
        <v>219</v>
      </c>
      <c r="E39" s="165" t="s">
        <v>357</v>
      </c>
      <c r="F39" s="165" t="s">
        <v>357</v>
      </c>
      <c r="G39" s="165"/>
      <c r="H39" s="165"/>
      <c r="I39" s="165"/>
      <c r="J39" s="165"/>
    </row>
    <row r="40" ht="19.5" customHeight="1" spans="1:10">
      <c r="A40" s="174" t="s">
        <v>221</v>
      </c>
      <c r="B40" s="174"/>
      <c r="C40" s="174"/>
      <c r="D40" s="174" t="s">
        <v>222</v>
      </c>
      <c r="E40" s="165" t="s">
        <v>223</v>
      </c>
      <c r="F40" s="165" t="s">
        <v>223</v>
      </c>
      <c r="G40" s="165"/>
      <c r="H40" s="165"/>
      <c r="I40" s="165"/>
      <c r="J40" s="165"/>
    </row>
    <row r="41" ht="19.5" customHeight="1" spans="1:10">
      <c r="A41" s="174" t="s">
        <v>224</v>
      </c>
      <c r="B41" s="174"/>
      <c r="C41" s="174"/>
      <c r="D41" s="174" t="s">
        <v>225</v>
      </c>
      <c r="E41" s="165" t="s">
        <v>226</v>
      </c>
      <c r="F41" s="165" t="s">
        <v>226</v>
      </c>
      <c r="G41" s="165"/>
      <c r="H41" s="165"/>
      <c r="I41" s="165"/>
      <c r="J41" s="165"/>
    </row>
    <row r="42" ht="19.5" customHeight="1" spans="1:10">
      <c r="A42" s="174" t="s">
        <v>227</v>
      </c>
      <c r="B42" s="174"/>
      <c r="C42" s="174"/>
      <c r="D42" s="174" t="s">
        <v>228</v>
      </c>
      <c r="E42" s="165" t="s">
        <v>226</v>
      </c>
      <c r="F42" s="165" t="s">
        <v>226</v>
      </c>
      <c r="G42" s="165"/>
      <c r="H42" s="165"/>
      <c r="I42" s="165"/>
      <c r="J42" s="165"/>
    </row>
    <row r="43" ht="19.5" customHeight="1" spans="1:10">
      <c r="A43" s="174" t="s">
        <v>229</v>
      </c>
      <c r="B43" s="174"/>
      <c r="C43" s="174"/>
      <c r="D43" s="174" t="s">
        <v>230</v>
      </c>
      <c r="E43" s="165" t="s">
        <v>52</v>
      </c>
      <c r="F43" s="165" t="s">
        <v>358</v>
      </c>
      <c r="G43" s="165" t="s">
        <v>359</v>
      </c>
      <c r="H43" s="165"/>
      <c r="I43" s="165"/>
      <c r="J43" s="165"/>
    </row>
    <row r="44" ht="19.5" customHeight="1" spans="1:10">
      <c r="A44" s="174" t="s">
        <v>232</v>
      </c>
      <c r="B44" s="174"/>
      <c r="C44" s="174"/>
      <c r="D44" s="174" t="s">
        <v>233</v>
      </c>
      <c r="E44" s="165" t="s">
        <v>152</v>
      </c>
      <c r="F44" s="165"/>
      <c r="G44" s="165" t="s">
        <v>152</v>
      </c>
      <c r="H44" s="165"/>
      <c r="I44" s="165"/>
      <c r="J44" s="165"/>
    </row>
    <row r="45" ht="19.5" customHeight="1" spans="1:10">
      <c r="A45" s="174" t="s">
        <v>234</v>
      </c>
      <c r="B45" s="174"/>
      <c r="C45" s="174"/>
      <c r="D45" s="174" t="s">
        <v>235</v>
      </c>
      <c r="E45" s="165" t="s">
        <v>152</v>
      </c>
      <c r="F45" s="165"/>
      <c r="G45" s="165" t="s">
        <v>152</v>
      </c>
      <c r="H45" s="165"/>
      <c r="I45" s="165"/>
      <c r="J45" s="165"/>
    </row>
    <row r="46" ht="19.5" customHeight="1" spans="1:10">
      <c r="A46" s="174" t="s">
        <v>236</v>
      </c>
      <c r="B46" s="174"/>
      <c r="C46" s="174"/>
      <c r="D46" s="174" t="s">
        <v>237</v>
      </c>
      <c r="E46" s="165" t="s">
        <v>238</v>
      </c>
      <c r="F46" s="165" t="s">
        <v>238</v>
      </c>
      <c r="G46" s="165"/>
      <c r="H46" s="165"/>
      <c r="I46" s="165"/>
      <c r="J46" s="165"/>
    </row>
    <row r="47" ht="19.5" customHeight="1" spans="1:10">
      <c r="A47" s="174" t="s">
        <v>239</v>
      </c>
      <c r="B47" s="174"/>
      <c r="C47" s="174"/>
      <c r="D47" s="174" t="s">
        <v>240</v>
      </c>
      <c r="E47" s="165" t="s">
        <v>238</v>
      </c>
      <c r="F47" s="165" t="s">
        <v>238</v>
      </c>
      <c r="G47" s="165"/>
      <c r="H47" s="165"/>
      <c r="I47" s="165"/>
      <c r="J47" s="165"/>
    </row>
    <row r="48" ht="19.5" customHeight="1" spans="1:10">
      <c r="A48" s="174" t="s">
        <v>241</v>
      </c>
      <c r="B48" s="174"/>
      <c r="C48" s="174"/>
      <c r="D48" s="174" t="s">
        <v>242</v>
      </c>
      <c r="E48" s="165" t="s">
        <v>360</v>
      </c>
      <c r="F48" s="165" t="s">
        <v>360</v>
      </c>
      <c r="G48" s="165"/>
      <c r="H48" s="165"/>
      <c r="I48" s="165"/>
      <c r="J48" s="165"/>
    </row>
    <row r="49" ht="19.5" customHeight="1" spans="1:10">
      <c r="A49" s="174" t="s">
        <v>244</v>
      </c>
      <c r="B49" s="174"/>
      <c r="C49" s="174"/>
      <c r="D49" s="174" t="s">
        <v>245</v>
      </c>
      <c r="E49" s="165" t="s">
        <v>361</v>
      </c>
      <c r="F49" s="165" t="s">
        <v>361</v>
      </c>
      <c r="G49" s="165"/>
      <c r="H49" s="165"/>
      <c r="I49" s="165"/>
      <c r="J49" s="165"/>
    </row>
    <row r="50" ht="19.5" customHeight="1" spans="1:10">
      <c r="A50" s="174" t="s">
        <v>247</v>
      </c>
      <c r="B50" s="174"/>
      <c r="C50" s="174"/>
      <c r="D50" s="174" t="s">
        <v>248</v>
      </c>
      <c r="E50" s="165" t="s">
        <v>362</v>
      </c>
      <c r="F50" s="165" t="s">
        <v>362</v>
      </c>
      <c r="G50" s="165"/>
      <c r="H50" s="165"/>
      <c r="I50" s="165"/>
      <c r="J50" s="165"/>
    </row>
    <row r="51" ht="19.5" customHeight="1" spans="1:10">
      <c r="A51" s="174" t="s">
        <v>250</v>
      </c>
      <c r="B51" s="174"/>
      <c r="C51" s="174"/>
      <c r="D51" s="174" t="s">
        <v>251</v>
      </c>
      <c r="E51" s="165" t="s">
        <v>252</v>
      </c>
      <c r="F51" s="165"/>
      <c r="G51" s="165" t="s">
        <v>252</v>
      </c>
      <c r="H51" s="165"/>
      <c r="I51" s="165"/>
      <c r="J51" s="165"/>
    </row>
    <row r="52" ht="19.5" customHeight="1" spans="1:10">
      <c r="A52" s="174" t="s">
        <v>253</v>
      </c>
      <c r="B52" s="174"/>
      <c r="C52" s="174"/>
      <c r="D52" s="174" t="s">
        <v>254</v>
      </c>
      <c r="E52" s="165" t="s">
        <v>252</v>
      </c>
      <c r="F52" s="165"/>
      <c r="G52" s="165" t="s">
        <v>252</v>
      </c>
      <c r="H52" s="165"/>
      <c r="I52" s="165"/>
      <c r="J52" s="165"/>
    </row>
    <row r="53" ht="19.5" customHeight="1" spans="1:10">
      <c r="A53" s="174" t="s">
        <v>255</v>
      </c>
      <c r="B53" s="174"/>
      <c r="C53" s="174"/>
      <c r="D53" s="174" t="s">
        <v>256</v>
      </c>
      <c r="E53" s="165" t="s">
        <v>59</v>
      </c>
      <c r="F53" s="165"/>
      <c r="G53" s="165" t="s">
        <v>59</v>
      </c>
      <c r="H53" s="165"/>
      <c r="I53" s="165"/>
      <c r="J53" s="165"/>
    </row>
    <row r="54" ht="19.5" customHeight="1" spans="1:10">
      <c r="A54" s="174" t="s">
        <v>257</v>
      </c>
      <c r="B54" s="174"/>
      <c r="C54" s="174"/>
      <c r="D54" s="174" t="s">
        <v>258</v>
      </c>
      <c r="E54" s="165" t="s">
        <v>59</v>
      </c>
      <c r="F54" s="165"/>
      <c r="G54" s="165" t="s">
        <v>59</v>
      </c>
      <c r="H54" s="165"/>
      <c r="I54" s="165"/>
      <c r="J54" s="165"/>
    </row>
    <row r="55" ht="19.5" customHeight="1" spans="1:10">
      <c r="A55" s="174" t="s">
        <v>259</v>
      </c>
      <c r="B55" s="174"/>
      <c r="C55" s="174"/>
      <c r="D55" s="174" t="s">
        <v>260</v>
      </c>
      <c r="E55" s="165" t="s">
        <v>59</v>
      </c>
      <c r="F55" s="165"/>
      <c r="G55" s="165" t="s">
        <v>59</v>
      </c>
      <c r="H55" s="165"/>
      <c r="I55" s="165"/>
      <c r="J55" s="165"/>
    </row>
    <row r="56" ht="19.5" customHeight="1" spans="1:10">
      <c r="A56" s="174" t="s">
        <v>261</v>
      </c>
      <c r="B56" s="174"/>
      <c r="C56" s="174"/>
      <c r="D56" s="174" t="s">
        <v>262</v>
      </c>
      <c r="E56" s="165" t="s">
        <v>63</v>
      </c>
      <c r="F56" s="165" t="s">
        <v>363</v>
      </c>
      <c r="G56" s="165" t="s">
        <v>364</v>
      </c>
      <c r="H56" s="165"/>
      <c r="I56" s="165"/>
      <c r="J56" s="165"/>
    </row>
    <row r="57" ht="19.5" customHeight="1" spans="1:10">
      <c r="A57" s="174" t="s">
        <v>264</v>
      </c>
      <c r="B57" s="174"/>
      <c r="C57" s="174"/>
      <c r="D57" s="174" t="s">
        <v>265</v>
      </c>
      <c r="E57" s="165" t="s">
        <v>365</v>
      </c>
      <c r="F57" s="165" t="s">
        <v>366</v>
      </c>
      <c r="G57" s="165" t="s">
        <v>272</v>
      </c>
      <c r="H57" s="165"/>
      <c r="I57" s="165"/>
      <c r="J57" s="165"/>
    </row>
    <row r="58" ht="19.5" customHeight="1" spans="1:10">
      <c r="A58" s="174" t="s">
        <v>267</v>
      </c>
      <c r="B58" s="174"/>
      <c r="C58" s="174"/>
      <c r="D58" s="174" t="s">
        <v>268</v>
      </c>
      <c r="E58" s="165" t="s">
        <v>367</v>
      </c>
      <c r="F58" s="165" t="s">
        <v>367</v>
      </c>
      <c r="G58" s="165"/>
      <c r="H58" s="165"/>
      <c r="I58" s="165"/>
      <c r="J58" s="165"/>
    </row>
    <row r="59" ht="19.5" customHeight="1" spans="1:10">
      <c r="A59" s="174" t="s">
        <v>270</v>
      </c>
      <c r="B59" s="174"/>
      <c r="C59" s="174"/>
      <c r="D59" s="174" t="s">
        <v>271</v>
      </c>
      <c r="E59" s="165" t="s">
        <v>272</v>
      </c>
      <c r="F59" s="165"/>
      <c r="G59" s="165" t="s">
        <v>272</v>
      </c>
      <c r="H59" s="165"/>
      <c r="I59" s="165"/>
      <c r="J59" s="165"/>
    </row>
    <row r="60" ht="19.5" customHeight="1" spans="1:10">
      <c r="A60" s="174" t="s">
        <v>368</v>
      </c>
      <c r="B60" s="174"/>
      <c r="C60" s="174"/>
      <c r="D60" s="174" t="s">
        <v>369</v>
      </c>
      <c r="E60" s="165" t="s">
        <v>370</v>
      </c>
      <c r="F60" s="165" t="s">
        <v>370</v>
      </c>
      <c r="G60" s="165"/>
      <c r="H60" s="165"/>
      <c r="I60" s="165"/>
      <c r="J60" s="165"/>
    </row>
    <row r="61" ht="19.5" customHeight="1" spans="1:10">
      <c r="A61" s="174" t="s">
        <v>273</v>
      </c>
      <c r="B61" s="174"/>
      <c r="C61" s="174"/>
      <c r="D61" s="174" t="s">
        <v>274</v>
      </c>
      <c r="E61" s="165" t="s">
        <v>275</v>
      </c>
      <c r="F61" s="165"/>
      <c r="G61" s="165" t="s">
        <v>275</v>
      </c>
      <c r="H61" s="165"/>
      <c r="I61" s="165"/>
      <c r="J61" s="165"/>
    </row>
    <row r="62" ht="19.5" customHeight="1" spans="1:10">
      <c r="A62" s="174" t="s">
        <v>276</v>
      </c>
      <c r="B62" s="174"/>
      <c r="C62" s="174"/>
      <c r="D62" s="174" t="s">
        <v>277</v>
      </c>
      <c r="E62" s="165" t="s">
        <v>278</v>
      </c>
      <c r="F62" s="165"/>
      <c r="G62" s="165" t="s">
        <v>278</v>
      </c>
      <c r="H62" s="165"/>
      <c r="I62" s="165"/>
      <c r="J62" s="165"/>
    </row>
    <row r="63" ht="19.5" customHeight="1" spans="1:10">
      <c r="A63" s="174" t="s">
        <v>279</v>
      </c>
      <c r="B63" s="174"/>
      <c r="C63" s="174"/>
      <c r="D63" s="174" t="s">
        <v>280</v>
      </c>
      <c r="E63" s="165" t="s">
        <v>281</v>
      </c>
      <c r="F63" s="165"/>
      <c r="G63" s="165" t="s">
        <v>281</v>
      </c>
      <c r="H63" s="165"/>
      <c r="I63" s="165"/>
      <c r="J63" s="165"/>
    </row>
    <row r="64" ht="19.5" customHeight="1" spans="1:10">
      <c r="A64" s="174" t="s">
        <v>282</v>
      </c>
      <c r="B64" s="174"/>
      <c r="C64" s="174"/>
      <c r="D64" s="174" t="s">
        <v>283</v>
      </c>
      <c r="E64" s="165" t="s">
        <v>371</v>
      </c>
      <c r="F64" s="165"/>
      <c r="G64" s="165" t="s">
        <v>371</v>
      </c>
      <c r="H64" s="165"/>
      <c r="I64" s="165"/>
      <c r="J64" s="165"/>
    </row>
    <row r="65" ht="19.5" customHeight="1" spans="1:10">
      <c r="A65" s="174" t="s">
        <v>285</v>
      </c>
      <c r="B65" s="174"/>
      <c r="C65" s="174"/>
      <c r="D65" s="174" t="s">
        <v>286</v>
      </c>
      <c r="E65" s="165" t="s">
        <v>372</v>
      </c>
      <c r="F65" s="165"/>
      <c r="G65" s="165" t="s">
        <v>372</v>
      </c>
      <c r="H65" s="165"/>
      <c r="I65" s="165"/>
      <c r="J65" s="165"/>
    </row>
    <row r="66" ht="19.5" customHeight="1" spans="1:10">
      <c r="A66" s="174" t="s">
        <v>288</v>
      </c>
      <c r="B66" s="174"/>
      <c r="C66" s="174"/>
      <c r="D66" s="174" t="s">
        <v>289</v>
      </c>
      <c r="E66" s="165" t="s">
        <v>290</v>
      </c>
      <c r="F66" s="165"/>
      <c r="G66" s="165" t="s">
        <v>290</v>
      </c>
      <c r="H66" s="165"/>
      <c r="I66" s="165"/>
      <c r="J66" s="165"/>
    </row>
    <row r="67" ht="19.5" customHeight="1" spans="1:10">
      <c r="A67" s="174" t="s">
        <v>373</v>
      </c>
      <c r="B67" s="174"/>
      <c r="C67" s="174"/>
      <c r="D67" s="174" t="s">
        <v>374</v>
      </c>
      <c r="E67" s="165" t="s">
        <v>330</v>
      </c>
      <c r="F67" s="165"/>
      <c r="G67" s="165" t="s">
        <v>330</v>
      </c>
      <c r="H67" s="165"/>
      <c r="I67" s="165"/>
      <c r="J67" s="165"/>
    </row>
    <row r="68" ht="19.5" customHeight="1" spans="1:10">
      <c r="A68" s="174" t="s">
        <v>291</v>
      </c>
      <c r="B68" s="174"/>
      <c r="C68" s="174"/>
      <c r="D68" s="174" t="s">
        <v>292</v>
      </c>
      <c r="E68" s="165" t="s">
        <v>375</v>
      </c>
      <c r="F68" s="165"/>
      <c r="G68" s="165" t="s">
        <v>375</v>
      </c>
      <c r="H68" s="165"/>
      <c r="I68" s="165"/>
      <c r="J68" s="165"/>
    </row>
    <row r="69" ht="19.5" customHeight="1" spans="1:10">
      <c r="A69" s="174" t="s">
        <v>294</v>
      </c>
      <c r="B69" s="174"/>
      <c r="C69" s="174"/>
      <c r="D69" s="174" t="s">
        <v>295</v>
      </c>
      <c r="E69" s="165" t="s">
        <v>376</v>
      </c>
      <c r="F69" s="165" t="s">
        <v>377</v>
      </c>
      <c r="G69" s="165" t="s">
        <v>378</v>
      </c>
      <c r="H69" s="165"/>
      <c r="I69" s="165"/>
      <c r="J69" s="165"/>
    </row>
    <row r="70" ht="19.5" customHeight="1" spans="1:10">
      <c r="A70" s="174" t="s">
        <v>379</v>
      </c>
      <c r="B70" s="174"/>
      <c r="C70" s="174"/>
      <c r="D70" s="174" t="s">
        <v>380</v>
      </c>
      <c r="E70" s="165" t="s">
        <v>381</v>
      </c>
      <c r="F70" s="165"/>
      <c r="G70" s="165" t="s">
        <v>381</v>
      </c>
      <c r="H70" s="165"/>
      <c r="I70" s="165"/>
      <c r="J70" s="165"/>
    </row>
    <row r="71" ht="19.5" customHeight="1" spans="1:10">
      <c r="A71" s="174" t="s">
        <v>297</v>
      </c>
      <c r="B71" s="174"/>
      <c r="C71" s="174"/>
      <c r="D71" s="174" t="s">
        <v>298</v>
      </c>
      <c r="E71" s="165" t="s">
        <v>296</v>
      </c>
      <c r="F71" s="165" t="s">
        <v>377</v>
      </c>
      <c r="G71" s="165" t="s">
        <v>382</v>
      </c>
      <c r="H71" s="165"/>
      <c r="I71" s="165"/>
      <c r="J71" s="165"/>
    </row>
    <row r="72" ht="19.5" customHeight="1" spans="1:10">
      <c r="A72" s="174" t="s">
        <v>299</v>
      </c>
      <c r="B72" s="174"/>
      <c r="C72" s="174"/>
      <c r="D72" s="174" t="s">
        <v>300</v>
      </c>
      <c r="E72" s="165" t="s">
        <v>85</v>
      </c>
      <c r="F72" s="165" t="s">
        <v>301</v>
      </c>
      <c r="G72" s="165" t="s">
        <v>383</v>
      </c>
      <c r="H72" s="165"/>
      <c r="I72" s="165"/>
      <c r="J72" s="165"/>
    </row>
    <row r="73" ht="19.5" customHeight="1" spans="1:10">
      <c r="A73" s="174" t="s">
        <v>384</v>
      </c>
      <c r="B73" s="174"/>
      <c r="C73" s="174"/>
      <c r="D73" s="174" t="s">
        <v>385</v>
      </c>
      <c r="E73" s="165" t="s">
        <v>383</v>
      </c>
      <c r="F73" s="165"/>
      <c r="G73" s="165" t="s">
        <v>383</v>
      </c>
      <c r="H73" s="165"/>
      <c r="I73" s="165"/>
      <c r="J73" s="165"/>
    </row>
    <row r="74" ht="19.5" customHeight="1" spans="1:10">
      <c r="A74" s="174" t="s">
        <v>386</v>
      </c>
      <c r="B74" s="174"/>
      <c r="C74" s="174"/>
      <c r="D74" s="174" t="s">
        <v>387</v>
      </c>
      <c r="E74" s="165" t="s">
        <v>383</v>
      </c>
      <c r="F74" s="165"/>
      <c r="G74" s="165" t="s">
        <v>383</v>
      </c>
      <c r="H74" s="165"/>
      <c r="I74" s="165"/>
      <c r="J74" s="165"/>
    </row>
    <row r="75" ht="19.5" customHeight="1" spans="1:10">
      <c r="A75" s="174" t="s">
        <v>302</v>
      </c>
      <c r="B75" s="174"/>
      <c r="C75" s="174"/>
      <c r="D75" s="174" t="s">
        <v>303</v>
      </c>
      <c r="E75" s="165" t="s">
        <v>301</v>
      </c>
      <c r="F75" s="165" t="s">
        <v>301</v>
      </c>
      <c r="G75" s="165"/>
      <c r="H75" s="165"/>
      <c r="I75" s="165"/>
      <c r="J75" s="165"/>
    </row>
    <row r="76" ht="19.5" customHeight="1" spans="1:10">
      <c r="A76" s="174" t="s">
        <v>304</v>
      </c>
      <c r="B76" s="174"/>
      <c r="C76" s="174"/>
      <c r="D76" s="174" t="s">
        <v>305</v>
      </c>
      <c r="E76" s="165" t="s">
        <v>301</v>
      </c>
      <c r="F76" s="165" t="s">
        <v>301</v>
      </c>
      <c r="G76" s="165"/>
      <c r="H76" s="165"/>
      <c r="I76" s="165"/>
      <c r="J76" s="165"/>
    </row>
    <row r="77" ht="19.5" customHeight="1" spans="1:10">
      <c r="A77" s="174" t="s">
        <v>306</v>
      </c>
      <c r="B77" s="174"/>
      <c r="C77" s="174"/>
      <c r="D77" s="174" t="s">
        <v>307</v>
      </c>
      <c r="E77" s="165" t="s">
        <v>95</v>
      </c>
      <c r="F77" s="165" t="s">
        <v>314</v>
      </c>
      <c r="G77" s="165" t="s">
        <v>388</v>
      </c>
      <c r="H77" s="165"/>
      <c r="I77" s="165"/>
      <c r="J77" s="165"/>
    </row>
    <row r="78" ht="19.5" customHeight="1" spans="1:10">
      <c r="A78" s="174" t="s">
        <v>309</v>
      </c>
      <c r="B78" s="174"/>
      <c r="C78" s="174"/>
      <c r="D78" s="174" t="s">
        <v>310</v>
      </c>
      <c r="E78" s="165" t="s">
        <v>311</v>
      </c>
      <c r="F78" s="165" t="s">
        <v>314</v>
      </c>
      <c r="G78" s="165" t="s">
        <v>252</v>
      </c>
      <c r="H78" s="165"/>
      <c r="I78" s="165"/>
      <c r="J78" s="165"/>
    </row>
    <row r="79" ht="19.5" customHeight="1" spans="1:10">
      <c r="A79" s="174" t="s">
        <v>312</v>
      </c>
      <c r="B79" s="174"/>
      <c r="C79" s="174"/>
      <c r="D79" s="174" t="s">
        <v>313</v>
      </c>
      <c r="E79" s="165" t="s">
        <v>314</v>
      </c>
      <c r="F79" s="165" t="s">
        <v>314</v>
      </c>
      <c r="G79" s="165"/>
      <c r="H79" s="165"/>
      <c r="I79" s="165"/>
      <c r="J79" s="165"/>
    </row>
    <row r="80" ht="19.5" customHeight="1" spans="1:10">
      <c r="A80" s="174" t="s">
        <v>315</v>
      </c>
      <c r="B80" s="174"/>
      <c r="C80" s="174"/>
      <c r="D80" s="174" t="s">
        <v>316</v>
      </c>
      <c r="E80" s="165" t="s">
        <v>252</v>
      </c>
      <c r="F80" s="165"/>
      <c r="G80" s="165" t="s">
        <v>252</v>
      </c>
      <c r="H80" s="165"/>
      <c r="I80" s="165"/>
      <c r="J80" s="165"/>
    </row>
    <row r="81" ht="19.5" customHeight="1" spans="1:10">
      <c r="A81" s="174" t="s">
        <v>317</v>
      </c>
      <c r="B81" s="174"/>
      <c r="C81" s="174"/>
      <c r="D81" s="174" t="s">
        <v>318</v>
      </c>
      <c r="E81" s="165" t="s">
        <v>389</v>
      </c>
      <c r="F81" s="165"/>
      <c r="G81" s="165" t="s">
        <v>389</v>
      </c>
      <c r="H81" s="165"/>
      <c r="I81" s="165"/>
      <c r="J81" s="165"/>
    </row>
    <row r="82" ht="19.5" customHeight="1" spans="1:10">
      <c r="A82" s="174" t="s">
        <v>319</v>
      </c>
      <c r="B82" s="174"/>
      <c r="C82" s="174"/>
      <c r="D82" s="174" t="s">
        <v>320</v>
      </c>
      <c r="E82" s="165" t="s">
        <v>389</v>
      </c>
      <c r="F82" s="165"/>
      <c r="G82" s="165" t="s">
        <v>389</v>
      </c>
      <c r="H82" s="165"/>
      <c r="I82" s="165"/>
      <c r="J82" s="165"/>
    </row>
    <row r="83" ht="19.5" customHeight="1" spans="1:10">
      <c r="A83" s="174" t="s">
        <v>321</v>
      </c>
      <c r="B83" s="174"/>
      <c r="C83" s="174"/>
      <c r="D83" s="174" t="s">
        <v>322</v>
      </c>
      <c r="E83" s="165" t="s">
        <v>390</v>
      </c>
      <c r="F83" s="165"/>
      <c r="G83" s="165" t="s">
        <v>390</v>
      </c>
      <c r="H83" s="165"/>
      <c r="I83" s="165"/>
      <c r="J83" s="165"/>
    </row>
    <row r="84" ht="19.5" customHeight="1" spans="1:10">
      <c r="A84" s="174" t="s">
        <v>323</v>
      </c>
      <c r="B84" s="174"/>
      <c r="C84" s="174"/>
      <c r="D84" s="174" t="s">
        <v>322</v>
      </c>
      <c r="E84" s="165" t="s">
        <v>390</v>
      </c>
      <c r="F84" s="165"/>
      <c r="G84" s="165" t="s">
        <v>390</v>
      </c>
      <c r="H84" s="165"/>
      <c r="I84" s="165"/>
      <c r="J84" s="165"/>
    </row>
    <row r="85" ht="19.5" customHeight="1" spans="1:10">
      <c r="A85" s="174" t="s">
        <v>324</v>
      </c>
      <c r="B85" s="174"/>
      <c r="C85" s="174"/>
      <c r="D85" s="174" t="s">
        <v>325</v>
      </c>
      <c r="E85" s="165" t="s">
        <v>99</v>
      </c>
      <c r="F85" s="165"/>
      <c r="G85" s="165" t="s">
        <v>99</v>
      </c>
      <c r="H85" s="165"/>
      <c r="I85" s="165"/>
      <c r="J85" s="165"/>
    </row>
    <row r="86" ht="19.5" customHeight="1" spans="1:10">
      <c r="A86" s="174" t="s">
        <v>326</v>
      </c>
      <c r="B86" s="174"/>
      <c r="C86" s="174"/>
      <c r="D86" s="174" t="s">
        <v>327</v>
      </c>
      <c r="E86" s="165" t="s">
        <v>99</v>
      </c>
      <c r="F86" s="165"/>
      <c r="G86" s="165" t="s">
        <v>99</v>
      </c>
      <c r="H86" s="165"/>
      <c r="I86" s="165"/>
      <c r="J86" s="165"/>
    </row>
    <row r="87" ht="19.5" customHeight="1" spans="1:10">
      <c r="A87" s="174" t="s">
        <v>328</v>
      </c>
      <c r="B87" s="174"/>
      <c r="C87" s="174"/>
      <c r="D87" s="174" t="s">
        <v>329</v>
      </c>
      <c r="E87" s="165" t="s">
        <v>330</v>
      </c>
      <c r="F87" s="165"/>
      <c r="G87" s="165" t="s">
        <v>330</v>
      </c>
      <c r="H87" s="165"/>
      <c r="I87" s="165"/>
      <c r="J87" s="165"/>
    </row>
    <row r="88" ht="19.5" customHeight="1" spans="1:10">
      <c r="A88" s="174" t="s">
        <v>331</v>
      </c>
      <c r="B88" s="174"/>
      <c r="C88" s="174"/>
      <c r="D88" s="174" t="s">
        <v>332</v>
      </c>
      <c r="E88" s="165" t="s">
        <v>333</v>
      </c>
      <c r="F88" s="165"/>
      <c r="G88" s="165" t="s">
        <v>333</v>
      </c>
      <c r="H88" s="165"/>
      <c r="I88" s="165"/>
      <c r="J88" s="165"/>
    </row>
    <row r="89" ht="19.5" customHeight="1" spans="1:10">
      <c r="A89" s="174" t="s">
        <v>391</v>
      </c>
      <c r="B89" s="174"/>
      <c r="C89" s="174"/>
      <c r="D89" s="174"/>
      <c r="E89" s="174"/>
      <c r="F89" s="174"/>
      <c r="G89" s="174"/>
      <c r="H89" s="174"/>
      <c r="I89" s="174"/>
      <c r="J89" s="174"/>
    </row>
  </sheetData>
  <mergeCells count="9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J8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9" activePane="bottomLeft" state="frozen"/>
      <selection/>
      <selection pane="bottomLeft" activeCell="A3" sqref="A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73" t="s">
        <v>392</v>
      </c>
    </row>
    <row r="2" ht="14.25" spans="9:9">
      <c r="I2" s="161" t="s">
        <v>393</v>
      </c>
    </row>
    <row r="3" ht="14.25" spans="1:9">
      <c r="A3" s="161" t="s">
        <v>2</v>
      </c>
      <c r="I3" s="161" t="s">
        <v>3</v>
      </c>
    </row>
    <row r="4" ht="19.5" customHeight="1" spans="1:9">
      <c r="A4" s="162" t="s">
        <v>394</v>
      </c>
      <c r="B4" s="162"/>
      <c r="C4" s="162"/>
      <c r="D4" s="162" t="s">
        <v>395</v>
      </c>
      <c r="E4" s="162"/>
      <c r="F4" s="162"/>
      <c r="G4" s="162"/>
      <c r="H4" s="162"/>
      <c r="I4" s="162"/>
    </row>
    <row r="5" ht="19.5" customHeight="1" spans="1:9">
      <c r="A5" s="168" t="s">
        <v>396</v>
      </c>
      <c r="B5" s="168" t="s">
        <v>7</v>
      </c>
      <c r="C5" s="168" t="s">
        <v>397</v>
      </c>
      <c r="D5" s="168" t="s">
        <v>398</v>
      </c>
      <c r="E5" s="168" t="s">
        <v>7</v>
      </c>
      <c r="F5" s="162" t="s">
        <v>146</v>
      </c>
      <c r="G5" s="168" t="s">
        <v>399</v>
      </c>
      <c r="H5" s="168" t="s">
        <v>400</v>
      </c>
      <c r="I5" s="168" t="s">
        <v>401</v>
      </c>
    </row>
    <row r="6" ht="19.5" customHeight="1" spans="1:9">
      <c r="A6" s="168"/>
      <c r="B6" s="168"/>
      <c r="C6" s="168"/>
      <c r="D6" s="168"/>
      <c r="E6" s="168"/>
      <c r="F6" s="162" t="s">
        <v>141</v>
      </c>
      <c r="G6" s="168" t="s">
        <v>399</v>
      </c>
      <c r="H6" s="168"/>
      <c r="I6" s="168"/>
    </row>
    <row r="7" ht="19.5" customHeight="1" spans="1:9">
      <c r="A7" s="162" t="s">
        <v>402</v>
      </c>
      <c r="B7" s="162"/>
      <c r="C7" s="162" t="s">
        <v>11</v>
      </c>
      <c r="D7" s="162" t="s">
        <v>402</v>
      </c>
      <c r="E7" s="162"/>
      <c r="F7" s="162" t="s">
        <v>12</v>
      </c>
      <c r="G7" s="162" t="s">
        <v>23</v>
      </c>
      <c r="H7" s="162" t="s">
        <v>27</v>
      </c>
      <c r="I7" s="162" t="s">
        <v>33</v>
      </c>
    </row>
    <row r="8" ht="19.5" customHeight="1" spans="1:9">
      <c r="A8" s="163" t="s">
        <v>403</v>
      </c>
      <c r="B8" s="162" t="s">
        <v>11</v>
      </c>
      <c r="C8" s="165" t="s">
        <v>14</v>
      </c>
      <c r="D8" s="163" t="s">
        <v>15</v>
      </c>
      <c r="E8" s="162" t="s">
        <v>25</v>
      </c>
      <c r="F8" s="165" t="s">
        <v>17</v>
      </c>
      <c r="G8" s="165" t="s">
        <v>17</v>
      </c>
      <c r="H8" s="165"/>
      <c r="I8" s="165"/>
    </row>
    <row r="9" ht="19.5" customHeight="1" spans="1:9">
      <c r="A9" s="163" t="s">
        <v>404</v>
      </c>
      <c r="B9" s="162" t="s">
        <v>12</v>
      </c>
      <c r="C9" s="165" t="s">
        <v>19</v>
      </c>
      <c r="D9" s="163" t="s">
        <v>20</v>
      </c>
      <c r="E9" s="162" t="s">
        <v>30</v>
      </c>
      <c r="F9" s="165"/>
      <c r="G9" s="165"/>
      <c r="H9" s="165"/>
      <c r="I9" s="165"/>
    </row>
    <row r="10" ht="19.5" customHeight="1" spans="1:9">
      <c r="A10" s="163" t="s">
        <v>405</v>
      </c>
      <c r="B10" s="162" t="s">
        <v>23</v>
      </c>
      <c r="C10" s="165"/>
      <c r="D10" s="163" t="s">
        <v>24</v>
      </c>
      <c r="E10" s="162" t="s">
        <v>35</v>
      </c>
      <c r="F10" s="165"/>
      <c r="G10" s="165"/>
      <c r="H10" s="165"/>
      <c r="I10" s="165"/>
    </row>
    <row r="11" ht="19.5" customHeight="1" spans="1:9">
      <c r="A11" s="163"/>
      <c r="B11" s="162" t="s">
        <v>27</v>
      </c>
      <c r="C11" s="165"/>
      <c r="D11" s="163" t="s">
        <v>29</v>
      </c>
      <c r="E11" s="162" t="s">
        <v>39</v>
      </c>
      <c r="F11" s="165" t="s">
        <v>31</v>
      </c>
      <c r="G11" s="165" t="s">
        <v>31</v>
      </c>
      <c r="H11" s="165"/>
      <c r="I11" s="165"/>
    </row>
    <row r="12" ht="19.5" customHeight="1" spans="1:9">
      <c r="A12" s="163"/>
      <c r="B12" s="162" t="s">
        <v>33</v>
      </c>
      <c r="C12" s="165"/>
      <c r="D12" s="163" t="s">
        <v>34</v>
      </c>
      <c r="E12" s="162" t="s">
        <v>43</v>
      </c>
      <c r="F12" s="165"/>
      <c r="G12" s="165"/>
      <c r="H12" s="165"/>
      <c r="I12" s="165"/>
    </row>
    <row r="13" ht="19.5" customHeight="1" spans="1:9">
      <c r="A13" s="163"/>
      <c r="B13" s="162" t="s">
        <v>37</v>
      </c>
      <c r="C13" s="165"/>
      <c r="D13" s="163" t="s">
        <v>38</v>
      </c>
      <c r="E13" s="162" t="s">
        <v>47</v>
      </c>
      <c r="F13" s="165"/>
      <c r="G13" s="165"/>
      <c r="H13" s="165"/>
      <c r="I13" s="165"/>
    </row>
    <row r="14" ht="19.5" customHeight="1" spans="1:9">
      <c r="A14" s="163"/>
      <c r="B14" s="162" t="s">
        <v>41</v>
      </c>
      <c r="C14" s="165"/>
      <c r="D14" s="163" t="s">
        <v>42</v>
      </c>
      <c r="E14" s="162" t="s">
        <v>51</v>
      </c>
      <c r="F14" s="165"/>
      <c r="G14" s="165"/>
      <c r="H14" s="165"/>
      <c r="I14" s="165"/>
    </row>
    <row r="15" ht="19.5" customHeight="1" spans="1:9">
      <c r="A15" s="163"/>
      <c r="B15" s="162" t="s">
        <v>45</v>
      </c>
      <c r="C15" s="165"/>
      <c r="D15" s="163" t="s">
        <v>46</v>
      </c>
      <c r="E15" s="162" t="s">
        <v>55</v>
      </c>
      <c r="F15" s="165" t="s">
        <v>48</v>
      </c>
      <c r="G15" s="165" t="s">
        <v>48</v>
      </c>
      <c r="H15" s="165"/>
      <c r="I15" s="165"/>
    </row>
    <row r="16" ht="19.5" customHeight="1" spans="1:9">
      <c r="A16" s="163"/>
      <c r="B16" s="162" t="s">
        <v>49</v>
      </c>
      <c r="C16" s="165"/>
      <c r="D16" s="163" t="s">
        <v>50</v>
      </c>
      <c r="E16" s="162" t="s">
        <v>58</v>
      </c>
      <c r="F16" s="165" t="s">
        <v>52</v>
      </c>
      <c r="G16" s="165" t="s">
        <v>52</v>
      </c>
      <c r="H16" s="165"/>
      <c r="I16" s="165"/>
    </row>
    <row r="17" ht="19.5" customHeight="1" spans="1:9">
      <c r="A17" s="163"/>
      <c r="B17" s="162" t="s">
        <v>53</v>
      </c>
      <c r="C17" s="165"/>
      <c r="D17" s="163" t="s">
        <v>54</v>
      </c>
      <c r="E17" s="162" t="s">
        <v>62</v>
      </c>
      <c r="F17" s="165"/>
      <c r="G17" s="165"/>
      <c r="H17" s="165"/>
      <c r="I17" s="165"/>
    </row>
    <row r="18" ht="19.5" customHeight="1" spans="1:9">
      <c r="A18" s="163"/>
      <c r="B18" s="162" t="s">
        <v>56</v>
      </c>
      <c r="C18" s="165"/>
      <c r="D18" s="163" t="s">
        <v>57</v>
      </c>
      <c r="E18" s="162" t="s">
        <v>66</v>
      </c>
      <c r="F18" s="165" t="s">
        <v>59</v>
      </c>
      <c r="G18" s="165"/>
      <c r="H18" s="165" t="s">
        <v>59</v>
      </c>
      <c r="I18" s="165"/>
    </row>
    <row r="19" ht="19.5" customHeight="1" spans="1:9">
      <c r="A19" s="163"/>
      <c r="B19" s="162" t="s">
        <v>60</v>
      </c>
      <c r="C19" s="165"/>
      <c r="D19" s="163" t="s">
        <v>61</v>
      </c>
      <c r="E19" s="162" t="s">
        <v>69</v>
      </c>
      <c r="F19" s="165" t="s">
        <v>63</v>
      </c>
      <c r="G19" s="165" t="s">
        <v>63</v>
      </c>
      <c r="H19" s="165"/>
      <c r="I19" s="165"/>
    </row>
    <row r="20" ht="19.5" customHeight="1" spans="1:9">
      <c r="A20" s="163"/>
      <c r="B20" s="162" t="s">
        <v>64</v>
      </c>
      <c r="C20" s="165"/>
      <c r="D20" s="163" t="s">
        <v>65</v>
      </c>
      <c r="E20" s="162" t="s">
        <v>72</v>
      </c>
      <c r="F20" s="165"/>
      <c r="G20" s="165"/>
      <c r="H20" s="165"/>
      <c r="I20" s="165"/>
    </row>
    <row r="21" ht="19.5" customHeight="1" spans="1:9">
      <c r="A21" s="163"/>
      <c r="B21" s="162" t="s">
        <v>67</v>
      </c>
      <c r="C21" s="165"/>
      <c r="D21" s="163" t="s">
        <v>68</v>
      </c>
      <c r="E21" s="162" t="s">
        <v>75</v>
      </c>
      <c r="F21" s="165"/>
      <c r="G21" s="165"/>
      <c r="H21" s="165"/>
      <c r="I21" s="165"/>
    </row>
    <row r="22" ht="19.5" customHeight="1" spans="1:9">
      <c r="A22" s="163"/>
      <c r="B22" s="162" t="s">
        <v>70</v>
      </c>
      <c r="C22" s="165"/>
      <c r="D22" s="163" t="s">
        <v>71</v>
      </c>
      <c r="E22" s="162" t="s">
        <v>78</v>
      </c>
      <c r="F22" s="165"/>
      <c r="G22" s="165"/>
      <c r="H22" s="165"/>
      <c r="I22" s="165"/>
    </row>
    <row r="23" ht="19.5" customHeight="1" spans="1:9">
      <c r="A23" s="163"/>
      <c r="B23" s="162" t="s">
        <v>73</v>
      </c>
      <c r="C23" s="165"/>
      <c r="D23" s="163" t="s">
        <v>74</v>
      </c>
      <c r="E23" s="162" t="s">
        <v>81</v>
      </c>
      <c r="F23" s="165"/>
      <c r="G23" s="165"/>
      <c r="H23" s="165"/>
      <c r="I23" s="165"/>
    </row>
    <row r="24" ht="19.5" customHeight="1" spans="1:9">
      <c r="A24" s="163"/>
      <c r="B24" s="162" t="s">
        <v>76</v>
      </c>
      <c r="C24" s="165"/>
      <c r="D24" s="163" t="s">
        <v>77</v>
      </c>
      <c r="E24" s="162" t="s">
        <v>84</v>
      </c>
      <c r="F24" s="165"/>
      <c r="G24" s="165"/>
      <c r="H24" s="165"/>
      <c r="I24" s="165"/>
    </row>
    <row r="25" ht="19.5" customHeight="1" spans="1:9">
      <c r="A25" s="163"/>
      <c r="B25" s="162" t="s">
        <v>79</v>
      </c>
      <c r="C25" s="165"/>
      <c r="D25" s="163" t="s">
        <v>80</v>
      </c>
      <c r="E25" s="162" t="s">
        <v>88</v>
      </c>
      <c r="F25" s="165"/>
      <c r="G25" s="165"/>
      <c r="H25" s="165"/>
      <c r="I25" s="165"/>
    </row>
    <row r="26" ht="19.5" customHeight="1" spans="1:9">
      <c r="A26" s="163"/>
      <c r="B26" s="162" t="s">
        <v>82</v>
      </c>
      <c r="C26" s="165"/>
      <c r="D26" s="163" t="s">
        <v>83</v>
      </c>
      <c r="E26" s="162" t="s">
        <v>91</v>
      </c>
      <c r="F26" s="165" t="s">
        <v>85</v>
      </c>
      <c r="G26" s="165" t="s">
        <v>85</v>
      </c>
      <c r="H26" s="165"/>
      <c r="I26" s="165"/>
    </row>
    <row r="27" ht="19.5" customHeight="1" spans="1:9">
      <c r="A27" s="163"/>
      <c r="B27" s="162" t="s">
        <v>86</v>
      </c>
      <c r="C27" s="165"/>
      <c r="D27" s="163" t="s">
        <v>87</v>
      </c>
      <c r="E27" s="162" t="s">
        <v>94</v>
      </c>
      <c r="F27" s="165"/>
      <c r="G27" s="165"/>
      <c r="H27" s="165"/>
      <c r="I27" s="165"/>
    </row>
    <row r="28" ht="19.5" customHeight="1" spans="1:9">
      <c r="A28" s="163"/>
      <c r="B28" s="162" t="s">
        <v>89</v>
      </c>
      <c r="C28" s="165"/>
      <c r="D28" s="163" t="s">
        <v>90</v>
      </c>
      <c r="E28" s="162" t="s">
        <v>98</v>
      </c>
      <c r="F28" s="165"/>
      <c r="G28" s="165"/>
      <c r="H28" s="165"/>
      <c r="I28" s="165"/>
    </row>
    <row r="29" ht="19.5" customHeight="1" spans="1:9">
      <c r="A29" s="163"/>
      <c r="B29" s="162" t="s">
        <v>92</v>
      </c>
      <c r="C29" s="165"/>
      <c r="D29" s="163" t="s">
        <v>93</v>
      </c>
      <c r="E29" s="162" t="s">
        <v>102</v>
      </c>
      <c r="F29" s="165" t="s">
        <v>95</v>
      </c>
      <c r="G29" s="165" t="s">
        <v>95</v>
      </c>
      <c r="H29" s="165"/>
      <c r="I29" s="165"/>
    </row>
    <row r="30" ht="19.5" customHeight="1" spans="1:9">
      <c r="A30" s="163"/>
      <c r="B30" s="162" t="s">
        <v>96</v>
      </c>
      <c r="C30" s="165"/>
      <c r="D30" s="163" t="s">
        <v>97</v>
      </c>
      <c r="E30" s="162" t="s">
        <v>105</v>
      </c>
      <c r="F30" s="165" t="s">
        <v>99</v>
      </c>
      <c r="G30" s="165"/>
      <c r="H30" s="165" t="s">
        <v>99</v>
      </c>
      <c r="I30" s="165"/>
    </row>
    <row r="31" ht="19.5" customHeight="1" spans="1:9">
      <c r="A31" s="163"/>
      <c r="B31" s="162" t="s">
        <v>100</v>
      </c>
      <c r="C31" s="165"/>
      <c r="D31" s="163" t="s">
        <v>101</v>
      </c>
      <c r="E31" s="162" t="s">
        <v>108</v>
      </c>
      <c r="F31" s="165"/>
      <c r="G31" s="165"/>
      <c r="H31" s="165"/>
      <c r="I31" s="165"/>
    </row>
    <row r="32" ht="19.5" customHeight="1" spans="1:9">
      <c r="A32" s="163"/>
      <c r="B32" s="162" t="s">
        <v>103</v>
      </c>
      <c r="C32" s="165"/>
      <c r="D32" s="163" t="s">
        <v>104</v>
      </c>
      <c r="E32" s="162" t="s">
        <v>113</v>
      </c>
      <c r="F32" s="165"/>
      <c r="G32" s="165"/>
      <c r="H32" s="165"/>
      <c r="I32" s="165"/>
    </row>
    <row r="33" ht="19.5" customHeight="1" spans="1:9">
      <c r="A33" s="163"/>
      <c r="B33" s="162" t="s">
        <v>106</v>
      </c>
      <c r="C33" s="165"/>
      <c r="D33" s="163" t="s">
        <v>107</v>
      </c>
      <c r="E33" s="162" t="s">
        <v>118</v>
      </c>
      <c r="F33" s="165"/>
      <c r="G33" s="165"/>
      <c r="H33" s="165"/>
      <c r="I33" s="165"/>
    </row>
    <row r="34" ht="19.5" customHeight="1" spans="1:9">
      <c r="A34" s="162" t="s">
        <v>109</v>
      </c>
      <c r="B34" s="162" t="s">
        <v>110</v>
      </c>
      <c r="C34" s="165" t="s">
        <v>111</v>
      </c>
      <c r="D34" s="162" t="s">
        <v>112</v>
      </c>
      <c r="E34" s="162" t="s">
        <v>123</v>
      </c>
      <c r="F34" s="165" t="s">
        <v>114</v>
      </c>
      <c r="G34" s="165" t="s">
        <v>406</v>
      </c>
      <c r="H34" s="165" t="s">
        <v>19</v>
      </c>
      <c r="I34" s="165"/>
    </row>
    <row r="35" ht="19.5" customHeight="1" spans="1:9">
      <c r="A35" s="163" t="s">
        <v>407</v>
      </c>
      <c r="B35" s="162" t="s">
        <v>116</v>
      </c>
      <c r="C35" s="165" t="s">
        <v>121</v>
      </c>
      <c r="D35" s="163" t="s">
        <v>408</v>
      </c>
      <c r="E35" s="162" t="s">
        <v>128</v>
      </c>
      <c r="F35" s="165" t="s">
        <v>124</v>
      </c>
      <c r="G35" s="165" t="s">
        <v>409</v>
      </c>
      <c r="H35" s="165" t="s">
        <v>28</v>
      </c>
      <c r="I35" s="165" t="s">
        <v>410</v>
      </c>
    </row>
    <row r="36" ht="19.5" customHeight="1" spans="1:9">
      <c r="A36" s="163" t="s">
        <v>403</v>
      </c>
      <c r="B36" s="162" t="s">
        <v>120</v>
      </c>
      <c r="C36" s="165" t="s">
        <v>411</v>
      </c>
      <c r="D36" s="163"/>
      <c r="E36" s="162" t="s">
        <v>412</v>
      </c>
      <c r="F36" s="165"/>
      <c r="G36" s="165"/>
      <c r="H36" s="165"/>
      <c r="I36" s="165"/>
    </row>
    <row r="37" ht="19.5" customHeight="1" spans="1:9">
      <c r="A37" s="163" t="s">
        <v>404</v>
      </c>
      <c r="B37" s="162" t="s">
        <v>126</v>
      </c>
      <c r="C37" s="165" t="s">
        <v>28</v>
      </c>
      <c r="D37" s="162"/>
      <c r="E37" s="162" t="s">
        <v>413</v>
      </c>
      <c r="F37" s="165"/>
      <c r="G37" s="165"/>
      <c r="H37" s="165"/>
      <c r="I37" s="165"/>
    </row>
    <row r="38" ht="19.5" customHeight="1" spans="1:9">
      <c r="A38" s="163" t="s">
        <v>405</v>
      </c>
      <c r="B38" s="162" t="s">
        <v>16</v>
      </c>
      <c r="C38" s="165" t="s">
        <v>410</v>
      </c>
      <c r="D38" s="163"/>
      <c r="E38" s="162" t="s">
        <v>414</v>
      </c>
      <c r="F38" s="165"/>
      <c r="G38" s="165"/>
      <c r="H38" s="165"/>
      <c r="I38" s="165"/>
    </row>
    <row r="39" ht="19.5" customHeight="1" spans="1:9">
      <c r="A39" s="162" t="s">
        <v>125</v>
      </c>
      <c r="B39" s="162" t="s">
        <v>21</v>
      </c>
      <c r="C39" s="165" t="s">
        <v>127</v>
      </c>
      <c r="D39" s="162" t="s">
        <v>125</v>
      </c>
      <c r="E39" s="162" t="s">
        <v>415</v>
      </c>
      <c r="F39" s="165" t="s">
        <v>127</v>
      </c>
      <c r="G39" s="165" t="s">
        <v>416</v>
      </c>
      <c r="H39" s="165" t="s">
        <v>19</v>
      </c>
      <c r="I39" s="165" t="s">
        <v>410</v>
      </c>
    </row>
    <row r="40" ht="19.5" customHeight="1" spans="1:9">
      <c r="A40" s="174" t="s">
        <v>417</v>
      </c>
      <c r="B40" s="174"/>
      <c r="C40" s="174"/>
      <c r="D40" s="174"/>
      <c r="E40" s="174"/>
      <c r="F40" s="174"/>
      <c r="G40" s="174"/>
      <c r="H40" s="174"/>
      <c r="I40" s="17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97"/>
  <sheetViews>
    <sheetView workbookViewId="0">
      <pane xSplit="4" ySplit="9" topLeftCell="E72" activePane="bottomRight" state="frozen"/>
      <selection/>
      <selection pane="topRight"/>
      <selection pane="bottomLeft"/>
      <selection pane="bottomRight" activeCell="H81" sqref="H81"/>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73" t="s">
        <v>418</v>
      </c>
    </row>
    <row r="2" ht="14.25" spans="20:20">
      <c r="T2" s="161" t="s">
        <v>419</v>
      </c>
    </row>
    <row r="3" ht="14.25" spans="1:20">
      <c r="A3" s="161" t="s">
        <v>2</v>
      </c>
      <c r="T3" s="161" t="s">
        <v>3</v>
      </c>
    </row>
    <row r="4" ht="19.5" customHeight="1" spans="1:20">
      <c r="A4" s="168" t="s">
        <v>6</v>
      </c>
      <c r="B4" s="168"/>
      <c r="C4" s="168"/>
      <c r="D4" s="168"/>
      <c r="E4" s="168" t="s">
        <v>420</v>
      </c>
      <c r="F4" s="168"/>
      <c r="G4" s="168"/>
      <c r="H4" s="168" t="s">
        <v>421</v>
      </c>
      <c r="I4" s="168"/>
      <c r="J4" s="168"/>
      <c r="K4" s="168" t="s">
        <v>422</v>
      </c>
      <c r="L4" s="168"/>
      <c r="M4" s="168"/>
      <c r="N4" s="168"/>
      <c r="O4" s="168"/>
      <c r="P4" s="168" t="s">
        <v>122</v>
      </c>
      <c r="Q4" s="168"/>
      <c r="R4" s="168"/>
      <c r="S4" s="168"/>
      <c r="T4" s="168"/>
    </row>
    <row r="5" ht="19.5" customHeight="1" spans="1:20">
      <c r="A5" s="168" t="s">
        <v>139</v>
      </c>
      <c r="B5" s="168"/>
      <c r="C5" s="168"/>
      <c r="D5" s="168" t="s">
        <v>140</v>
      </c>
      <c r="E5" s="168" t="s">
        <v>146</v>
      </c>
      <c r="F5" s="168" t="s">
        <v>423</v>
      </c>
      <c r="G5" s="168" t="s">
        <v>424</v>
      </c>
      <c r="H5" s="168" t="s">
        <v>146</v>
      </c>
      <c r="I5" s="168" t="s">
        <v>337</v>
      </c>
      <c r="J5" s="168" t="s">
        <v>338</v>
      </c>
      <c r="K5" s="168" t="s">
        <v>146</v>
      </c>
      <c r="L5" s="168" t="s">
        <v>337</v>
      </c>
      <c r="M5" s="168"/>
      <c r="N5" s="168" t="s">
        <v>337</v>
      </c>
      <c r="O5" s="168" t="s">
        <v>338</v>
      </c>
      <c r="P5" s="168" t="s">
        <v>146</v>
      </c>
      <c r="Q5" s="168" t="s">
        <v>423</v>
      </c>
      <c r="R5" s="168" t="s">
        <v>424</v>
      </c>
      <c r="S5" s="168" t="s">
        <v>424</v>
      </c>
      <c r="T5" s="168"/>
    </row>
    <row r="6" ht="19.5" customHeight="1" spans="1:20">
      <c r="A6" s="168"/>
      <c r="B6" s="168"/>
      <c r="C6" s="168"/>
      <c r="D6" s="168"/>
      <c r="E6" s="168"/>
      <c r="F6" s="168"/>
      <c r="G6" s="168" t="s">
        <v>141</v>
      </c>
      <c r="H6" s="168"/>
      <c r="I6" s="168" t="s">
        <v>425</v>
      </c>
      <c r="J6" s="168" t="s">
        <v>141</v>
      </c>
      <c r="K6" s="168"/>
      <c r="L6" s="168" t="s">
        <v>141</v>
      </c>
      <c r="M6" s="168" t="s">
        <v>426</v>
      </c>
      <c r="N6" s="168" t="s">
        <v>425</v>
      </c>
      <c r="O6" s="168" t="s">
        <v>141</v>
      </c>
      <c r="P6" s="168"/>
      <c r="Q6" s="168"/>
      <c r="R6" s="168" t="s">
        <v>141</v>
      </c>
      <c r="S6" s="168" t="s">
        <v>427</v>
      </c>
      <c r="T6" s="168" t="s">
        <v>428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143</v>
      </c>
      <c r="B8" s="168" t="s">
        <v>144</v>
      </c>
      <c r="C8" s="168" t="s">
        <v>145</v>
      </c>
      <c r="D8" s="168" t="s">
        <v>10</v>
      </c>
      <c r="E8" s="162" t="s">
        <v>11</v>
      </c>
      <c r="F8" s="162" t="s">
        <v>12</v>
      </c>
      <c r="G8" s="162" t="s">
        <v>23</v>
      </c>
      <c r="H8" s="162" t="s">
        <v>27</v>
      </c>
      <c r="I8" s="162" t="s">
        <v>33</v>
      </c>
      <c r="J8" s="162" t="s">
        <v>37</v>
      </c>
      <c r="K8" s="162" t="s">
        <v>41</v>
      </c>
      <c r="L8" s="162" t="s">
        <v>45</v>
      </c>
      <c r="M8" s="162" t="s">
        <v>49</v>
      </c>
      <c r="N8" s="162" t="s">
        <v>53</v>
      </c>
      <c r="O8" s="162" t="s">
        <v>56</v>
      </c>
      <c r="P8" s="162" t="s">
        <v>60</v>
      </c>
      <c r="Q8" s="162" t="s">
        <v>64</v>
      </c>
      <c r="R8" s="162" t="s">
        <v>67</v>
      </c>
      <c r="S8" s="162" t="s">
        <v>70</v>
      </c>
      <c r="T8" s="162" t="s">
        <v>73</v>
      </c>
    </row>
    <row r="9" ht="19.5" customHeight="1" spans="1:20">
      <c r="A9" s="168"/>
      <c r="B9" s="168"/>
      <c r="C9" s="168"/>
      <c r="D9" s="168" t="s">
        <v>146</v>
      </c>
      <c r="E9" s="165" t="s">
        <v>411</v>
      </c>
      <c r="F9" s="165" t="s">
        <v>429</v>
      </c>
      <c r="G9" s="165" t="s">
        <v>430</v>
      </c>
      <c r="H9" s="165" t="s">
        <v>14</v>
      </c>
      <c r="I9" s="165" t="s">
        <v>431</v>
      </c>
      <c r="J9" s="165" t="s">
        <v>432</v>
      </c>
      <c r="K9" s="165" t="s">
        <v>406</v>
      </c>
      <c r="L9" s="165" t="s">
        <v>342</v>
      </c>
      <c r="M9" s="165" t="s">
        <v>433</v>
      </c>
      <c r="N9" s="165" t="s">
        <v>434</v>
      </c>
      <c r="O9" s="165" t="s">
        <v>435</v>
      </c>
      <c r="P9" s="165" t="s">
        <v>409</v>
      </c>
      <c r="Q9" s="165" t="s">
        <v>436</v>
      </c>
      <c r="R9" s="165" t="s">
        <v>437</v>
      </c>
      <c r="S9" s="165" t="s">
        <v>437</v>
      </c>
      <c r="T9" s="165" t="s">
        <v>28</v>
      </c>
    </row>
    <row r="10" ht="19.5" customHeight="1" spans="1:20">
      <c r="A10" s="174" t="s">
        <v>147</v>
      </c>
      <c r="B10" s="174"/>
      <c r="C10" s="174"/>
      <c r="D10" s="174" t="s">
        <v>148</v>
      </c>
      <c r="E10" s="165" t="s">
        <v>438</v>
      </c>
      <c r="F10" s="165" t="s">
        <v>439</v>
      </c>
      <c r="G10" s="165" t="s">
        <v>440</v>
      </c>
      <c r="H10" s="165" t="s">
        <v>149</v>
      </c>
      <c r="I10" s="165" t="s">
        <v>441</v>
      </c>
      <c r="J10" s="165" t="s">
        <v>442</v>
      </c>
      <c r="K10" s="165" t="s">
        <v>17</v>
      </c>
      <c r="L10" s="165" t="s">
        <v>344</v>
      </c>
      <c r="M10" s="165" t="s">
        <v>443</v>
      </c>
      <c r="N10" s="165" t="s">
        <v>444</v>
      </c>
      <c r="O10" s="165" t="s">
        <v>345</v>
      </c>
      <c r="P10" s="165" t="s">
        <v>445</v>
      </c>
      <c r="Q10" s="165" t="s">
        <v>446</v>
      </c>
      <c r="R10" s="165" t="s">
        <v>447</v>
      </c>
      <c r="S10" s="165" t="s">
        <v>447</v>
      </c>
      <c r="T10" s="165" t="s">
        <v>28</v>
      </c>
    </row>
    <row r="11" ht="19.5" customHeight="1" spans="1:20">
      <c r="A11" s="174" t="s">
        <v>150</v>
      </c>
      <c r="B11" s="174"/>
      <c r="C11" s="174"/>
      <c r="D11" s="174" t="s">
        <v>151</v>
      </c>
      <c r="E11" s="165" t="s">
        <v>347</v>
      </c>
      <c r="F11" s="165" t="s">
        <v>347</v>
      </c>
      <c r="G11" s="165" t="s">
        <v>28</v>
      </c>
      <c r="H11" s="165" t="s">
        <v>152</v>
      </c>
      <c r="I11" s="165"/>
      <c r="J11" s="165" t="s">
        <v>152</v>
      </c>
      <c r="K11" s="165" t="s">
        <v>346</v>
      </c>
      <c r="L11" s="165" t="s">
        <v>347</v>
      </c>
      <c r="M11" s="165" t="s">
        <v>28</v>
      </c>
      <c r="N11" s="165" t="s">
        <v>347</v>
      </c>
      <c r="O11" s="165" t="s">
        <v>152</v>
      </c>
      <c r="P11" s="165" t="s">
        <v>28</v>
      </c>
      <c r="Q11" s="165" t="s">
        <v>28</v>
      </c>
      <c r="R11" s="165" t="s">
        <v>28</v>
      </c>
      <c r="S11" s="165" t="s">
        <v>28</v>
      </c>
      <c r="T11" s="165" t="s">
        <v>28</v>
      </c>
    </row>
    <row r="12" ht="19.5" customHeight="1" spans="1:20">
      <c r="A12" s="174" t="s">
        <v>153</v>
      </c>
      <c r="B12" s="174"/>
      <c r="C12" s="174"/>
      <c r="D12" s="174" t="s">
        <v>154</v>
      </c>
      <c r="E12" s="165" t="s">
        <v>347</v>
      </c>
      <c r="F12" s="165" t="s">
        <v>347</v>
      </c>
      <c r="G12" s="165" t="s">
        <v>28</v>
      </c>
      <c r="H12" s="165" t="s">
        <v>152</v>
      </c>
      <c r="I12" s="165"/>
      <c r="J12" s="165" t="s">
        <v>152</v>
      </c>
      <c r="K12" s="165" t="s">
        <v>346</v>
      </c>
      <c r="L12" s="165" t="s">
        <v>347</v>
      </c>
      <c r="M12" s="165" t="s">
        <v>28</v>
      </c>
      <c r="N12" s="165" t="s">
        <v>347</v>
      </c>
      <c r="O12" s="165" t="s">
        <v>152</v>
      </c>
      <c r="P12" s="165" t="s">
        <v>28</v>
      </c>
      <c r="Q12" s="165" t="s">
        <v>28</v>
      </c>
      <c r="R12" s="165" t="s">
        <v>28</v>
      </c>
      <c r="S12" s="165"/>
      <c r="T12" s="165" t="s">
        <v>28</v>
      </c>
    </row>
    <row r="13" ht="19.5" customHeight="1" spans="1:20">
      <c r="A13" s="174" t="s">
        <v>448</v>
      </c>
      <c r="B13" s="174"/>
      <c r="C13" s="174"/>
      <c r="D13" s="174" t="s">
        <v>449</v>
      </c>
      <c r="E13" s="165" t="s">
        <v>28</v>
      </c>
      <c r="F13" s="165"/>
      <c r="G13" s="165" t="s">
        <v>28</v>
      </c>
      <c r="H13" s="165"/>
      <c r="I13" s="165"/>
      <c r="J13" s="165"/>
      <c r="K13" s="165"/>
      <c r="L13" s="165"/>
      <c r="M13" s="165"/>
      <c r="N13" s="165"/>
      <c r="O13" s="165"/>
      <c r="P13" s="165" t="s">
        <v>28</v>
      </c>
      <c r="Q13" s="165"/>
      <c r="R13" s="165" t="s">
        <v>28</v>
      </c>
      <c r="S13" s="165" t="s">
        <v>28</v>
      </c>
      <c r="T13" s="165" t="s">
        <v>28</v>
      </c>
    </row>
    <row r="14" ht="19.5" customHeight="1" spans="1:20">
      <c r="A14" s="174" t="s">
        <v>155</v>
      </c>
      <c r="B14" s="174"/>
      <c r="C14" s="174"/>
      <c r="D14" s="174" t="s">
        <v>156</v>
      </c>
      <c r="E14" s="165" t="s">
        <v>28</v>
      </c>
      <c r="F14" s="165" t="s">
        <v>28</v>
      </c>
      <c r="G14" s="165" t="s">
        <v>28</v>
      </c>
      <c r="H14" s="165" t="s">
        <v>157</v>
      </c>
      <c r="I14" s="165"/>
      <c r="J14" s="165" t="s">
        <v>157</v>
      </c>
      <c r="K14" s="165" t="s">
        <v>157</v>
      </c>
      <c r="L14" s="165"/>
      <c r="M14" s="165"/>
      <c r="N14" s="165"/>
      <c r="O14" s="165" t="s">
        <v>157</v>
      </c>
      <c r="P14" s="165" t="s">
        <v>28</v>
      </c>
      <c r="Q14" s="165" t="s">
        <v>28</v>
      </c>
      <c r="R14" s="165" t="s">
        <v>28</v>
      </c>
      <c r="S14" s="165" t="s">
        <v>28</v>
      </c>
      <c r="T14" s="165" t="s">
        <v>28</v>
      </c>
    </row>
    <row r="15" ht="19.5" customHeight="1" spans="1:20">
      <c r="A15" s="174" t="s">
        <v>158</v>
      </c>
      <c r="B15" s="174"/>
      <c r="C15" s="174"/>
      <c r="D15" s="174" t="s">
        <v>159</v>
      </c>
      <c r="E15" s="165" t="s">
        <v>28</v>
      </c>
      <c r="F15" s="165" t="s">
        <v>28</v>
      </c>
      <c r="G15" s="165" t="s">
        <v>28</v>
      </c>
      <c r="H15" s="165" t="s">
        <v>157</v>
      </c>
      <c r="I15" s="165"/>
      <c r="J15" s="165" t="s">
        <v>157</v>
      </c>
      <c r="K15" s="165" t="s">
        <v>157</v>
      </c>
      <c r="L15" s="165"/>
      <c r="M15" s="165"/>
      <c r="N15" s="165"/>
      <c r="O15" s="165" t="s">
        <v>157</v>
      </c>
      <c r="P15" s="165" t="s">
        <v>28</v>
      </c>
      <c r="Q15" s="165" t="s">
        <v>28</v>
      </c>
      <c r="R15" s="165" t="s">
        <v>28</v>
      </c>
      <c r="S15" s="165" t="s">
        <v>28</v>
      </c>
      <c r="T15" s="165" t="s">
        <v>28</v>
      </c>
    </row>
    <row r="16" ht="19.5" customHeight="1" spans="1:20">
      <c r="A16" s="174" t="s">
        <v>160</v>
      </c>
      <c r="B16" s="174"/>
      <c r="C16" s="174"/>
      <c r="D16" s="174" t="s">
        <v>161</v>
      </c>
      <c r="E16" s="165" t="s">
        <v>450</v>
      </c>
      <c r="F16" s="165" t="s">
        <v>451</v>
      </c>
      <c r="G16" s="165" t="s">
        <v>440</v>
      </c>
      <c r="H16" s="165" t="s">
        <v>162</v>
      </c>
      <c r="I16" s="165" t="s">
        <v>165</v>
      </c>
      <c r="J16" s="165" t="s">
        <v>168</v>
      </c>
      <c r="K16" s="165" t="s">
        <v>348</v>
      </c>
      <c r="L16" s="165" t="s">
        <v>349</v>
      </c>
      <c r="M16" s="165" t="s">
        <v>452</v>
      </c>
      <c r="N16" s="165" t="s">
        <v>453</v>
      </c>
      <c r="O16" s="165" t="s">
        <v>350</v>
      </c>
      <c r="P16" s="165" t="s">
        <v>28</v>
      </c>
      <c r="Q16" s="165" t="s">
        <v>28</v>
      </c>
      <c r="R16" s="165" t="s">
        <v>28</v>
      </c>
      <c r="S16" s="165" t="s">
        <v>28</v>
      </c>
      <c r="T16" s="165" t="s">
        <v>28</v>
      </c>
    </row>
    <row r="17" ht="19.5" customHeight="1" spans="1:20">
      <c r="A17" s="174" t="s">
        <v>163</v>
      </c>
      <c r="B17" s="174"/>
      <c r="C17" s="174"/>
      <c r="D17" s="174" t="s">
        <v>164</v>
      </c>
      <c r="E17" s="165" t="s">
        <v>451</v>
      </c>
      <c r="F17" s="165" t="s">
        <v>451</v>
      </c>
      <c r="G17" s="165" t="s">
        <v>28</v>
      </c>
      <c r="H17" s="165" t="s">
        <v>165</v>
      </c>
      <c r="I17" s="165" t="s">
        <v>165</v>
      </c>
      <c r="J17" s="165"/>
      <c r="K17" s="165" t="s">
        <v>349</v>
      </c>
      <c r="L17" s="165" t="s">
        <v>349</v>
      </c>
      <c r="M17" s="165" t="s">
        <v>452</v>
      </c>
      <c r="N17" s="165" t="s">
        <v>453</v>
      </c>
      <c r="O17" s="165"/>
      <c r="P17" s="165" t="s">
        <v>28</v>
      </c>
      <c r="Q17" s="165" t="s">
        <v>28</v>
      </c>
      <c r="R17" s="165" t="s">
        <v>28</v>
      </c>
      <c r="S17" s="165" t="s">
        <v>28</v>
      </c>
      <c r="T17" s="165" t="s">
        <v>28</v>
      </c>
    </row>
    <row r="18" ht="19.5" customHeight="1" spans="1:20">
      <c r="A18" s="174" t="s">
        <v>166</v>
      </c>
      <c r="B18" s="174"/>
      <c r="C18" s="174"/>
      <c r="D18" s="174" t="s">
        <v>167</v>
      </c>
      <c r="E18" s="165" t="s">
        <v>440</v>
      </c>
      <c r="F18" s="165" t="s">
        <v>28</v>
      </c>
      <c r="G18" s="165" t="s">
        <v>440</v>
      </c>
      <c r="H18" s="165" t="s">
        <v>168</v>
      </c>
      <c r="I18" s="165"/>
      <c r="J18" s="165" t="s">
        <v>168</v>
      </c>
      <c r="K18" s="165" t="s">
        <v>350</v>
      </c>
      <c r="L18" s="165"/>
      <c r="M18" s="165"/>
      <c r="N18" s="165"/>
      <c r="O18" s="165" t="s">
        <v>350</v>
      </c>
      <c r="P18" s="165" t="s">
        <v>28</v>
      </c>
      <c r="Q18" s="165" t="s">
        <v>28</v>
      </c>
      <c r="R18" s="165" t="s">
        <v>28</v>
      </c>
      <c r="S18" s="165" t="s">
        <v>28</v>
      </c>
      <c r="T18" s="165" t="s">
        <v>28</v>
      </c>
    </row>
    <row r="19" ht="19.5" customHeight="1" spans="1:20">
      <c r="A19" s="174" t="s">
        <v>169</v>
      </c>
      <c r="B19" s="174"/>
      <c r="C19" s="174"/>
      <c r="D19" s="174" t="s">
        <v>170</v>
      </c>
      <c r="E19" s="165" t="s">
        <v>28</v>
      </c>
      <c r="F19" s="165" t="s">
        <v>28</v>
      </c>
      <c r="G19" s="165" t="s">
        <v>28</v>
      </c>
      <c r="H19" s="165" t="s">
        <v>171</v>
      </c>
      <c r="I19" s="165"/>
      <c r="J19" s="165" t="s">
        <v>171</v>
      </c>
      <c r="K19" s="165" t="s">
        <v>171</v>
      </c>
      <c r="L19" s="165"/>
      <c r="M19" s="165"/>
      <c r="N19" s="165"/>
      <c r="O19" s="165" t="s">
        <v>171</v>
      </c>
      <c r="P19" s="165" t="s">
        <v>28</v>
      </c>
      <c r="Q19" s="165" t="s">
        <v>28</v>
      </c>
      <c r="R19" s="165" t="s">
        <v>28</v>
      </c>
      <c r="S19" s="165" t="s">
        <v>28</v>
      </c>
      <c r="T19" s="165" t="s">
        <v>28</v>
      </c>
    </row>
    <row r="20" ht="19.5" customHeight="1" spans="1:20">
      <c r="A20" s="174" t="s">
        <v>172</v>
      </c>
      <c r="B20" s="174"/>
      <c r="C20" s="174"/>
      <c r="D20" s="174" t="s">
        <v>173</v>
      </c>
      <c r="E20" s="165" t="s">
        <v>28</v>
      </c>
      <c r="F20" s="165" t="s">
        <v>28</v>
      </c>
      <c r="G20" s="165" t="s">
        <v>28</v>
      </c>
      <c r="H20" s="165" t="s">
        <v>171</v>
      </c>
      <c r="I20" s="165"/>
      <c r="J20" s="165" t="s">
        <v>171</v>
      </c>
      <c r="K20" s="165" t="s">
        <v>171</v>
      </c>
      <c r="L20" s="165"/>
      <c r="M20" s="165"/>
      <c r="N20" s="165"/>
      <c r="O20" s="165" t="s">
        <v>171</v>
      </c>
      <c r="P20" s="165" t="s">
        <v>28</v>
      </c>
      <c r="Q20" s="165" t="s">
        <v>28</v>
      </c>
      <c r="R20" s="165" t="s">
        <v>28</v>
      </c>
      <c r="S20" s="165" t="s">
        <v>28</v>
      </c>
      <c r="T20" s="165" t="s">
        <v>28</v>
      </c>
    </row>
    <row r="21" ht="19.5" customHeight="1" spans="1:20">
      <c r="A21" s="174" t="s">
        <v>174</v>
      </c>
      <c r="B21" s="174"/>
      <c r="C21" s="174"/>
      <c r="D21" s="174" t="s">
        <v>175</v>
      </c>
      <c r="E21" s="165" t="s">
        <v>28</v>
      </c>
      <c r="F21" s="165" t="s">
        <v>28</v>
      </c>
      <c r="G21" s="165" t="s">
        <v>28</v>
      </c>
      <c r="H21" s="165" t="s">
        <v>176</v>
      </c>
      <c r="I21" s="165"/>
      <c r="J21" s="165" t="s">
        <v>176</v>
      </c>
      <c r="K21" s="165" t="s">
        <v>351</v>
      </c>
      <c r="L21" s="165"/>
      <c r="M21" s="165"/>
      <c r="N21" s="165"/>
      <c r="O21" s="165" t="s">
        <v>351</v>
      </c>
      <c r="P21" s="165" t="s">
        <v>447</v>
      </c>
      <c r="Q21" s="165" t="s">
        <v>28</v>
      </c>
      <c r="R21" s="165" t="s">
        <v>447</v>
      </c>
      <c r="S21" s="165" t="s">
        <v>447</v>
      </c>
      <c r="T21" s="165" t="s">
        <v>28</v>
      </c>
    </row>
    <row r="22" ht="19.5" customHeight="1" spans="1:20">
      <c r="A22" s="174" t="s">
        <v>177</v>
      </c>
      <c r="B22" s="174"/>
      <c r="C22" s="174"/>
      <c r="D22" s="174" t="s">
        <v>178</v>
      </c>
      <c r="E22" s="165" t="s">
        <v>28</v>
      </c>
      <c r="F22" s="165" t="s">
        <v>28</v>
      </c>
      <c r="G22" s="165" t="s">
        <v>28</v>
      </c>
      <c r="H22" s="165" t="s">
        <v>176</v>
      </c>
      <c r="I22" s="165"/>
      <c r="J22" s="165" t="s">
        <v>176</v>
      </c>
      <c r="K22" s="165" t="s">
        <v>351</v>
      </c>
      <c r="L22" s="165"/>
      <c r="M22" s="165"/>
      <c r="N22" s="165"/>
      <c r="O22" s="165" t="s">
        <v>351</v>
      </c>
      <c r="P22" s="165" t="s">
        <v>447</v>
      </c>
      <c r="Q22" s="165" t="s">
        <v>28</v>
      </c>
      <c r="R22" s="165" t="s">
        <v>447</v>
      </c>
      <c r="S22" s="165" t="s">
        <v>447</v>
      </c>
      <c r="T22" s="165" t="s">
        <v>28</v>
      </c>
    </row>
    <row r="23" ht="19.5" customHeight="1" spans="1:20">
      <c r="A23" s="174" t="s">
        <v>179</v>
      </c>
      <c r="B23" s="174"/>
      <c r="C23" s="174"/>
      <c r="D23" s="174" t="s">
        <v>180</v>
      </c>
      <c r="E23" s="165" t="s">
        <v>454</v>
      </c>
      <c r="F23" s="165" t="s">
        <v>454</v>
      </c>
      <c r="G23" s="165" t="s">
        <v>28</v>
      </c>
      <c r="H23" s="165" t="s">
        <v>181</v>
      </c>
      <c r="I23" s="165" t="s">
        <v>455</v>
      </c>
      <c r="J23" s="165" t="s">
        <v>186</v>
      </c>
      <c r="K23" s="165" t="s">
        <v>352</v>
      </c>
      <c r="L23" s="165" t="s">
        <v>353</v>
      </c>
      <c r="M23" s="165" t="s">
        <v>456</v>
      </c>
      <c r="N23" s="165" t="s">
        <v>457</v>
      </c>
      <c r="O23" s="165" t="s">
        <v>186</v>
      </c>
      <c r="P23" s="165" t="s">
        <v>458</v>
      </c>
      <c r="Q23" s="165" t="s">
        <v>458</v>
      </c>
      <c r="R23" s="165" t="s">
        <v>28</v>
      </c>
      <c r="S23" s="165" t="s">
        <v>28</v>
      </c>
      <c r="T23" s="165" t="s">
        <v>28</v>
      </c>
    </row>
    <row r="24" ht="19.5" customHeight="1" spans="1:20">
      <c r="A24" s="174" t="s">
        <v>182</v>
      </c>
      <c r="B24" s="174"/>
      <c r="C24" s="174"/>
      <c r="D24" s="174" t="s">
        <v>164</v>
      </c>
      <c r="E24" s="165" t="s">
        <v>459</v>
      </c>
      <c r="F24" s="165" t="s">
        <v>459</v>
      </c>
      <c r="G24" s="165" t="s">
        <v>28</v>
      </c>
      <c r="H24" s="165" t="s">
        <v>183</v>
      </c>
      <c r="I24" s="165" t="s">
        <v>183</v>
      </c>
      <c r="J24" s="165"/>
      <c r="K24" s="165" t="s">
        <v>354</v>
      </c>
      <c r="L24" s="165" t="s">
        <v>354</v>
      </c>
      <c r="M24" s="165" t="s">
        <v>460</v>
      </c>
      <c r="N24" s="165" t="s">
        <v>461</v>
      </c>
      <c r="O24" s="165"/>
      <c r="P24" s="165" t="s">
        <v>28</v>
      </c>
      <c r="Q24" s="165" t="s">
        <v>28</v>
      </c>
      <c r="R24" s="165" t="s">
        <v>28</v>
      </c>
      <c r="S24" s="165" t="s">
        <v>28</v>
      </c>
      <c r="T24" s="165" t="s">
        <v>28</v>
      </c>
    </row>
    <row r="25" ht="19.5" customHeight="1" spans="1:20">
      <c r="A25" s="174" t="s">
        <v>184</v>
      </c>
      <c r="B25" s="174"/>
      <c r="C25" s="174"/>
      <c r="D25" s="174" t="s">
        <v>185</v>
      </c>
      <c r="E25" s="165" t="s">
        <v>28</v>
      </c>
      <c r="F25" s="165" t="s">
        <v>28</v>
      </c>
      <c r="G25" s="165" t="s">
        <v>28</v>
      </c>
      <c r="H25" s="165" t="s">
        <v>186</v>
      </c>
      <c r="I25" s="165"/>
      <c r="J25" s="165" t="s">
        <v>186</v>
      </c>
      <c r="K25" s="165" t="s">
        <v>186</v>
      </c>
      <c r="L25" s="165"/>
      <c r="M25" s="165"/>
      <c r="N25" s="165"/>
      <c r="O25" s="165" t="s">
        <v>186</v>
      </c>
      <c r="P25" s="165" t="s">
        <v>28</v>
      </c>
      <c r="Q25" s="165" t="s">
        <v>28</v>
      </c>
      <c r="R25" s="165" t="s">
        <v>28</v>
      </c>
      <c r="S25" s="165" t="s">
        <v>28</v>
      </c>
      <c r="T25" s="165" t="s">
        <v>28</v>
      </c>
    </row>
    <row r="26" ht="19.5" customHeight="1" spans="1:20">
      <c r="A26" s="174" t="s">
        <v>187</v>
      </c>
      <c r="B26" s="174"/>
      <c r="C26" s="174"/>
      <c r="D26" s="174" t="s">
        <v>188</v>
      </c>
      <c r="E26" s="165" t="s">
        <v>462</v>
      </c>
      <c r="F26" s="165" t="s">
        <v>462</v>
      </c>
      <c r="G26" s="165" t="s">
        <v>28</v>
      </c>
      <c r="H26" s="165" t="s">
        <v>189</v>
      </c>
      <c r="I26" s="165" t="s">
        <v>189</v>
      </c>
      <c r="J26" s="165"/>
      <c r="K26" s="165" t="s">
        <v>355</v>
      </c>
      <c r="L26" s="165" t="s">
        <v>355</v>
      </c>
      <c r="M26" s="165" t="s">
        <v>463</v>
      </c>
      <c r="N26" s="165" t="s">
        <v>464</v>
      </c>
      <c r="O26" s="165"/>
      <c r="P26" s="165" t="s">
        <v>458</v>
      </c>
      <c r="Q26" s="165" t="s">
        <v>458</v>
      </c>
      <c r="R26" s="165" t="s">
        <v>28</v>
      </c>
      <c r="S26" s="165" t="s">
        <v>28</v>
      </c>
      <c r="T26" s="165" t="s">
        <v>28</v>
      </c>
    </row>
    <row r="27" ht="19.5" customHeight="1" spans="1:20">
      <c r="A27" s="174" t="s">
        <v>190</v>
      </c>
      <c r="B27" s="174"/>
      <c r="C27" s="174"/>
      <c r="D27" s="174" t="s">
        <v>191</v>
      </c>
      <c r="E27" s="165" t="s">
        <v>28</v>
      </c>
      <c r="F27" s="165" t="s">
        <v>28</v>
      </c>
      <c r="G27" s="165" t="s">
        <v>28</v>
      </c>
      <c r="H27" s="165" t="s">
        <v>192</v>
      </c>
      <c r="I27" s="165"/>
      <c r="J27" s="165" t="s">
        <v>192</v>
      </c>
      <c r="K27" s="165" t="s">
        <v>192</v>
      </c>
      <c r="L27" s="165"/>
      <c r="M27" s="165"/>
      <c r="N27" s="165"/>
      <c r="O27" s="165" t="s">
        <v>192</v>
      </c>
      <c r="P27" s="165" t="s">
        <v>28</v>
      </c>
      <c r="Q27" s="165" t="s">
        <v>28</v>
      </c>
      <c r="R27" s="165" t="s">
        <v>28</v>
      </c>
      <c r="S27" s="165" t="s">
        <v>28</v>
      </c>
      <c r="T27" s="165" t="s">
        <v>28</v>
      </c>
    </row>
    <row r="28" ht="19.5" customHeight="1" spans="1:20">
      <c r="A28" s="174" t="s">
        <v>193</v>
      </c>
      <c r="B28" s="174"/>
      <c r="C28" s="174"/>
      <c r="D28" s="174" t="s">
        <v>185</v>
      </c>
      <c r="E28" s="165" t="s">
        <v>28</v>
      </c>
      <c r="F28" s="165" t="s">
        <v>28</v>
      </c>
      <c r="G28" s="165" t="s">
        <v>28</v>
      </c>
      <c r="H28" s="165" t="s">
        <v>192</v>
      </c>
      <c r="I28" s="165"/>
      <c r="J28" s="165" t="s">
        <v>192</v>
      </c>
      <c r="K28" s="165" t="s">
        <v>192</v>
      </c>
      <c r="L28" s="165"/>
      <c r="M28" s="165"/>
      <c r="N28" s="165"/>
      <c r="O28" s="165" t="s">
        <v>192</v>
      </c>
      <c r="P28" s="165" t="s">
        <v>28</v>
      </c>
      <c r="Q28" s="165" t="s">
        <v>28</v>
      </c>
      <c r="R28" s="165" t="s">
        <v>28</v>
      </c>
      <c r="S28" s="165" t="s">
        <v>28</v>
      </c>
      <c r="T28" s="165" t="s">
        <v>28</v>
      </c>
    </row>
    <row r="29" ht="19.5" customHeight="1" spans="1:20">
      <c r="A29" s="174" t="s">
        <v>194</v>
      </c>
      <c r="B29" s="174"/>
      <c r="C29" s="174"/>
      <c r="D29" s="174" t="s">
        <v>195</v>
      </c>
      <c r="E29" s="165" t="s">
        <v>465</v>
      </c>
      <c r="F29" s="165" t="s">
        <v>465</v>
      </c>
      <c r="G29" s="165" t="s">
        <v>28</v>
      </c>
      <c r="H29" s="165" t="s">
        <v>196</v>
      </c>
      <c r="I29" s="165"/>
      <c r="J29" s="165" t="s">
        <v>196</v>
      </c>
      <c r="K29" s="165" t="s">
        <v>196</v>
      </c>
      <c r="L29" s="165"/>
      <c r="M29" s="165"/>
      <c r="N29" s="165"/>
      <c r="O29" s="165" t="s">
        <v>196</v>
      </c>
      <c r="P29" s="165" t="s">
        <v>465</v>
      </c>
      <c r="Q29" s="165" t="s">
        <v>465</v>
      </c>
      <c r="R29" s="165" t="s">
        <v>28</v>
      </c>
      <c r="S29" s="165" t="s">
        <v>28</v>
      </c>
      <c r="T29" s="165" t="s">
        <v>28</v>
      </c>
    </row>
    <row r="30" ht="19.5" customHeight="1" spans="1:20">
      <c r="A30" s="174" t="s">
        <v>197</v>
      </c>
      <c r="B30" s="174"/>
      <c r="C30" s="174"/>
      <c r="D30" s="174" t="s">
        <v>185</v>
      </c>
      <c r="E30" s="165" t="s">
        <v>28</v>
      </c>
      <c r="F30" s="165" t="s">
        <v>28</v>
      </c>
      <c r="G30" s="165" t="s">
        <v>28</v>
      </c>
      <c r="H30" s="165" t="s">
        <v>196</v>
      </c>
      <c r="I30" s="165"/>
      <c r="J30" s="165" t="s">
        <v>196</v>
      </c>
      <c r="K30" s="165" t="s">
        <v>196</v>
      </c>
      <c r="L30" s="165"/>
      <c r="M30" s="165"/>
      <c r="N30" s="165"/>
      <c r="O30" s="165" t="s">
        <v>196</v>
      </c>
      <c r="P30" s="165" t="s">
        <v>28</v>
      </c>
      <c r="Q30" s="165" t="s">
        <v>28</v>
      </c>
      <c r="R30" s="165" t="s">
        <v>28</v>
      </c>
      <c r="S30" s="165" t="s">
        <v>28</v>
      </c>
      <c r="T30" s="165" t="s">
        <v>28</v>
      </c>
    </row>
    <row r="31" ht="19.5" customHeight="1" spans="1:20">
      <c r="A31" s="174" t="s">
        <v>466</v>
      </c>
      <c r="B31" s="174"/>
      <c r="C31" s="174"/>
      <c r="D31" s="174" t="s">
        <v>467</v>
      </c>
      <c r="E31" s="165" t="s">
        <v>465</v>
      </c>
      <c r="F31" s="165" t="s">
        <v>465</v>
      </c>
      <c r="G31" s="165" t="s">
        <v>28</v>
      </c>
      <c r="H31" s="165"/>
      <c r="I31" s="165"/>
      <c r="J31" s="165"/>
      <c r="K31" s="165"/>
      <c r="L31" s="165"/>
      <c r="M31" s="165"/>
      <c r="N31" s="165"/>
      <c r="O31" s="165"/>
      <c r="P31" s="165" t="s">
        <v>465</v>
      </c>
      <c r="Q31" s="165" t="s">
        <v>465</v>
      </c>
      <c r="R31" s="165" t="s">
        <v>28</v>
      </c>
      <c r="S31" s="165" t="s">
        <v>28</v>
      </c>
      <c r="T31" s="165" t="s">
        <v>28</v>
      </c>
    </row>
    <row r="32" ht="19.5" customHeight="1" spans="1:20">
      <c r="A32" s="174" t="s">
        <v>198</v>
      </c>
      <c r="B32" s="174"/>
      <c r="C32" s="174"/>
      <c r="D32" s="174" t="s">
        <v>199</v>
      </c>
      <c r="E32" s="165" t="s">
        <v>28</v>
      </c>
      <c r="F32" s="165" t="s">
        <v>28</v>
      </c>
      <c r="G32" s="165" t="s">
        <v>28</v>
      </c>
      <c r="H32" s="165" t="s">
        <v>200</v>
      </c>
      <c r="I32" s="165"/>
      <c r="J32" s="165" t="s">
        <v>200</v>
      </c>
      <c r="K32" s="165" t="s">
        <v>200</v>
      </c>
      <c r="L32" s="165"/>
      <c r="M32" s="165"/>
      <c r="N32" s="165"/>
      <c r="O32" s="165" t="s">
        <v>200</v>
      </c>
      <c r="P32" s="165" t="s">
        <v>28</v>
      </c>
      <c r="Q32" s="165" t="s">
        <v>28</v>
      </c>
      <c r="R32" s="165" t="s">
        <v>28</v>
      </c>
      <c r="S32" s="165" t="s">
        <v>28</v>
      </c>
      <c r="T32" s="165" t="s">
        <v>28</v>
      </c>
    </row>
    <row r="33" ht="19.5" customHeight="1" spans="1:20">
      <c r="A33" s="174" t="s">
        <v>201</v>
      </c>
      <c r="B33" s="174"/>
      <c r="C33" s="174"/>
      <c r="D33" s="174" t="s">
        <v>199</v>
      </c>
      <c r="E33" s="165" t="s">
        <v>28</v>
      </c>
      <c r="F33" s="165" t="s">
        <v>28</v>
      </c>
      <c r="G33" s="165" t="s">
        <v>28</v>
      </c>
      <c r="H33" s="165" t="s">
        <v>200</v>
      </c>
      <c r="I33" s="165"/>
      <c r="J33" s="165" t="s">
        <v>200</v>
      </c>
      <c r="K33" s="165" t="s">
        <v>200</v>
      </c>
      <c r="L33" s="165"/>
      <c r="M33" s="165"/>
      <c r="N33" s="165"/>
      <c r="O33" s="165" t="s">
        <v>200</v>
      </c>
      <c r="P33" s="165" t="s">
        <v>28</v>
      </c>
      <c r="Q33" s="165" t="s">
        <v>28</v>
      </c>
      <c r="R33" s="165" t="s">
        <v>28</v>
      </c>
      <c r="S33" s="165" t="s">
        <v>28</v>
      </c>
      <c r="T33" s="165" t="s">
        <v>28</v>
      </c>
    </row>
    <row r="34" ht="19.5" customHeight="1" spans="1:20">
      <c r="A34" s="174" t="s">
        <v>202</v>
      </c>
      <c r="B34" s="174"/>
      <c r="C34" s="174"/>
      <c r="D34" s="174" t="s">
        <v>203</v>
      </c>
      <c r="E34" s="165" t="s">
        <v>28</v>
      </c>
      <c r="F34" s="165" t="s">
        <v>28</v>
      </c>
      <c r="G34" s="165" t="s">
        <v>28</v>
      </c>
      <c r="H34" s="165" t="s">
        <v>31</v>
      </c>
      <c r="I34" s="165"/>
      <c r="J34" s="165" t="s">
        <v>31</v>
      </c>
      <c r="K34" s="165" t="s">
        <v>31</v>
      </c>
      <c r="L34" s="165"/>
      <c r="M34" s="165"/>
      <c r="N34" s="165"/>
      <c r="O34" s="165" t="s">
        <v>31</v>
      </c>
      <c r="P34" s="165" t="s">
        <v>28</v>
      </c>
      <c r="Q34" s="165" t="s">
        <v>28</v>
      </c>
      <c r="R34" s="165" t="s">
        <v>28</v>
      </c>
      <c r="S34" s="165" t="s">
        <v>28</v>
      </c>
      <c r="T34" s="165" t="s">
        <v>28</v>
      </c>
    </row>
    <row r="35" ht="19.5" customHeight="1" spans="1:20">
      <c r="A35" s="174" t="s">
        <v>204</v>
      </c>
      <c r="B35" s="174"/>
      <c r="C35" s="174"/>
      <c r="D35" s="174" t="s">
        <v>205</v>
      </c>
      <c r="E35" s="165" t="s">
        <v>28</v>
      </c>
      <c r="F35" s="165" t="s">
        <v>28</v>
      </c>
      <c r="G35" s="165" t="s">
        <v>28</v>
      </c>
      <c r="H35" s="165" t="s">
        <v>31</v>
      </c>
      <c r="I35" s="165"/>
      <c r="J35" s="165" t="s">
        <v>31</v>
      </c>
      <c r="K35" s="165" t="s">
        <v>31</v>
      </c>
      <c r="L35" s="165"/>
      <c r="M35" s="165"/>
      <c r="N35" s="165"/>
      <c r="O35" s="165" t="s">
        <v>31</v>
      </c>
      <c r="P35" s="165" t="s">
        <v>28</v>
      </c>
      <c r="Q35" s="165" t="s">
        <v>28</v>
      </c>
      <c r="R35" s="165" t="s">
        <v>28</v>
      </c>
      <c r="S35" s="165" t="s">
        <v>28</v>
      </c>
      <c r="T35" s="165" t="s">
        <v>28</v>
      </c>
    </row>
    <row r="36" ht="19.5" customHeight="1" spans="1:20">
      <c r="A36" s="174" t="s">
        <v>206</v>
      </c>
      <c r="B36" s="174"/>
      <c r="C36" s="174"/>
      <c r="D36" s="174" t="s">
        <v>205</v>
      </c>
      <c r="E36" s="165" t="s">
        <v>28</v>
      </c>
      <c r="F36" s="165" t="s">
        <v>28</v>
      </c>
      <c r="G36" s="165" t="s">
        <v>28</v>
      </c>
      <c r="H36" s="165" t="s">
        <v>31</v>
      </c>
      <c r="I36" s="165"/>
      <c r="J36" s="165" t="s">
        <v>31</v>
      </c>
      <c r="K36" s="165" t="s">
        <v>31</v>
      </c>
      <c r="L36" s="165"/>
      <c r="M36" s="165"/>
      <c r="N36" s="165"/>
      <c r="O36" s="165" t="s">
        <v>31</v>
      </c>
      <c r="P36" s="165" t="s">
        <v>28</v>
      </c>
      <c r="Q36" s="165" t="s">
        <v>28</v>
      </c>
      <c r="R36" s="165" t="s">
        <v>28</v>
      </c>
      <c r="S36" s="165" t="s">
        <v>28</v>
      </c>
      <c r="T36" s="165" t="s">
        <v>28</v>
      </c>
    </row>
    <row r="37" ht="19.5" customHeight="1" spans="1:20">
      <c r="A37" s="174" t="s">
        <v>468</v>
      </c>
      <c r="B37" s="174"/>
      <c r="C37" s="174"/>
      <c r="D37" s="174" t="s">
        <v>469</v>
      </c>
      <c r="E37" s="165" t="s">
        <v>28</v>
      </c>
      <c r="F37" s="165"/>
      <c r="G37" s="165" t="s">
        <v>28</v>
      </c>
      <c r="H37" s="165"/>
      <c r="I37" s="165"/>
      <c r="J37" s="165"/>
      <c r="K37" s="165"/>
      <c r="L37" s="165"/>
      <c r="M37" s="165"/>
      <c r="N37" s="165"/>
      <c r="O37" s="165"/>
      <c r="P37" s="165"/>
      <c r="Q37" s="165"/>
      <c r="R37" s="165"/>
      <c r="S37" s="165"/>
      <c r="T37" s="165"/>
    </row>
    <row r="38" ht="19.5" customHeight="1" spans="1:20">
      <c r="A38" s="174" t="s">
        <v>470</v>
      </c>
      <c r="B38" s="174"/>
      <c r="C38" s="174"/>
      <c r="D38" s="174" t="s">
        <v>469</v>
      </c>
      <c r="E38" s="165" t="s">
        <v>28</v>
      </c>
      <c r="F38" s="165"/>
      <c r="G38" s="165" t="s">
        <v>28</v>
      </c>
      <c r="H38" s="165"/>
      <c r="I38" s="165"/>
      <c r="J38" s="165"/>
      <c r="K38" s="165"/>
      <c r="L38" s="165"/>
      <c r="M38" s="165"/>
      <c r="N38" s="165"/>
      <c r="O38" s="165"/>
      <c r="P38" s="165"/>
      <c r="Q38" s="165"/>
      <c r="R38" s="165"/>
      <c r="S38" s="165"/>
      <c r="T38" s="165"/>
    </row>
    <row r="39" ht="19.5" customHeight="1" spans="1:20">
      <c r="A39" s="174" t="s">
        <v>207</v>
      </c>
      <c r="B39" s="174"/>
      <c r="C39" s="174"/>
      <c r="D39" s="174" t="s">
        <v>208</v>
      </c>
      <c r="E39" s="165" t="s">
        <v>471</v>
      </c>
      <c r="F39" s="165" t="s">
        <v>472</v>
      </c>
      <c r="G39" s="165" t="s">
        <v>473</v>
      </c>
      <c r="H39" s="165" t="s">
        <v>209</v>
      </c>
      <c r="I39" s="165" t="s">
        <v>209</v>
      </c>
      <c r="J39" s="165"/>
      <c r="K39" s="165" t="s">
        <v>48</v>
      </c>
      <c r="L39" s="165" t="s">
        <v>48</v>
      </c>
      <c r="M39" s="165" t="s">
        <v>474</v>
      </c>
      <c r="N39" s="165" t="s">
        <v>475</v>
      </c>
      <c r="O39" s="165"/>
      <c r="P39" s="165" t="s">
        <v>473</v>
      </c>
      <c r="Q39" s="165" t="s">
        <v>28</v>
      </c>
      <c r="R39" s="165" t="s">
        <v>473</v>
      </c>
      <c r="S39" s="165" t="s">
        <v>473</v>
      </c>
      <c r="T39" s="165" t="s">
        <v>28</v>
      </c>
    </row>
    <row r="40" ht="19.5" customHeight="1" spans="1:20">
      <c r="A40" s="174" t="s">
        <v>210</v>
      </c>
      <c r="B40" s="174"/>
      <c r="C40" s="174"/>
      <c r="D40" s="174" t="s">
        <v>211</v>
      </c>
      <c r="E40" s="165" t="s">
        <v>28</v>
      </c>
      <c r="F40" s="165" t="s">
        <v>28</v>
      </c>
      <c r="G40" s="165" t="s">
        <v>28</v>
      </c>
      <c r="H40" s="165" t="s">
        <v>212</v>
      </c>
      <c r="I40" s="165" t="s">
        <v>212</v>
      </c>
      <c r="J40" s="165"/>
      <c r="K40" s="165" t="s">
        <v>212</v>
      </c>
      <c r="L40" s="165" t="s">
        <v>212</v>
      </c>
      <c r="M40" s="165" t="s">
        <v>212</v>
      </c>
      <c r="N40" s="165" t="s">
        <v>28</v>
      </c>
      <c r="O40" s="165"/>
      <c r="P40" s="165" t="s">
        <v>28</v>
      </c>
      <c r="Q40" s="165" t="s">
        <v>28</v>
      </c>
      <c r="R40" s="165" t="s">
        <v>28</v>
      </c>
      <c r="S40" s="165" t="s">
        <v>28</v>
      </c>
      <c r="T40" s="165" t="s">
        <v>28</v>
      </c>
    </row>
    <row r="41" ht="19.5" customHeight="1" spans="1:20">
      <c r="A41" s="174" t="s">
        <v>213</v>
      </c>
      <c r="B41" s="174"/>
      <c r="C41" s="174"/>
      <c r="D41" s="174" t="s">
        <v>214</v>
      </c>
      <c r="E41" s="165" t="s">
        <v>28</v>
      </c>
      <c r="F41" s="165" t="s">
        <v>28</v>
      </c>
      <c r="G41" s="165" t="s">
        <v>28</v>
      </c>
      <c r="H41" s="165" t="s">
        <v>212</v>
      </c>
      <c r="I41" s="165" t="s">
        <v>212</v>
      </c>
      <c r="J41" s="165"/>
      <c r="K41" s="165" t="s">
        <v>212</v>
      </c>
      <c r="L41" s="165" t="s">
        <v>212</v>
      </c>
      <c r="M41" s="165" t="s">
        <v>212</v>
      </c>
      <c r="N41" s="165" t="s">
        <v>28</v>
      </c>
      <c r="O41" s="165"/>
      <c r="P41" s="165" t="s">
        <v>28</v>
      </c>
      <c r="Q41" s="165" t="s">
        <v>28</v>
      </c>
      <c r="R41" s="165" t="s">
        <v>28</v>
      </c>
      <c r="S41" s="165" t="s">
        <v>28</v>
      </c>
      <c r="T41" s="165" t="s">
        <v>28</v>
      </c>
    </row>
    <row r="42" ht="19.5" customHeight="1" spans="1:20">
      <c r="A42" s="174" t="s">
        <v>215</v>
      </c>
      <c r="B42" s="174"/>
      <c r="C42" s="174"/>
      <c r="D42" s="174" t="s">
        <v>216</v>
      </c>
      <c r="E42" s="165" t="s">
        <v>472</v>
      </c>
      <c r="F42" s="165" t="s">
        <v>472</v>
      </c>
      <c r="G42" s="165" t="s">
        <v>28</v>
      </c>
      <c r="H42" s="165" t="s">
        <v>217</v>
      </c>
      <c r="I42" s="165" t="s">
        <v>217</v>
      </c>
      <c r="J42" s="165"/>
      <c r="K42" s="165" t="s">
        <v>356</v>
      </c>
      <c r="L42" s="165" t="s">
        <v>356</v>
      </c>
      <c r="M42" s="165" t="s">
        <v>476</v>
      </c>
      <c r="N42" s="165" t="s">
        <v>475</v>
      </c>
      <c r="O42" s="165"/>
      <c r="P42" s="165" t="s">
        <v>28</v>
      </c>
      <c r="Q42" s="165" t="s">
        <v>28</v>
      </c>
      <c r="R42" s="165" t="s">
        <v>28</v>
      </c>
      <c r="S42" s="165" t="s">
        <v>28</v>
      </c>
      <c r="T42" s="165" t="s">
        <v>28</v>
      </c>
    </row>
    <row r="43" ht="19.5" customHeight="1" spans="1:20">
      <c r="A43" s="174" t="s">
        <v>218</v>
      </c>
      <c r="B43" s="174"/>
      <c r="C43" s="174"/>
      <c r="D43" s="174" t="s">
        <v>219</v>
      </c>
      <c r="E43" s="165" t="s">
        <v>472</v>
      </c>
      <c r="F43" s="165" t="s">
        <v>472</v>
      </c>
      <c r="G43" s="165" t="s">
        <v>28</v>
      </c>
      <c r="H43" s="165" t="s">
        <v>220</v>
      </c>
      <c r="I43" s="165" t="s">
        <v>220</v>
      </c>
      <c r="J43" s="165"/>
      <c r="K43" s="165" t="s">
        <v>357</v>
      </c>
      <c r="L43" s="165" t="s">
        <v>357</v>
      </c>
      <c r="M43" s="165" t="s">
        <v>477</v>
      </c>
      <c r="N43" s="165" t="s">
        <v>475</v>
      </c>
      <c r="O43" s="165"/>
      <c r="P43" s="165" t="s">
        <v>28</v>
      </c>
      <c r="Q43" s="165" t="s">
        <v>28</v>
      </c>
      <c r="R43" s="165" t="s">
        <v>28</v>
      </c>
      <c r="S43" s="165" t="s">
        <v>28</v>
      </c>
      <c r="T43" s="165" t="s">
        <v>28</v>
      </c>
    </row>
    <row r="44" ht="19.5" customHeight="1" spans="1:20">
      <c r="A44" s="174" t="s">
        <v>221</v>
      </c>
      <c r="B44" s="174"/>
      <c r="C44" s="174"/>
      <c r="D44" s="174" t="s">
        <v>222</v>
      </c>
      <c r="E44" s="165" t="s">
        <v>28</v>
      </c>
      <c r="F44" s="165" t="s">
        <v>28</v>
      </c>
      <c r="G44" s="165" t="s">
        <v>28</v>
      </c>
      <c r="H44" s="165" t="s">
        <v>223</v>
      </c>
      <c r="I44" s="165" t="s">
        <v>223</v>
      </c>
      <c r="J44" s="165"/>
      <c r="K44" s="165" t="s">
        <v>223</v>
      </c>
      <c r="L44" s="165" t="s">
        <v>223</v>
      </c>
      <c r="M44" s="165" t="s">
        <v>223</v>
      </c>
      <c r="N44" s="165" t="s">
        <v>28</v>
      </c>
      <c r="O44" s="165"/>
      <c r="P44" s="165" t="s">
        <v>28</v>
      </c>
      <c r="Q44" s="165" t="s">
        <v>28</v>
      </c>
      <c r="R44" s="165" t="s">
        <v>28</v>
      </c>
      <c r="S44" s="165" t="s">
        <v>28</v>
      </c>
      <c r="T44" s="165" t="s">
        <v>28</v>
      </c>
    </row>
    <row r="45" ht="19.5" customHeight="1" spans="1:20">
      <c r="A45" s="174" t="s">
        <v>224</v>
      </c>
      <c r="B45" s="174"/>
      <c r="C45" s="174"/>
      <c r="D45" s="174" t="s">
        <v>225</v>
      </c>
      <c r="E45" s="165" t="s">
        <v>28</v>
      </c>
      <c r="F45" s="165" t="s">
        <v>28</v>
      </c>
      <c r="G45" s="165" t="s">
        <v>28</v>
      </c>
      <c r="H45" s="165" t="s">
        <v>226</v>
      </c>
      <c r="I45" s="165" t="s">
        <v>226</v>
      </c>
      <c r="J45" s="165"/>
      <c r="K45" s="165" t="s">
        <v>226</v>
      </c>
      <c r="L45" s="165" t="s">
        <v>226</v>
      </c>
      <c r="M45" s="165" t="s">
        <v>226</v>
      </c>
      <c r="N45" s="165" t="s">
        <v>28</v>
      </c>
      <c r="O45" s="165"/>
      <c r="P45" s="165" t="s">
        <v>28</v>
      </c>
      <c r="Q45" s="165" t="s">
        <v>28</v>
      </c>
      <c r="R45" s="165" t="s">
        <v>28</v>
      </c>
      <c r="S45" s="165" t="s">
        <v>28</v>
      </c>
      <c r="T45" s="165" t="s">
        <v>28</v>
      </c>
    </row>
    <row r="46" ht="19.5" customHeight="1" spans="1:20">
      <c r="A46" s="174" t="s">
        <v>227</v>
      </c>
      <c r="B46" s="174"/>
      <c r="C46" s="174"/>
      <c r="D46" s="174" t="s">
        <v>228</v>
      </c>
      <c r="E46" s="165" t="s">
        <v>28</v>
      </c>
      <c r="F46" s="165" t="s">
        <v>28</v>
      </c>
      <c r="G46" s="165" t="s">
        <v>28</v>
      </c>
      <c r="H46" s="165" t="s">
        <v>226</v>
      </c>
      <c r="I46" s="165" t="s">
        <v>226</v>
      </c>
      <c r="J46" s="165"/>
      <c r="K46" s="165" t="s">
        <v>226</v>
      </c>
      <c r="L46" s="165" t="s">
        <v>226</v>
      </c>
      <c r="M46" s="165" t="s">
        <v>226</v>
      </c>
      <c r="N46" s="165" t="s">
        <v>28</v>
      </c>
      <c r="O46" s="165"/>
      <c r="P46" s="165" t="s">
        <v>28</v>
      </c>
      <c r="Q46" s="165" t="s">
        <v>28</v>
      </c>
      <c r="R46" s="165" t="s">
        <v>28</v>
      </c>
      <c r="S46" s="165" t="s">
        <v>28</v>
      </c>
      <c r="T46" s="165" t="s">
        <v>28</v>
      </c>
    </row>
    <row r="47" ht="19.5" customHeight="1" spans="1:20">
      <c r="A47" s="174" t="s">
        <v>478</v>
      </c>
      <c r="B47" s="174"/>
      <c r="C47" s="174"/>
      <c r="D47" s="174" t="s">
        <v>479</v>
      </c>
      <c r="E47" s="165" t="s">
        <v>28</v>
      </c>
      <c r="F47" s="165" t="s">
        <v>28</v>
      </c>
      <c r="G47" s="165" t="s">
        <v>28</v>
      </c>
      <c r="H47" s="165"/>
      <c r="I47" s="165"/>
      <c r="J47" s="165"/>
      <c r="K47" s="165"/>
      <c r="L47" s="165"/>
      <c r="M47" s="165"/>
      <c r="N47" s="165"/>
      <c r="O47" s="165"/>
      <c r="P47" s="165" t="s">
        <v>28</v>
      </c>
      <c r="Q47" s="165" t="s">
        <v>28</v>
      </c>
      <c r="R47" s="165"/>
      <c r="S47" s="165"/>
      <c r="T47" s="165"/>
    </row>
    <row r="48" ht="19.5" customHeight="1" spans="1:20">
      <c r="A48" s="174" t="s">
        <v>480</v>
      </c>
      <c r="B48" s="174"/>
      <c r="C48" s="174"/>
      <c r="D48" s="174" t="s">
        <v>481</v>
      </c>
      <c r="E48" s="165" t="s">
        <v>473</v>
      </c>
      <c r="F48" s="165" t="s">
        <v>28</v>
      </c>
      <c r="G48" s="165" t="s">
        <v>473</v>
      </c>
      <c r="H48" s="165"/>
      <c r="I48" s="165"/>
      <c r="J48" s="165"/>
      <c r="K48" s="165"/>
      <c r="L48" s="165"/>
      <c r="M48" s="165"/>
      <c r="N48" s="165"/>
      <c r="O48" s="165"/>
      <c r="P48" s="165" t="s">
        <v>473</v>
      </c>
      <c r="Q48" s="165" t="s">
        <v>28</v>
      </c>
      <c r="R48" s="165" t="s">
        <v>473</v>
      </c>
      <c r="S48" s="165" t="s">
        <v>473</v>
      </c>
      <c r="T48" s="165" t="s">
        <v>28</v>
      </c>
    </row>
    <row r="49" ht="19.5" customHeight="1" spans="1:20">
      <c r="A49" s="174" t="s">
        <v>482</v>
      </c>
      <c r="B49" s="174"/>
      <c r="C49" s="174"/>
      <c r="D49" s="174" t="s">
        <v>483</v>
      </c>
      <c r="E49" s="165" t="s">
        <v>473</v>
      </c>
      <c r="F49" s="165" t="s">
        <v>28</v>
      </c>
      <c r="G49" s="165" t="s">
        <v>473</v>
      </c>
      <c r="H49" s="165"/>
      <c r="I49" s="165"/>
      <c r="J49" s="165"/>
      <c r="K49" s="165"/>
      <c r="L49" s="165"/>
      <c r="M49" s="165"/>
      <c r="N49" s="165"/>
      <c r="O49" s="165"/>
      <c r="P49" s="165" t="s">
        <v>473</v>
      </c>
      <c r="Q49" s="165" t="s">
        <v>28</v>
      </c>
      <c r="R49" s="165" t="s">
        <v>473</v>
      </c>
      <c r="S49" s="165" t="s">
        <v>473</v>
      </c>
      <c r="T49" s="165" t="s">
        <v>28</v>
      </c>
    </row>
    <row r="50" ht="19.5" customHeight="1" spans="1:20">
      <c r="A50" s="174" t="s">
        <v>229</v>
      </c>
      <c r="B50" s="174"/>
      <c r="C50" s="174"/>
      <c r="D50" s="174" t="s">
        <v>230</v>
      </c>
      <c r="E50" s="165" t="s">
        <v>484</v>
      </c>
      <c r="F50" s="165" t="s">
        <v>484</v>
      </c>
      <c r="G50" s="165" t="s">
        <v>28</v>
      </c>
      <c r="H50" s="165" t="s">
        <v>231</v>
      </c>
      <c r="I50" s="165" t="s">
        <v>485</v>
      </c>
      <c r="J50" s="165" t="s">
        <v>359</v>
      </c>
      <c r="K50" s="165" t="s">
        <v>52</v>
      </c>
      <c r="L50" s="165" t="s">
        <v>358</v>
      </c>
      <c r="M50" s="165" t="s">
        <v>358</v>
      </c>
      <c r="N50" s="165" t="s">
        <v>28</v>
      </c>
      <c r="O50" s="165" t="s">
        <v>359</v>
      </c>
      <c r="P50" s="165" t="s">
        <v>486</v>
      </c>
      <c r="Q50" s="165" t="s">
        <v>486</v>
      </c>
      <c r="R50" s="165" t="s">
        <v>28</v>
      </c>
      <c r="S50" s="165" t="s">
        <v>28</v>
      </c>
      <c r="T50" s="165" t="s">
        <v>28</v>
      </c>
    </row>
    <row r="51" ht="19.5" customHeight="1" spans="1:20">
      <c r="A51" s="174" t="s">
        <v>232</v>
      </c>
      <c r="B51" s="174"/>
      <c r="C51" s="174"/>
      <c r="D51" s="174" t="s">
        <v>233</v>
      </c>
      <c r="E51" s="165" t="s">
        <v>28</v>
      </c>
      <c r="F51" s="165" t="s">
        <v>28</v>
      </c>
      <c r="G51" s="165" t="s">
        <v>28</v>
      </c>
      <c r="H51" s="165" t="s">
        <v>152</v>
      </c>
      <c r="I51" s="165"/>
      <c r="J51" s="165" t="s">
        <v>152</v>
      </c>
      <c r="K51" s="165" t="s">
        <v>152</v>
      </c>
      <c r="L51" s="165"/>
      <c r="M51" s="165"/>
      <c r="N51" s="165"/>
      <c r="O51" s="165" t="s">
        <v>152</v>
      </c>
      <c r="P51" s="165" t="s">
        <v>28</v>
      </c>
      <c r="Q51" s="165" t="s">
        <v>28</v>
      </c>
      <c r="R51" s="165" t="s">
        <v>28</v>
      </c>
      <c r="S51" s="165" t="s">
        <v>28</v>
      </c>
      <c r="T51" s="165" t="s">
        <v>28</v>
      </c>
    </row>
    <row r="52" ht="19.5" customHeight="1" spans="1:20">
      <c r="A52" s="174" t="s">
        <v>234</v>
      </c>
      <c r="B52" s="174"/>
      <c r="C52" s="174"/>
      <c r="D52" s="174" t="s">
        <v>235</v>
      </c>
      <c r="E52" s="165" t="s">
        <v>28</v>
      </c>
      <c r="F52" s="165" t="s">
        <v>28</v>
      </c>
      <c r="G52" s="165" t="s">
        <v>28</v>
      </c>
      <c r="H52" s="165" t="s">
        <v>152</v>
      </c>
      <c r="I52" s="165"/>
      <c r="J52" s="165" t="s">
        <v>152</v>
      </c>
      <c r="K52" s="165" t="s">
        <v>152</v>
      </c>
      <c r="L52" s="165"/>
      <c r="M52" s="165"/>
      <c r="N52" s="165"/>
      <c r="O52" s="165" t="s">
        <v>152</v>
      </c>
      <c r="P52" s="165" t="s">
        <v>28</v>
      </c>
      <c r="Q52" s="165" t="s">
        <v>28</v>
      </c>
      <c r="R52" s="165" t="s">
        <v>28</v>
      </c>
      <c r="S52" s="165" t="s">
        <v>28</v>
      </c>
      <c r="T52" s="165" t="s">
        <v>28</v>
      </c>
    </row>
    <row r="53" ht="19.5" customHeight="1" spans="1:20">
      <c r="A53" s="174" t="s">
        <v>236</v>
      </c>
      <c r="B53" s="174"/>
      <c r="C53" s="174"/>
      <c r="D53" s="174" t="s">
        <v>237</v>
      </c>
      <c r="E53" s="165" t="s">
        <v>487</v>
      </c>
      <c r="F53" s="165" t="s">
        <v>487</v>
      </c>
      <c r="G53" s="165" t="s">
        <v>28</v>
      </c>
      <c r="H53" s="165" t="s">
        <v>238</v>
      </c>
      <c r="I53" s="165" t="s">
        <v>238</v>
      </c>
      <c r="J53" s="165"/>
      <c r="K53" s="165" t="s">
        <v>238</v>
      </c>
      <c r="L53" s="165" t="s">
        <v>238</v>
      </c>
      <c r="M53" s="165" t="s">
        <v>238</v>
      </c>
      <c r="N53" s="165" t="s">
        <v>28</v>
      </c>
      <c r="O53" s="165"/>
      <c r="P53" s="165" t="s">
        <v>487</v>
      </c>
      <c r="Q53" s="165" t="s">
        <v>487</v>
      </c>
      <c r="R53" s="165" t="s">
        <v>28</v>
      </c>
      <c r="S53" s="165" t="s">
        <v>28</v>
      </c>
      <c r="T53" s="165" t="s">
        <v>28</v>
      </c>
    </row>
    <row r="54" ht="19.5" customHeight="1" spans="1:20">
      <c r="A54" s="174" t="s">
        <v>488</v>
      </c>
      <c r="B54" s="174"/>
      <c r="C54" s="174"/>
      <c r="D54" s="174" t="s">
        <v>489</v>
      </c>
      <c r="E54" s="165" t="s">
        <v>487</v>
      </c>
      <c r="F54" s="165" t="s">
        <v>487</v>
      </c>
      <c r="G54" s="165" t="s">
        <v>28</v>
      </c>
      <c r="H54" s="165"/>
      <c r="I54" s="165"/>
      <c r="J54" s="165"/>
      <c r="K54" s="165"/>
      <c r="L54" s="165"/>
      <c r="M54" s="165"/>
      <c r="N54" s="165"/>
      <c r="O54" s="165"/>
      <c r="P54" s="165" t="s">
        <v>487</v>
      </c>
      <c r="Q54" s="165" t="s">
        <v>487</v>
      </c>
      <c r="R54" s="165" t="s">
        <v>28</v>
      </c>
      <c r="S54" s="165" t="s">
        <v>28</v>
      </c>
      <c r="T54" s="165" t="s">
        <v>28</v>
      </c>
    </row>
    <row r="55" ht="19.5" customHeight="1" spans="1:20">
      <c r="A55" s="174" t="s">
        <v>239</v>
      </c>
      <c r="B55" s="174"/>
      <c r="C55" s="174"/>
      <c r="D55" s="174" t="s">
        <v>240</v>
      </c>
      <c r="E55" s="165" t="s">
        <v>28</v>
      </c>
      <c r="F55" s="165" t="s">
        <v>28</v>
      </c>
      <c r="G55" s="165" t="s">
        <v>28</v>
      </c>
      <c r="H55" s="165" t="s">
        <v>238</v>
      </c>
      <c r="I55" s="165" t="s">
        <v>238</v>
      </c>
      <c r="J55" s="165"/>
      <c r="K55" s="165" t="s">
        <v>238</v>
      </c>
      <c r="L55" s="165" t="s">
        <v>238</v>
      </c>
      <c r="M55" s="165" t="s">
        <v>238</v>
      </c>
      <c r="N55" s="165" t="s">
        <v>28</v>
      </c>
      <c r="O55" s="165"/>
      <c r="P55" s="165" t="s">
        <v>28</v>
      </c>
      <c r="Q55" s="165" t="s">
        <v>28</v>
      </c>
      <c r="R55" s="165" t="s">
        <v>28</v>
      </c>
      <c r="S55" s="165" t="s">
        <v>28</v>
      </c>
      <c r="T55" s="165" t="s">
        <v>28</v>
      </c>
    </row>
    <row r="56" ht="19.5" customHeight="1" spans="1:20">
      <c r="A56" s="174" t="s">
        <v>241</v>
      </c>
      <c r="B56" s="174"/>
      <c r="C56" s="174"/>
      <c r="D56" s="174" t="s">
        <v>242</v>
      </c>
      <c r="E56" s="165" t="s">
        <v>490</v>
      </c>
      <c r="F56" s="165" t="s">
        <v>490</v>
      </c>
      <c r="G56" s="165" t="s">
        <v>28</v>
      </c>
      <c r="H56" s="165" t="s">
        <v>243</v>
      </c>
      <c r="I56" s="165" t="s">
        <v>243</v>
      </c>
      <c r="J56" s="165"/>
      <c r="K56" s="165" t="s">
        <v>360</v>
      </c>
      <c r="L56" s="165" t="s">
        <v>360</v>
      </c>
      <c r="M56" s="165" t="s">
        <v>360</v>
      </c>
      <c r="N56" s="165" t="s">
        <v>28</v>
      </c>
      <c r="O56" s="165"/>
      <c r="P56" s="165" t="s">
        <v>491</v>
      </c>
      <c r="Q56" s="165" t="s">
        <v>491</v>
      </c>
      <c r="R56" s="165" t="s">
        <v>28</v>
      </c>
      <c r="S56" s="165" t="s">
        <v>28</v>
      </c>
      <c r="T56" s="165" t="s">
        <v>28</v>
      </c>
    </row>
    <row r="57" ht="19.5" customHeight="1" spans="1:20">
      <c r="A57" s="174" t="s">
        <v>244</v>
      </c>
      <c r="B57" s="174"/>
      <c r="C57" s="174"/>
      <c r="D57" s="174" t="s">
        <v>245</v>
      </c>
      <c r="E57" s="165" t="s">
        <v>492</v>
      </c>
      <c r="F57" s="165" t="s">
        <v>492</v>
      </c>
      <c r="G57" s="165" t="s">
        <v>28</v>
      </c>
      <c r="H57" s="165" t="s">
        <v>246</v>
      </c>
      <c r="I57" s="165" t="s">
        <v>246</v>
      </c>
      <c r="J57" s="165"/>
      <c r="K57" s="165" t="s">
        <v>361</v>
      </c>
      <c r="L57" s="165" t="s">
        <v>361</v>
      </c>
      <c r="M57" s="165" t="s">
        <v>361</v>
      </c>
      <c r="N57" s="165" t="s">
        <v>28</v>
      </c>
      <c r="O57" s="165"/>
      <c r="P57" s="165" t="s">
        <v>28</v>
      </c>
      <c r="Q57" s="165" t="s">
        <v>28</v>
      </c>
      <c r="R57" s="165" t="s">
        <v>28</v>
      </c>
      <c r="S57" s="165" t="s">
        <v>28</v>
      </c>
      <c r="T57" s="165" t="s">
        <v>28</v>
      </c>
    </row>
    <row r="58" ht="19.5" customHeight="1" spans="1:20">
      <c r="A58" s="174" t="s">
        <v>247</v>
      </c>
      <c r="B58" s="174"/>
      <c r="C58" s="174"/>
      <c r="D58" s="174" t="s">
        <v>248</v>
      </c>
      <c r="E58" s="165" t="s">
        <v>493</v>
      </c>
      <c r="F58" s="165" t="s">
        <v>493</v>
      </c>
      <c r="G58" s="165" t="s">
        <v>28</v>
      </c>
      <c r="H58" s="165" t="s">
        <v>249</v>
      </c>
      <c r="I58" s="165" t="s">
        <v>249</v>
      </c>
      <c r="J58" s="165"/>
      <c r="K58" s="165" t="s">
        <v>362</v>
      </c>
      <c r="L58" s="165" t="s">
        <v>362</v>
      </c>
      <c r="M58" s="165" t="s">
        <v>362</v>
      </c>
      <c r="N58" s="165" t="s">
        <v>28</v>
      </c>
      <c r="O58" s="165"/>
      <c r="P58" s="165" t="s">
        <v>491</v>
      </c>
      <c r="Q58" s="165" t="s">
        <v>491</v>
      </c>
      <c r="R58" s="165" t="s">
        <v>28</v>
      </c>
      <c r="S58" s="165" t="s">
        <v>28</v>
      </c>
      <c r="T58" s="165" t="s">
        <v>28</v>
      </c>
    </row>
    <row r="59" ht="19.5" customHeight="1" spans="1:20">
      <c r="A59" s="174" t="s">
        <v>250</v>
      </c>
      <c r="B59" s="174"/>
      <c r="C59" s="174"/>
      <c r="D59" s="174" t="s">
        <v>251</v>
      </c>
      <c r="E59" s="165" t="s">
        <v>28</v>
      </c>
      <c r="F59" s="165" t="s">
        <v>28</v>
      </c>
      <c r="G59" s="165" t="s">
        <v>28</v>
      </c>
      <c r="H59" s="165" t="s">
        <v>252</v>
      </c>
      <c r="I59" s="165"/>
      <c r="J59" s="165" t="s">
        <v>252</v>
      </c>
      <c r="K59" s="165" t="s">
        <v>252</v>
      </c>
      <c r="L59" s="165"/>
      <c r="M59" s="165"/>
      <c r="N59" s="165"/>
      <c r="O59" s="165" t="s">
        <v>252</v>
      </c>
      <c r="P59" s="165" t="s">
        <v>28</v>
      </c>
      <c r="Q59" s="165" t="s">
        <v>28</v>
      </c>
      <c r="R59" s="165" t="s">
        <v>28</v>
      </c>
      <c r="S59" s="165" t="s">
        <v>28</v>
      </c>
      <c r="T59" s="165" t="s">
        <v>28</v>
      </c>
    </row>
    <row r="60" ht="19.5" customHeight="1" spans="1:20">
      <c r="A60" s="174" t="s">
        <v>253</v>
      </c>
      <c r="B60" s="174"/>
      <c r="C60" s="174"/>
      <c r="D60" s="174" t="s">
        <v>254</v>
      </c>
      <c r="E60" s="165" t="s">
        <v>28</v>
      </c>
      <c r="F60" s="165" t="s">
        <v>28</v>
      </c>
      <c r="G60" s="165" t="s">
        <v>28</v>
      </c>
      <c r="H60" s="165" t="s">
        <v>252</v>
      </c>
      <c r="I60" s="165"/>
      <c r="J60" s="165" t="s">
        <v>252</v>
      </c>
      <c r="K60" s="165" t="s">
        <v>252</v>
      </c>
      <c r="L60" s="165"/>
      <c r="M60" s="165"/>
      <c r="N60" s="165"/>
      <c r="O60" s="165" t="s">
        <v>252</v>
      </c>
      <c r="P60" s="165" t="s">
        <v>28</v>
      </c>
      <c r="Q60" s="165" t="s">
        <v>28</v>
      </c>
      <c r="R60" s="165" t="s">
        <v>28</v>
      </c>
      <c r="S60" s="165" t="s">
        <v>28</v>
      </c>
      <c r="T60" s="165" t="s">
        <v>28</v>
      </c>
    </row>
    <row r="61" ht="19.5" customHeight="1" spans="1:20">
      <c r="A61" s="174" t="s">
        <v>261</v>
      </c>
      <c r="B61" s="174"/>
      <c r="C61" s="174"/>
      <c r="D61" s="174" t="s">
        <v>262</v>
      </c>
      <c r="E61" s="165" t="s">
        <v>494</v>
      </c>
      <c r="F61" s="165" t="s">
        <v>495</v>
      </c>
      <c r="G61" s="165" t="s">
        <v>496</v>
      </c>
      <c r="H61" s="165" t="s">
        <v>263</v>
      </c>
      <c r="I61" s="165" t="s">
        <v>497</v>
      </c>
      <c r="J61" s="165" t="s">
        <v>498</v>
      </c>
      <c r="K61" s="165" t="s">
        <v>63</v>
      </c>
      <c r="L61" s="165" t="s">
        <v>363</v>
      </c>
      <c r="M61" s="165" t="s">
        <v>499</v>
      </c>
      <c r="N61" s="165" t="s">
        <v>500</v>
      </c>
      <c r="O61" s="165" t="s">
        <v>364</v>
      </c>
      <c r="P61" s="165" t="s">
        <v>501</v>
      </c>
      <c r="Q61" s="165" t="s">
        <v>502</v>
      </c>
      <c r="R61" s="165" t="s">
        <v>503</v>
      </c>
      <c r="S61" s="165" t="s">
        <v>503</v>
      </c>
      <c r="T61" s="165" t="s">
        <v>28</v>
      </c>
    </row>
    <row r="62" ht="19.5" customHeight="1" spans="1:20">
      <c r="A62" s="174" t="s">
        <v>264</v>
      </c>
      <c r="B62" s="174"/>
      <c r="C62" s="174"/>
      <c r="D62" s="174" t="s">
        <v>265</v>
      </c>
      <c r="E62" s="165" t="s">
        <v>504</v>
      </c>
      <c r="F62" s="165" t="s">
        <v>505</v>
      </c>
      <c r="G62" s="165" t="s">
        <v>506</v>
      </c>
      <c r="H62" s="165" t="s">
        <v>266</v>
      </c>
      <c r="I62" s="165" t="s">
        <v>269</v>
      </c>
      <c r="J62" s="165" t="s">
        <v>272</v>
      </c>
      <c r="K62" s="165" t="s">
        <v>365</v>
      </c>
      <c r="L62" s="165" t="s">
        <v>366</v>
      </c>
      <c r="M62" s="165" t="s">
        <v>507</v>
      </c>
      <c r="N62" s="165" t="s">
        <v>508</v>
      </c>
      <c r="O62" s="165" t="s">
        <v>272</v>
      </c>
      <c r="P62" s="165" t="s">
        <v>509</v>
      </c>
      <c r="Q62" s="165" t="s">
        <v>510</v>
      </c>
      <c r="R62" s="165" t="s">
        <v>506</v>
      </c>
      <c r="S62" s="165" t="s">
        <v>506</v>
      </c>
      <c r="T62" s="165" t="s">
        <v>28</v>
      </c>
    </row>
    <row r="63" ht="19.5" customHeight="1" spans="1:20">
      <c r="A63" s="174" t="s">
        <v>267</v>
      </c>
      <c r="B63" s="174"/>
      <c r="C63" s="174"/>
      <c r="D63" s="174" t="s">
        <v>268</v>
      </c>
      <c r="E63" s="165" t="s">
        <v>508</v>
      </c>
      <c r="F63" s="165" t="s">
        <v>508</v>
      </c>
      <c r="G63" s="165" t="s">
        <v>28</v>
      </c>
      <c r="H63" s="165" t="s">
        <v>269</v>
      </c>
      <c r="I63" s="165" t="s">
        <v>269</v>
      </c>
      <c r="J63" s="165"/>
      <c r="K63" s="165" t="s">
        <v>367</v>
      </c>
      <c r="L63" s="165" t="s">
        <v>367</v>
      </c>
      <c r="M63" s="165" t="s">
        <v>269</v>
      </c>
      <c r="N63" s="165" t="s">
        <v>508</v>
      </c>
      <c r="O63" s="165"/>
      <c r="P63" s="165" t="s">
        <v>28</v>
      </c>
      <c r="Q63" s="165" t="s">
        <v>28</v>
      </c>
      <c r="R63" s="165" t="s">
        <v>28</v>
      </c>
      <c r="S63" s="165" t="s">
        <v>28</v>
      </c>
      <c r="T63" s="165" t="s">
        <v>28</v>
      </c>
    </row>
    <row r="64" ht="19.5" customHeight="1" spans="1:20">
      <c r="A64" s="174" t="s">
        <v>511</v>
      </c>
      <c r="B64" s="174"/>
      <c r="C64" s="174"/>
      <c r="D64" s="174" t="s">
        <v>512</v>
      </c>
      <c r="E64" s="165" t="s">
        <v>506</v>
      </c>
      <c r="F64" s="165" t="s">
        <v>28</v>
      </c>
      <c r="G64" s="165" t="s">
        <v>506</v>
      </c>
      <c r="H64" s="165"/>
      <c r="I64" s="165"/>
      <c r="J64" s="165"/>
      <c r="K64" s="165"/>
      <c r="L64" s="165"/>
      <c r="M64" s="165"/>
      <c r="N64" s="165"/>
      <c r="O64" s="165"/>
      <c r="P64" s="165" t="s">
        <v>506</v>
      </c>
      <c r="Q64" s="165" t="s">
        <v>28</v>
      </c>
      <c r="R64" s="165" t="s">
        <v>506</v>
      </c>
      <c r="S64" s="165" t="s">
        <v>506</v>
      </c>
      <c r="T64" s="165"/>
    </row>
    <row r="65" ht="19.5" customHeight="1" spans="1:20">
      <c r="A65" s="174" t="s">
        <v>270</v>
      </c>
      <c r="B65" s="174"/>
      <c r="C65" s="174"/>
      <c r="D65" s="174" t="s">
        <v>271</v>
      </c>
      <c r="E65" s="165" t="s">
        <v>28</v>
      </c>
      <c r="F65" s="165" t="s">
        <v>28</v>
      </c>
      <c r="G65" s="165" t="s">
        <v>28</v>
      </c>
      <c r="H65" s="165" t="s">
        <v>272</v>
      </c>
      <c r="I65" s="165"/>
      <c r="J65" s="165" t="s">
        <v>272</v>
      </c>
      <c r="K65" s="165" t="s">
        <v>272</v>
      </c>
      <c r="L65" s="165"/>
      <c r="M65" s="165"/>
      <c r="N65" s="165"/>
      <c r="O65" s="165" t="s">
        <v>272</v>
      </c>
      <c r="P65" s="165" t="s">
        <v>28</v>
      </c>
      <c r="Q65" s="165" t="s">
        <v>28</v>
      </c>
      <c r="R65" s="165" t="s">
        <v>28</v>
      </c>
      <c r="S65" s="165" t="s">
        <v>28</v>
      </c>
      <c r="T65" s="165" t="s">
        <v>28</v>
      </c>
    </row>
    <row r="66" ht="19.5" customHeight="1" spans="1:20">
      <c r="A66" s="174" t="s">
        <v>368</v>
      </c>
      <c r="B66" s="174"/>
      <c r="C66" s="174"/>
      <c r="D66" s="174" t="s">
        <v>369</v>
      </c>
      <c r="E66" s="165" t="s">
        <v>513</v>
      </c>
      <c r="F66" s="165" t="s">
        <v>513</v>
      </c>
      <c r="G66" s="165" t="s">
        <v>28</v>
      </c>
      <c r="H66" s="165"/>
      <c r="I66" s="165"/>
      <c r="J66" s="165"/>
      <c r="K66" s="165" t="s">
        <v>370</v>
      </c>
      <c r="L66" s="165" t="s">
        <v>370</v>
      </c>
      <c r="M66" s="165" t="s">
        <v>370</v>
      </c>
      <c r="N66" s="165" t="s">
        <v>28</v>
      </c>
      <c r="O66" s="165"/>
      <c r="P66" s="165" t="s">
        <v>510</v>
      </c>
      <c r="Q66" s="165" t="s">
        <v>510</v>
      </c>
      <c r="R66" s="165" t="s">
        <v>28</v>
      </c>
      <c r="S66" s="165" t="s">
        <v>28</v>
      </c>
      <c r="T66" s="165" t="s">
        <v>28</v>
      </c>
    </row>
    <row r="67" ht="19.5" customHeight="1" spans="1:20">
      <c r="A67" s="174" t="s">
        <v>273</v>
      </c>
      <c r="B67" s="174"/>
      <c r="C67" s="174"/>
      <c r="D67" s="174" t="s">
        <v>274</v>
      </c>
      <c r="E67" s="165" t="s">
        <v>28</v>
      </c>
      <c r="F67" s="165" t="s">
        <v>28</v>
      </c>
      <c r="G67" s="165" t="s">
        <v>28</v>
      </c>
      <c r="H67" s="165" t="s">
        <v>275</v>
      </c>
      <c r="I67" s="165"/>
      <c r="J67" s="165" t="s">
        <v>275</v>
      </c>
      <c r="K67" s="165" t="s">
        <v>275</v>
      </c>
      <c r="L67" s="165"/>
      <c r="M67" s="165"/>
      <c r="N67" s="165"/>
      <c r="O67" s="165" t="s">
        <v>275</v>
      </c>
      <c r="P67" s="165" t="s">
        <v>28</v>
      </c>
      <c r="Q67" s="165" t="s">
        <v>28</v>
      </c>
      <c r="R67" s="165" t="s">
        <v>28</v>
      </c>
      <c r="S67" s="165" t="s">
        <v>28</v>
      </c>
      <c r="T67" s="165" t="s">
        <v>28</v>
      </c>
    </row>
    <row r="68" ht="19.5" customHeight="1" spans="1:20">
      <c r="A68" s="174" t="s">
        <v>276</v>
      </c>
      <c r="B68" s="174"/>
      <c r="C68" s="174"/>
      <c r="D68" s="174" t="s">
        <v>277</v>
      </c>
      <c r="E68" s="165" t="s">
        <v>28</v>
      </c>
      <c r="F68" s="165" t="s">
        <v>28</v>
      </c>
      <c r="G68" s="165" t="s">
        <v>28</v>
      </c>
      <c r="H68" s="165" t="s">
        <v>278</v>
      </c>
      <c r="I68" s="165"/>
      <c r="J68" s="165" t="s">
        <v>278</v>
      </c>
      <c r="K68" s="165" t="s">
        <v>278</v>
      </c>
      <c r="L68" s="165"/>
      <c r="M68" s="165"/>
      <c r="N68" s="165"/>
      <c r="O68" s="165" t="s">
        <v>278</v>
      </c>
      <c r="P68" s="165" t="s">
        <v>28</v>
      </c>
      <c r="Q68" s="165" t="s">
        <v>28</v>
      </c>
      <c r="R68" s="165" t="s">
        <v>28</v>
      </c>
      <c r="S68" s="165" t="s">
        <v>28</v>
      </c>
      <c r="T68" s="165" t="s">
        <v>28</v>
      </c>
    </row>
    <row r="69" ht="19.5" customHeight="1" spans="1:20">
      <c r="A69" s="174" t="s">
        <v>279</v>
      </c>
      <c r="B69" s="174"/>
      <c r="C69" s="174"/>
      <c r="D69" s="174" t="s">
        <v>280</v>
      </c>
      <c r="E69" s="165" t="s">
        <v>28</v>
      </c>
      <c r="F69" s="165" t="s">
        <v>28</v>
      </c>
      <c r="G69" s="165" t="s">
        <v>28</v>
      </c>
      <c r="H69" s="165" t="s">
        <v>281</v>
      </c>
      <c r="I69" s="165"/>
      <c r="J69" s="165" t="s">
        <v>281</v>
      </c>
      <c r="K69" s="165" t="s">
        <v>281</v>
      </c>
      <c r="L69" s="165"/>
      <c r="M69" s="165"/>
      <c r="N69" s="165"/>
      <c r="O69" s="165" t="s">
        <v>281</v>
      </c>
      <c r="P69" s="165" t="s">
        <v>28</v>
      </c>
      <c r="Q69" s="165" t="s">
        <v>28</v>
      </c>
      <c r="R69" s="165" t="s">
        <v>28</v>
      </c>
      <c r="S69" s="165" t="s">
        <v>28</v>
      </c>
      <c r="T69" s="165" t="s">
        <v>28</v>
      </c>
    </row>
    <row r="70" ht="19.5" customHeight="1" spans="1:20">
      <c r="A70" s="174" t="s">
        <v>514</v>
      </c>
      <c r="B70" s="174"/>
      <c r="C70" s="174"/>
      <c r="D70" s="174" t="s">
        <v>515</v>
      </c>
      <c r="E70" s="165" t="s">
        <v>516</v>
      </c>
      <c r="F70" s="165" t="s">
        <v>28</v>
      </c>
      <c r="G70" s="165" t="s">
        <v>516</v>
      </c>
      <c r="H70" s="165"/>
      <c r="I70" s="165"/>
      <c r="J70" s="165"/>
      <c r="K70" s="165"/>
      <c r="L70" s="165"/>
      <c r="M70" s="165"/>
      <c r="N70" s="165"/>
      <c r="O70" s="165"/>
      <c r="P70" s="165" t="s">
        <v>516</v>
      </c>
      <c r="Q70" s="165" t="s">
        <v>28</v>
      </c>
      <c r="R70" s="165" t="s">
        <v>516</v>
      </c>
      <c r="S70" s="165" t="s">
        <v>516</v>
      </c>
      <c r="T70" s="165"/>
    </row>
    <row r="71" ht="19.5" customHeight="1" spans="1:20">
      <c r="A71" s="174" t="s">
        <v>517</v>
      </c>
      <c r="B71" s="174"/>
      <c r="C71" s="174"/>
      <c r="D71" s="174" t="s">
        <v>518</v>
      </c>
      <c r="E71" s="165" t="s">
        <v>516</v>
      </c>
      <c r="F71" s="165" t="s">
        <v>28</v>
      </c>
      <c r="G71" s="165" t="s">
        <v>516</v>
      </c>
      <c r="H71" s="165"/>
      <c r="I71" s="165"/>
      <c r="J71" s="165"/>
      <c r="K71" s="165"/>
      <c r="L71" s="165"/>
      <c r="M71" s="165"/>
      <c r="N71" s="165"/>
      <c r="O71" s="165"/>
      <c r="P71" s="165" t="s">
        <v>516</v>
      </c>
      <c r="Q71" s="165" t="s">
        <v>28</v>
      </c>
      <c r="R71" s="165" t="s">
        <v>516</v>
      </c>
      <c r="S71" s="165" t="s">
        <v>516</v>
      </c>
      <c r="T71" s="165"/>
    </row>
    <row r="72" ht="19.5" customHeight="1" spans="1:20">
      <c r="A72" s="174" t="s">
        <v>282</v>
      </c>
      <c r="B72" s="174"/>
      <c r="C72" s="174"/>
      <c r="D72" s="174" t="s">
        <v>283</v>
      </c>
      <c r="E72" s="165" t="s">
        <v>519</v>
      </c>
      <c r="F72" s="165" t="s">
        <v>152</v>
      </c>
      <c r="G72" s="165" t="s">
        <v>520</v>
      </c>
      <c r="H72" s="165" t="s">
        <v>284</v>
      </c>
      <c r="I72" s="165"/>
      <c r="J72" s="165" t="s">
        <v>284</v>
      </c>
      <c r="K72" s="165" t="s">
        <v>371</v>
      </c>
      <c r="L72" s="165"/>
      <c r="M72" s="165"/>
      <c r="N72" s="165"/>
      <c r="O72" s="165" t="s">
        <v>371</v>
      </c>
      <c r="P72" s="165" t="s">
        <v>521</v>
      </c>
      <c r="Q72" s="165" t="s">
        <v>152</v>
      </c>
      <c r="R72" s="165" t="s">
        <v>522</v>
      </c>
      <c r="S72" s="165" t="s">
        <v>522</v>
      </c>
      <c r="T72" s="165" t="s">
        <v>28</v>
      </c>
    </row>
    <row r="73" ht="19.5" customHeight="1" spans="1:20">
      <c r="A73" s="174" t="s">
        <v>523</v>
      </c>
      <c r="B73" s="174"/>
      <c r="C73" s="174"/>
      <c r="D73" s="174" t="s">
        <v>185</v>
      </c>
      <c r="E73" s="165" t="s">
        <v>524</v>
      </c>
      <c r="F73" s="165" t="s">
        <v>28</v>
      </c>
      <c r="G73" s="165" t="s">
        <v>524</v>
      </c>
      <c r="H73" s="165"/>
      <c r="I73" s="165"/>
      <c r="J73" s="165"/>
      <c r="K73" s="165"/>
      <c r="L73" s="165"/>
      <c r="M73" s="165"/>
      <c r="N73" s="165"/>
      <c r="O73" s="165"/>
      <c r="P73" s="165" t="s">
        <v>524</v>
      </c>
      <c r="Q73" s="165" t="s">
        <v>28</v>
      </c>
      <c r="R73" s="165" t="s">
        <v>524</v>
      </c>
      <c r="S73" s="165" t="s">
        <v>524</v>
      </c>
      <c r="T73" s="165"/>
    </row>
    <row r="74" ht="19.5" customHeight="1" spans="1:20">
      <c r="A74" s="174" t="s">
        <v>285</v>
      </c>
      <c r="B74" s="174"/>
      <c r="C74" s="174"/>
      <c r="D74" s="174" t="s">
        <v>286</v>
      </c>
      <c r="E74" s="165" t="s">
        <v>525</v>
      </c>
      <c r="F74" s="165" t="s">
        <v>28</v>
      </c>
      <c r="G74" s="165" t="s">
        <v>525</v>
      </c>
      <c r="H74" s="165" t="s">
        <v>287</v>
      </c>
      <c r="I74" s="165"/>
      <c r="J74" s="165" t="s">
        <v>287</v>
      </c>
      <c r="K74" s="165" t="s">
        <v>372</v>
      </c>
      <c r="L74" s="165"/>
      <c r="M74" s="165"/>
      <c r="N74" s="165"/>
      <c r="O74" s="165" t="s">
        <v>372</v>
      </c>
      <c r="P74" s="165" t="s">
        <v>28</v>
      </c>
      <c r="Q74" s="165" t="s">
        <v>28</v>
      </c>
      <c r="R74" s="165" t="s">
        <v>28</v>
      </c>
      <c r="S74" s="165" t="s">
        <v>28</v>
      </c>
      <c r="T74" s="165" t="s">
        <v>28</v>
      </c>
    </row>
    <row r="75" ht="19.5" customHeight="1" spans="1:20">
      <c r="A75" s="174" t="s">
        <v>288</v>
      </c>
      <c r="B75" s="174"/>
      <c r="C75" s="174"/>
      <c r="D75" s="174" t="s">
        <v>289</v>
      </c>
      <c r="E75" s="165" t="s">
        <v>526</v>
      </c>
      <c r="F75" s="165" t="s">
        <v>28</v>
      </c>
      <c r="G75" s="165" t="s">
        <v>526</v>
      </c>
      <c r="H75" s="165" t="s">
        <v>290</v>
      </c>
      <c r="I75" s="165"/>
      <c r="J75" s="165" t="s">
        <v>290</v>
      </c>
      <c r="K75" s="165" t="s">
        <v>290</v>
      </c>
      <c r="L75" s="165"/>
      <c r="M75" s="165"/>
      <c r="N75" s="165"/>
      <c r="O75" s="165" t="s">
        <v>290</v>
      </c>
      <c r="P75" s="165" t="s">
        <v>526</v>
      </c>
      <c r="Q75" s="165" t="s">
        <v>28</v>
      </c>
      <c r="R75" s="165" t="s">
        <v>526</v>
      </c>
      <c r="S75" s="165" t="s">
        <v>526</v>
      </c>
      <c r="T75" s="165" t="s">
        <v>28</v>
      </c>
    </row>
    <row r="76" ht="19.5" customHeight="1" spans="1:20">
      <c r="A76" s="174" t="s">
        <v>373</v>
      </c>
      <c r="B76" s="174"/>
      <c r="C76" s="174"/>
      <c r="D76" s="174" t="s">
        <v>374</v>
      </c>
      <c r="E76" s="165" t="s">
        <v>330</v>
      </c>
      <c r="F76" s="165"/>
      <c r="G76" s="165" t="s">
        <v>330</v>
      </c>
      <c r="H76" s="165"/>
      <c r="I76" s="165"/>
      <c r="J76" s="165"/>
      <c r="K76" s="165" t="s">
        <v>330</v>
      </c>
      <c r="L76" s="165"/>
      <c r="M76" s="165"/>
      <c r="N76" s="165"/>
      <c r="O76" s="165" t="s">
        <v>330</v>
      </c>
      <c r="P76" s="165"/>
      <c r="Q76" s="165"/>
      <c r="R76" s="165"/>
      <c r="S76" s="165"/>
      <c r="T76" s="165"/>
    </row>
    <row r="77" ht="19.5" customHeight="1" spans="1:20">
      <c r="A77" s="174" t="s">
        <v>291</v>
      </c>
      <c r="B77" s="174"/>
      <c r="C77" s="174"/>
      <c r="D77" s="174" t="s">
        <v>292</v>
      </c>
      <c r="E77" s="165" t="s">
        <v>527</v>
      </c>
      <c r="F77" s="165" t="s">
        <v>152</v>
      </c>
      <c r="G77" s="165" t="s">
        <v>528</v>
      </c>
      <c r="H77" s="165" t="s">
        <v>293</v>
      </c>
      <c r="I77" s="165"/>
      <c r="J77" s="165" t="s">
        <v>293</v>
      </c>
      <c r="K77" s="165" t="s">
        <v>375</v>
      </c>
      <c r="L77" s="165"/>
      <c r="M77" s="165"/>
      <c r="N77" s="165"/>
      <c r="O77" s="165" t="s">
        <v>375</v>
      </c>
      <c r="P77" s="165" t="s">
        <v>529</v>
      </c>
      <c r="Q77" s="165" t="s">
        <v>152</v>
      </c>
      <c r="R77" s="165" t="s">
        <v>530</v>
      </c>
      <c r="S77" s="165" t="s">
        <v>530</v>
      </c>
      <c r="T77" s="165" t="s">
        <v>28</v>
      </c>
    </row>
    <row r="78" ht="19.5" customHeight="1" spans="1:20">
      <c r="A78" s="174" t="s">
        <v>294</v>
      </c>
      <c r="B78" s="174"/>
      <c r="C78" s="174"/>
      <c r="D78" s="174" t="s">
        <v>295</v>
      </c>
      <c r="E78" s="165" t="s">
        <v>531</v>
      </c>
      <c r="F78" s="165" t="s">
        <v>532</v>
      </c>
      <c r="G78" s="165" t="s">
        <v>381</v>
      </c>
      <c r="H78" s="165" t="s">
        <v>296</v>
      </c>
      <c r="I78" s="165" t="s">
        <v>377</v>
      </c>
      <c r="J78" s="165" t="s">
        <v>382</v>
      </c>
      <c r="K78" s="165" t="s">
        <v>376</v>
      </c>
      <c r="L78" s="165" t="s">
        <v>377</v>
      </c>
      <c r="M78" s="165" t="s">
        <v>533</v>
      </c>
      <c r="N78" s="165" t="s">
        <v>534</v>
      </c>
      <c r="O78" s="165" t="s">
        <v>378</v>
      </c>
      <c r="P78" s="165" t="s">
        <v>532</v>
      </c>
      <c r="Q78" s="165" t="s">
        <v>532</v>
      </c>
      <c r="R78" s="165" t="s">
        <v>28</v>
      </c>
      <c r="S78" s="165" t="s">
        <v>28</v>
      </c>
      <c r="T78" s="165" t="s">
        <v>28</v>
      </c>
    </row>
    <row r="79" ht="19.5" customHeight="1" spans="1:20">
      <c r="A79" s="174" t="s">
        <v>379</v>
      </c>
      <c r="B79" s="174"/>
      <c r="C79" s="174"/>
      <c r="D79" s="174" t="s">
        <v>380</v>
      </c>
      <c r="E79" s="165" t="s">
        <v>381</v>
      </c>
      <c r="F79" s="165" t="s">
        <v>28</v>
      </c>
      <c r="G79" s="165" t="s">
        <v>381</v>
      </c>
      <c r="H79" s="165"/>
      <c r="I79" s="165"/>
      <c r="J79" s="165"/>
      <c r="K79" s="165" t="s">
        <v>381</v>
      </c>
      <c r="L79" s="165"/>
      <c r="M79" s="165"/>
      <c r="N79" s="165"/>
      <c r="O79" s="165" t="s">
        <v>381</v>
      </c>
      <c r="P79" s="165" t="s">
        <v>28</v>
      </c>
      <c r="Q79" s="165" t="s">
        <v>28</v>
      </c>
      <c r="R79" s="165" t="s">
        <v>28</v>
      </c>
      <c r="S79" s="165" t="s">
        <v>28</v>
      </c>
      <c r="T79" s="165" t="s">
        <v>28</v>
      </c>
    </row>
    <row r="80" ht="19.5" customHeight="1" spans="1:20">
      <c r="A80" s="174" t="s">
        <v>297</v>
      </c>
      <c r="B80" s="174"/>
      <c r="C80" s="174"/>
      <c r="D80" s="174" t="s">
        <v>298</v>
      </c>
      <c r="E80" s="165" t="s">
        <v>532</v>
      </c>
      <c r="F80" s="165" t="s">
        <v>532</v>
      </c>
      <c r="G80" s="165" t="s">
        <v>28</v>
      </c>
      <c r="H80" s="165" t="s">
        <v>296</v>
      </c>
      <c r="I80" s="165" t="s">
        <v>377</v>
      </c>
      <c r="J80" s="165" t="s">
        <v>382</v>
      </c>
      <c r="K80" s="165" t="s">
        <v>296</v>
      </c>
      <c r="L80" s="165" t="s">
        <v>377</v>
      </c>
      <c r="M80" s="165" t="s">
        <v>533</v>
      </c>
      <c r="N80" s="165" t="s">
        <v>534</v>
      </c>
      <c r="O80" s="165" t="s">
        <v>382</v>
      </c>
      <c r="P80" s="165" t="s">
        <v>532</v>
      </c>
      <c r="Q80" s="165" t="s">
        <v>532</v>
      </c>
      <c r="R80" s="165" t="s">
        <v>28</v>
      </c>
      <c r="S80" s="165" t="s">
        <v>28</v>
      </c>
      <c r="T80" s="165" t="s">
        <v>28</v>
      </c>
    </row>
    <row r="81" ht="19.5" customHeight="1" spans="1:20">
      <c r="A81" s="174" t="s">
        <v>535</v>
      </c>
      <c r="B81" s="174"/>
      <c r="C81" s="174"/>
      <c r="D81" s="174" t="s">
        <v>536</v>
      </c>
      <c r="E81" s="165" t="s">
        <v>28</v>
      </c>
      <c r="F81" s="165" t="s">
        <v>28</v>
      </c>
      <c r="G81" s="165" t="s">
        <v>28</v>
      </c>
      <c r="H81" s="165"/>
      <c r="I81" s="165"/>
      <c r="J81" s="165"/>
      <c r="K81" s="165"/>
      <c r="L81" s="165"/>
      <c r="M81" s="165"/>
      <c r="N81" s="165"/>
      <c r="O81" s="165"/>
      <c r="P81" s="165" t="s">
        <v>28</v>
      </c>
      <c r="Q81" s="165" t="s">
        <v>28</v>
      </c>
      <c r="R81" s="165"/>
      <c r="S81" s="165"/>
      <c r="T81" s="165"/>
    </row>
    <row r="82" ht="19.5" customHeight="1" spans="1:20">
      <c r="A82" s="174" t="s">
        <v>299</v>
      </c>
      <c r="B82" s="174"/>
      <c r="C82" s="174"/>
      <c r="D82" s="174" t="s">
        <v>300</v>
      </c>
      <c r="E82" s="165" t="s">
        <v>537</v>
      </c>
      <c r="F82" s="165" t="s">
        <v>28</v>
      </c>
      <c r="G82" s="165" t="s">
        <v>537</v>
      </c>
      <c r="H82" s="165" t="s">
        <v>301</v>
      </c>
      <c r="I82" s="165" t="s">
        <v>301</v>
      </c>
      <c r="J82" s="165"/>
      <c r="K82" s="165" t="s">
        <v>85</v>
      </c>
      <c r="L82" s="165" t="s">
        <v>301</v>
      </c>
      <c r="M82" s="165" t="s">
        <v>301</v>
      </c>
      <c r="N82" s="165" t="s">
        <v>28</v>
      </c>
      <c r="O82" s="165" t="s">
        <v>383</v>
      </c>
      <c r="P82" s="165" t="s">
        <v>538</v>
      </c>
      <c r="Q82" s="165" t="s">
        <v>28</v>
      </c>
      <c r="R82" s="165" t="s">
        <v>538</v>
      </c>
      <c r="S82" s="165" t="s">
        <v>538</v>
      </c>
      <c r="T82" s="165" t="s">
        <v>28</v>
      </c>
    </row>
    <row r="83" ht="19.5" customHeight="1" spans="1:20">
      <c r="A83" s="174" t="s">
        <v>384</v>
      </c>
      <c r="B83" s="174"/>
      <c r="C83" s="174"/>
      <c r="D83" s="174" t="s">
        <v>385</v>
      </c>
      <c r="E83" s="165" t="s">
        <v>537</v>
      </c>
      <c r="F83" s="165" t="s">
        <v>28</v>
      </c>
      <c r="G83" s="165" t="s">
        <v>537</v>
      </c>
      <c r="H83" s="165"/>
      <c r="I83" s="165"/>
      <c r="J83" s="165"/>
      <c r="K83" s="165" t="s">
        <v>383</v>
      </c>
      <c r="L83" s="165"/>
      <c r="M83" s="165"/>
      <c r="N83" s="165"/>
      <c r="O83" s="165" t="s">
        <v>383</v>
      </c>
      <c r="P83" s="165" t="s">
        <v>538</v>
      </c>
      <c r="Q83" s="165" t="s">
        <v>28</v>
      </c>
      <c r="R83" s="165" t="s">
        <v>538</v>
      </c>
      <c r="S83" s="165" t="s">
        <v>538</v>
      </c>
      <c r="T83" s="165" t="s">
        <v>28</v>
      </c>
    </row>
    <row r="84" ht="19.5" customHeight="1" spans="1:20">
      <c r="A84" s="174" t="s">
        <v>386</v>
      </c>
      <c r="B84" s="174"/>
      <c r="C84" s="174"/>
      <c r="D84" s="174" t="s">
        <v>387</v>
      </c>
      <c r="E84" s="165" t="s">
        <v>537</v>
      </c>
      <c r="F84" s="165" t="s">
        <v>28</v>
      </c>
      <c r="G84" s="165" t="s">
        <v>537</v>
      </c>
      <c r="H84" s="165"/>
      <c r="I84" s="165"/>
      <c r="J84" s="165"/>
      <c r="K84" s="165" t="s">
        <v>383</v>
      </c>
      <c r="L84" s="165"/>
      <c r="M84" s="165"/>
      <c r="N84" s="165"/>
      <c r="O84" s="165" t="s">
        <v>383</v>
      </c>
      <c r="P84" s="165" t="s">
        <v>538</v>
      </c>
      <c r="Q84" s="165" t="s">
        <v>28</v>
      </c>
      <c r="R84" s="165" t="s">
        <v>538</v>
      </c>
      <c r="S84" s="165" t="s">
        <v>538</v>
      </c>
      <c r="T84" s="165" t="s">
        <v>28</v>
      </c>
    </row>
    <row r="85" ht="19.5" customHeight="1" spans="1:20">
      <c r="A85" s="174" t="s">
        <v>302</v>
      </c>
      <c r="B85" s="174"/>
      <c r="C85" s="174"/>
      <c r="D85" s="174" t="s">
        <v>303</v>
      </c>
      <c r="E85" s="165" t="s">
        <v>28</v>
      </c>
      <c r="F85" s="165" t="s">
        <v>28</v>
      </c>
      <c r="G85" s="165" t="s">
        <v>28</v>
      </c>
      <c r="H85" s="165" t="s">
        <v>301</v>
      </c>
      <c r="I85" s="165" t="s">
        <v>301</v>
      </c>
      <c r="J85" s="165"/>
      <c r="K85" s="165" t="s">
        <v>301</v>
      </c>
      <c r="L85" s="165" t="s">
        <v>301</v>
      </c>
      <c r="M85" s="165" t="s">
        <v>301</v>
      </c>
      <c r="N85" s="165" t="s">
        <v>28</v>
      </c>
      <c r="O85" s="165"/>
      <c r="P85" s="165" t="s">
        <v>28</v>
      </c>
      <c r="Q85" s="165" t="s">
        <v>28</v>
      </c>
      <c r="R85" s="165" t="s">
        <v>28</v>
      </c>
      <c r="S85" s="165" t="s">
        <v>28</v>
      </c>
      <c r="T85" s="165" t="s">
        <v>28</v>
      </c>
    </row>
    <row r="86" ht="19.5" customHeight="1" spans="1:20">
      <c r="A86" s="174" t="s">
        <v>304</v>
      </c>
      <c r="B86" s="174"/>
      <c r="C86" s="174"/>
      <c r="D86" s="174" t="s">
        <v>305</v>
      </c>
      <c r="E86" s="165" t="s">
        <v>28</v>
      </c>
      <c r="F86" s="165" t="s">
        <v>28</v>
      </c>
      <c r="G86" s="165" t="s">
        <v>28</v>
      </c>
      <c r="H86" s="165" t="s">
        <v>301</v>
      </c>
      <c r="I86" s="165" t="s">
        <v>301</v>
      </c>
      <c r="J86" s="165"/>
      <c r="K86" s="165" t="s">
        <v>301</v>
      </c>
      <c r="L86" s="165" t="s">
        <v>301</v>
      </c>
      <c r="M86" s="165" t="s">
        <v>301</v>
      </c>
      <c r="N86" s="165" t="s">
        <v>28</v>
      </c>
      <c r="O86" s="165"/>
      <c r="P86" s="165" t="s">
        <v>28</v>
      </c>
      <c r="Q86" s="165" t="s">
        <v>28</v>
      </c>
      <c r="R86" s="165" t="s">
        <v>28</v>
      </c>
      <c r="S86" s="165" t="s">
        <v>28</v>
      </c>
      <c r="T86" s="165" t="s">
        <v>28</v>
      </c>
    </row>
    <row r="87" ht="19.5" customHeight="1" spans="1:20">
      <c r="A87" s="174" t="s">
        <v>306</v>
      </c>
      <c r="B87" s="174"/>
      <c r="C87" s="174"/>
      <c r="D87" s="174" t="s">
        <v>307</v>
      </c>
      <c r="E87" s="165" t="s">
        <v>539</v>
      </c>
      <c r="F87" s="165" t="s">
        <v>28</v>
      </c>
      <c r="G87" s="165" t="s">
        <v>539</v>
      </c>
      <c r="H87" s="165" t="s">
        <v>308</v>
      </c>
      <c r="I87" s="165" t="s">
        <v>314</v>
      </c>
      <c r="J87" s="165" t="s">
        <v>152</v>
      </c>
      <c r="K87" s="165" t="s">
        <v>95</v>
      </c>
      <c r="L87" s="165" t="s">
        <v>314</v>
      </c>
      <c r="M87" s="165" t="s">
        <v>314</v>
      </c>
      <c r="N87" s="165" t="s">
        <v>28</v>
      </c>
      <c r="O87" s="165" t="s">
        <v>388</v>
      </c>
      <c r="P87" s="165" t="s">
        <v>540</v>
      </c>
      <c r="Q87" s="165" t="s">
        <v>28</v>
      </c>
      <c r="R87" s="165" t="s">
        <v>540</v>
      </c>
      <c r="S87" s="165" t="s">
        <v>540</v>
      </c>
      <c r="T87" s="165" t="s">
        <v>28</v>
      </c>
    </row>
    <row r="88" ht="19.5" customHeight="1" spans="1:20">
      <c r="A88" s="174" t="s">
        <v>309</v>
      </c>
      <c r="B88" s="174"/>
      <c r="C88" s="174"/>
      <c r="D88" s="174" t="s">
        <v>310</v>
      </c>
      <c r="E88" s="165" t="s">
        <v>28</v>
      </c>
      <c r="F88" s="165" t="s">
        <v>28</v>
      </c>
      <c r="G88" s="165" t="s">
        <v>28</v>
      </c>
      <c r="H88" s="165" t="s">
        <v>311</v>
      </c>
      <c r="I88" s="165" t="s">
        <v>314</v>
      </c>
      <c r="J88" s="165" t="s">
        <v>252</v>
      </c>
      <c r="K88" s="165" t="s">
        <v>311</v>
      </c>
      <c r="L88" s="165" t="s">
        <v>314</v>
      </c>
      <c r="M88" s="165" t="s">
        <v>314</v>
      </c>
      <c r="N88" s="165" t="s">
        <v>28</v>
      </c>
      <c r="O88" s="165" t="s">
        <v>252</v>
      </c>
      <c r="P88" s="165" t="s">
        <v>28</v>
      </c>
      <c r="Q88" s="165" t="s">
        <v>28</v>
      </c>
      <c r="R88" s="165" t="s">
        <v>28</v>
      </c>
      <c r="S88" s="165" t="s">
        <v>28</v>
      </c>
      <c r="T88" s="165" t="s">
        <v>28</v>
      </c>
    </row>
    <row r="89" ht="19.5" customHeight="1" spans="1:20">
      <c r="A89" s="174" t="s">
        <v>312</v>
      </c>
      <c r="B89" s="174"/>
      <c r="C89" s="174"/>
      <c r="D89" s="174" t="s">
        <v>313</v>
      </c>
      <c r="E89" s="165" t="s">
        <v>28</v>
      </c>
      <c r="F89" s="165" t="s">
        <v>28</v>
      </c>
      <c r="G89" s="165" t="s">
        <v>28</v>
      </c>
      <c r="H89" s="165" t="s">
        <v>314</v>
      </c>
      <c r="I89" s="165" t="s">
        <v>314</v>
      </c>
      <c r="J89" s="165"/>
      <c r="K89" s="165" t="s">
        <v>314</v>
      </c>
      <c r="L89" s="165" t="s">
        <v>314</v>
      </c>
      <c r="M89" s="165" t="s">
        <v>314</v>
      </c>
      <c r="N89" s="165" t="s">
        <v>28</v>
      </c>
      <c r="O89" s="165"/>
      <c r="P89" s="165" t="s">
        <v>28</v>
      </c>
      <c r="Q89" s="165" t="s">
        <v>28</v>
      </c>
      <c r="R89" s="165" t="s">
        <v>28</v>
      </c>
      <c r="S89" s="165" t="s">
        <v>28</v>
      </c>
      <c r="T89" s="165" t="s">
        <v>28</v>
      </c>
    </row>
    <row r="90" ht="19.5" customHeight="1" spans="1:20">
      <c r="A90" s="174" t="s">
        <v>315</v>
      </c>
      <c r="B90" s="174"/>
      <c r="C90" s="174"/>
      <c r="D90" s="174" t="s">
        <v>316</v>
      </c>
      <c r="E90" s="165" t="s">
        <v>28</v>
      </c>
      <c r="F90" s="165" t="s">
        <v>28</v>
      </c>
      <c r="G90" s="165" t="s">
        <v>28</v>
      </c>
      <c r="H90" s="165" t="s">
        <v>252</v>
      </c>
      <c r="I90" s="165"/>
      <c r="J90" s="165" t="s">
        <v>252</v>
      </c>
      <c r="K90" s="165" t="s">
        <v>252</v>
      </c>
      <c r="L90" s="165"/>
      <c r="M90" s="165"/>
      <c r="N90" s="165"/>
      <c r="O90" s="165" t="s">
        <v>252</v>
      </c>
      <c r="P90" s="165" t="s">
        <v>28</v>
      </c>
      <c r="Q90" s="165" t="s">
        <v>28</v>
      </c>
      <c r="R90" s="165" t="s">
        <v>28</v>
      </c>
      <c r="S90" s="165" t="s">
        <v>28</v>
      </c>
      <c r="T90" s="165" t="s">
        <v>28</v>
      </c>
    </row>
    <row r="91" ht="19.5" customHeight="1" spans="1:20">
      <c r="A91" s="174" t="s">
        <v>541</v>
      </c>
      <c r="B91" s="174"/>
      <c r="C91" s="174"/>
      <c r="D91" s="174" t="s">
        <v>542</v>
      </c>
      <c r="E91" s="165" t="s">
        <v>28</v>
      </c>
      <c r="F91" s="165" t="s">
        <v>28</v>
      </c>
      <c r="G91" s="165" t="s">
        <v>28</v>
      </c>
      <c r="H91" s="165"/>
      <c r="I91" s="165"/>
      <c r="J91" s="165"/>
      <c r="K91" s="165"/>
      <c r="L91" s="165"/>
      <c r="M91" s="165"/>
      <c r="N91" s="165"/>
      <c r="O91" s="165"/>
      <c r="P91" s="165" t="s">
        <v>28</v>
      </c>
      <c r="Q91" s="165" t="s">
        <v>28</v>
      </c>
      <c r="R91" s="165"/>
      <c r="S91" s="165"/>
      <c r="T91" s="165"/>
    </row>
    <row r="92" ht="19.5" customHeight="1" spans="1:20">
      <c r="A92" s="174" t="s">
        <v>317</v>
      </c>
      <c r="B92" s="174"/>
      <c r="C92" s="174"/>
      <c r="D92" s="174" t="s">
        <v>318</v>
      </c>
      <c r="E92" s="165" t="s">
        <v>543</v>
      </c>
      <c r="F92" s="165" t="s">
        <v>28</v>
      </c>
      <c r="G92" s="165" t="s">
        <v>543</v>
      </c>
      <c r="H92" s="165" t="s">
        <v>252</v>
      </c>
      <c r="I92" s="165"/>
      <c r="J92" s="165" t="s">
        <v>252</v>
      </c>
      <c r="K92" s="165" t="s">
        <v>389</v>
      </c>
      <c r="L92" s="165"/>
      <c r="M92" s="165"/>
      <c r="N92" s="165"/>
      <c r="O92" s="165" t="s">
        <v>389</v>
      </c>
      <c r="P92" s="165" t="s">
        <v>540</v>
      </c>
      <c r="Q92" s="165" t="s">
        <v>28</v>
      </c>
      <c r="R92" s="165" t="s">
        <v>540</v>
      </c>
      <c r="S92" s="165" t="s">
        <v>540</v>
      </c>
      <c r="T92" s="165" t="s">
        <v>28</v>
      </c>
    </row>
    <row r="93" ht="19.5" customHeight="1" spans="1:20">
      <c r="A93" s="174" t="s">
        <v>319</v>
      </c>
      <c r="B93" s="174"/>
      <c r="C93" s="174"/>
      <c r="D93" s="174" t="s">
        <v>320</v>
      </c>
      <c r="E93" s="165" t="s">
        <v>543</v>
      </c>
      <c r="F93" s="165" t="s">
        <v>28</v>
      </c>
      <c r="G93" s="165" t="s">
        <v>543</v>
      </c>
      <c r="H93" s="165" t="s">
        <v>252</v>
      </c>
      <c r="I93" s="165"/>
      <c r="J93" s="165" t="s">
        <v>252</v>
      </c>
      <c r="K93" s="165" t="s">
        <v>389</v>
      </c>
      <c r="L93" s="165"/>
      <c r="M93" s="165"/>
      <c r="N93" s="165"/>
      <c r="O93" s="165" t="s">
        <v>389</v>
      </c>
      <c r="P93" s="165" t="s">
        <v>540</v>
      </c>
      <c r="Q93" s="165" t="s">
        <v>28</v>
      </c>
      <c r="R93" s="165" t="s">
        <v>540</v>
      </c>
      <c r="S93" s="165" t="s">
        <v>540</v>
      </c>
      <c r="T93" s="165" t="s">
        <v>28</v>
      </c>
    </row>
    <row r="94" ht="19.5" customHeight="1" spans="1:20">
      <c r="A94" s="174" t="s">
        <v>544</v>
      </c>
      <c r="B94" s="174"/>
      <c r="C94" s="174"/>
      <c r="D94" s="174" t="s">
        <v>545</v>
      </c>
      <c r="E94" s="165" t="s">
        <v>28</v>
      </c>
      <c r="F94" s="165" t="s">
        <v>28</v>
      </c>
      <c r="G94" s="165"/>
      <c r="H94" s="165"/>
      <c r="I94" s="165"/>
      <c r="J94" s="165"/>
      <c r="K94" s="165"/>
      <c r="L94" s="165"/>
      <c r="M94" s="165"/>
      <c r="N94" s="165"/>
      <c r="O94" s="165"/>
      <c r="P94" s="165" t="s">
        <v>28</v>
      </c>
      <c r="Q94" s="165" t="s">
        <v>28</v>
      </c>
      <c r="R94" s="165" t="s">
        <v>28</v>
      </c>
      <c r="S94" s="165"/>
      <c r="T94" s="165" t="s">
        <v>28</v>
      </c>
    </row>
    <row r="95" ht="19.5" customHeight="1" spans="1:20">
      <c r="A95" s="174" t="s">
        <v>321</v>
      </c>
      <c r="B95" s="174"/>
      <c r="C95" s="174"/>
      <c r="D95" s="174" t="s">
        <v>322</v>
      </c>
      <c r="E95" s="165" t="s">
        <v>252</v>
      </c>
      <c r="F95" s="165" t="s">
        <v>28</v>
      </c>
      <c r="G95" s="165" t="s">
        <v>252</v>
      </c>
      <c r="H95" s="165" t="s">
        <v>157</v>
      </c>
      <c r="I95" s="165"/>
      <c r="J95" s="165" t="s">
        <v>157</v>
      </c>
      <c r="K95" s="165" t="s">
        <v>390</v>
      </c>
      <c r="L95" s="165"/>
      <c r="M95" s="165"/>
      <c r="N95" s="165"/>
      <c r="O95" s="165" t="s">
        <v>390</v>
      </c>
      <c r="P95" s="165" t="s">
        <v>28</v>
      </c>
      <c r="Q95" s="165" t="s">
        <v>28</v>
      </c>
      <c r="R95" s="165" t="s">
        <v>28</v>
      </c>
      <c r="S95" s="165" t="s">
        <v>28</v>
      </c>
      <c r="T95" s="165" t="s">
        <v>28</v>
      </c>
    </row>
    <row r="96" ht="19.5" customHeight="1" spans="1:20">
      <c r="A96" s="174" t="s">
        <v>323</v>
      </c>
      <c r="B96" s="174"/>
      <c r="C96" s="174"/>
      <c r="D96" s="174" t="s">
        <v>322</v>
      </c>
      <c r="E96" s="165" t="s">
        <v>252</v>
      </c>
      <c r="F96" s="165" t="s">
        <v>28</v>
      </c>
      <c r="G96" s="165" t="s">
        <v>252</v>
      </c>
      <c r="H96" s="165" t="s">
        <v>157</v>
      </c>
      <c r="I96" s="165"/>
      <c r="J96" s="165" t="s">
        <v>157</v>
      </c>
      <c r="K96" s="165" t="s">
        <v>390</v>
      </c>
      <c r="L96" s="165"/>
      <c r="M96" s="165"/>
      <c r="N96" s="165"/>
      <c r="O96" s="165" t="s">
        <v>390</v>
      </c>
      <c r="P96" s="165" t="s">
        <v>28</v>
      </c>
      <c r="Q96" s="165" t="s">
        <v>28</v>
      </c>
      <c r="R96" s="165" t="s">
        <v>28</v>
      </c>
      <c r="S96" s="165" t="s">
        <v>28</v>
      </c>
      <c r="T96" s="165" t="s">
        <v>28</v>
      </c>
    </row>
    <row r="97" ht="19.5" customHeight="1" spans="1:20">
      <c r="A97" s="174" t="s">
        <v>546</v>
      </c>
      <c r="B97" s="174"/>
      <c r="C97" s="174"/>
      <c r="D97" s="174"/>
      <c r="E97" s="174"/>
      <c r="F97" s="174"/>
      <c r="G97" s="174"/>
      <c r="H97" s="174"/>
      <c r="I97" s="174"/>
      <c r="J97" s="174"/>
      <c r="K97" s="174"/>
      <c r="L97" s="174"/>
      <c r="M97" s="174"/>
      <c r="N97" s="174"/>
      <c r="O97" s="174"/>
      <c r="P97" s="174"/>
      <c r="Q97" s="174"/>
      <c r="R97" s="174"/>
      <c r="S97" s="174"/>
      <c r="T97" s="174"/>
    </row>
  </sheetData>
  <mergeCells count="11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 ref="A57:C57"/>
    <mergeCell ref="A58:C58"/>
    <mergeCell ref="A59:C59"/>
    <mergeCell ref="A60:C60"/>
    <mergeCell ref="A61:C61"/>
    <mergeCell ref="A62:C62"/>
    <mergeCell ref="A63:C63"/>
    <mergeCell ref="A64:C64"/>
    <mergeCell ref="A65:C65"/>
    <mergeCell ref="A66:C66"/>
    <mergeCell ref="A67:C67"/>
    <mergeCell ref="A68:C68"/>
    <mergeCell ref="A69:C69"/>
    <mergeCell ref="A70:C70"/>
    <mergeCell ref="A71:C71"/>
    <mergeCell ref="A72:C72"/>
    <mergeCell ref="A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94:C94"/>
    <mergeCell ref="A95:C95"/>
    <mergeCell ref="A96:C96"/>
    <mergeCell ref="A97:T9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I15" sqref="I15"/>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73" t="s">
        <v>547</v>
      </c>
    </row>
    <row r="2" spans="9:9">
      <c r="I2" s="176" t="s">
        <v>548</v>
      </c>
    </row>
    <row r="3" spans="1:9">
      <c r="A3" s="176" t="s">
        <v>2</v>
      </c>
      <c r="I3" s="176" t="s">
        <v>3</v>
      </c>
    </row>
    <row r="4" ht="19.5" customHeight="1" spans="1:9">
      <c r="A4" s="168" t="s">
        <v>426</v>
      </c>
      <c r="B4" s="168"/>
      <c r="C4" s="168"/>
      <c r="D4" s="168" t="s">
        <v>425</v>
      </c>
      <c r="E4" s="168"/>
      <c r="F4" s="168"/>
      <c r="G4" s="168"/>
      <c r="H4" s="168"/>
      <c r="I4" s="168"/>
    </row>
    <row r="5" ht="19.5" customHeight="1" spans="1:9">
      <c r="A5" s="168" t="s">
        <v>549</v>
      </c>
      <c r="B5" s="168" t="s">
        <v>140</v>
      </c>
      <c r="C5" s="168" t="s">
        <v>8</v>
      </c>
      <c r="D5" s="168" t="s">
        <v>549</v>
      </c>
      <c r="E5" s="168" t="s">
        <v>140</v>
      </c>
      <c r="F5" s="168" t="s">
        <v>8</v>
      </c>
      <c r="G5" s="168" t="s">
        <v>549</v>
      </c>
      <c r="H5" s="168" t="s">
        <v>140</v>
      </c>
      <c r="I5" s="168" t="s">
        <v>8</v>
      </c>
    </row>
    <row r="6" ht="19.5" customHeight="1" spans="1:9">
      <c r="A6" s="168"/>
      <c r="B6" s="168"/>
      <c r="C6" s="168"/>
      <c r="D6" s="168"/>
      <c r="E6" s="168"/>
      <c r="F6" s="168"/>
      <c r="G6" s="168"/>
      <c r="H6" s="168"/>
      <c r="I6" s="168"/>
    </row>
    <row r="7" ht="19.5" customHeight="1" spans="1:9">
      <c r="A7" s="163" t="s">
        <v>550</v>
      </c>
      <c r="B7" s="163" t="s">
        <v>551</v>
      </c>
      <c r="C7" s="165" t="s">
        <v>552</v>
      </c>
      <c r="D7" s="163" t="s">
        <v>553</v>
      </c>
      <c r="E7" s="163" t="s">
        <v>554</v>
      </c>
      <c r="F7" s="165" t="s">
        <v>434</v>
      </c>
      <c r="G7" s="163" t="s">
        <v>555</v>
      </c>
      <c r="H7" s="163" t="s">
        <v>556</v>
      </c>
      <c r="I7" s="165" t="s">
        <v>28</v>
      </c>
    </row>
    <row r="8" ht="19.5" customHeight="1" spans="1:9">
      <c r="A8" s="163" t="s">
        <v>557</v>
      </c>
      <c r="B8" s="163" t="s">
        <v>558</v>
      </c>
      <c r="C8" s="165" t="s">
        <v>559</v>
      </c>
      <c r="D8" s="163" t="s">
        <v>560</v>
      </c>
      <c r="E8" s="163" t="s">
        <v>561</v>
      </c>
      <c r="F8" s="165" t="s">
        <v>562</v>
      </c>
      <c r="G8" s="163" t="s">
        <v>563</v>
      </c>
      <c r="H8" s="163" t="s">
        <v>564</v>
      </c>
      <c r="I8" s="165" t="s">
        <v>28</v>
      </c>
    </row>
    <row r="9" ht="19.5" customHeight="1" spans="1:9">
      <c r="A9" s="163" t="s">
        <v>565</v>
      </c>
      <c r="B9" s="163" t="s">
        <v>566</v>
      </c>
      <c r="C9" s="165" t="s">
        <v>567</v>
      </c>
      <c r="D9" s="163" t="s">
        <v>568</v>
      </c>
      <c r="E9" s="163" t="s">
        <v>569</v>
      </c>
      <c r="F9" s="165" t="s">
        <v>28</v>
      </c>
      <c r="G9" s="163" t="s">
        <v>570</v>
      </c>
      <c r="H9" s="163" t="s">
        <v>571</v>
      </c>
      <c r="I9" s="165" t="s">
        <v>28</v>
      </c>
    </row>
    <row r="10" ht="19.5" customHeight="1" spans="1:9">
      <c r="A10" s="163" t="s">
        <v>572</v>
      </c>
      <c r="B10" s="163" t="s">
        <v>573</v>
      </c>
      <c r="C10" s="165" t="s">
        <v>574</v>
      </c>
      <c r="D10" s="163" t="s">
        <v>575</v>
      </c>
      <c r="E10" s="163" t="s">
        <v>576</v>
      </c>
      <c r="F10" s="165" t="s">
        <v>28</v>
      </c>
      <c r="G10" s="163" t="s">
        <v>577</v>
      </c>
      <c r="H10" s="163" t="s">
        <v>578</v>
      </c>
      <c r="I10" s="165" t="s">
        <v>28</v>
      </c>
    </row>
    <row r="11" ht="19.5" customHeight="1" spans="1:9">
      <c r="A11" s="163" t="s">
        <v>579</v>
      </c>
      <c r="B11" s="163" t="s">
        <v>580</v>
      </c>
      <c r="C11" s="165" t="s">
        <v>28</v>
      </c>
      <c r="D11" s="163" t="s">
        <v>581</v>
      </c>
      <c r="E11" s="163" t="s">
        <v>582</v>
      </c>
      <c r="F11" s="165" t="s">
        <v>28</v>
      </c>
      <c r="G11" s="163" t="s">
        <v>583</v>
      </c>
      <c r="H11" s="163" t="s">
        <v>584</v>
      </c>
      <c r="I11" s="165" t="s">
        <v>28</v>
      </c>
    </row>
    <row r="12" ht="19.5" customHeight="1" spans="1:9">
      <c r="A12" s="163" t="s">
        <v>585</v>
      </c>
      <c r="B12" s="163" t="s">
        <v>586</v>
      </c>
      <c r="C12" s="165" t="s">
        <v>587</v>
      </c>
      <c r="D12" s="163" t="s">
        <v>588</v>
      </c>
      <c r="E12" s="163" t="s">
        <v>589</v>
      </c>
      <c r="F12" s="165" t="s">
        <v>28</v>
      </c>
      <c r="G12" s="163" t="s">
        <v>590</v>
      </c>
      <c r="H12" s="163" t="s">
        <v>591</v>
      </c>
      <c r="I12" s="165" t="s">
        <v>28</v>
      </c>
    </row>
    <row r="13" ht="19.5" customHeight="1" spans="1:9">
      <c r="A13" s="163" t="s">
        <v>592</v>
      </c>
      <c r="B13" s="163" t="s">
        <v>593</v>
      </c>
      <c r="C13" s="165" t="s">
        <v>223</v>
      </c>
      <c r="D13" s="163" t="s">
        <v>594</v>
      </c>
      <c r="E13" s="163" t="s">
        <v>595</v>
      </c>
      <c r="F13" s="165" t="s">
        <v>596</v>
      </c>
      <c r="G13" s="163" t="s">
        <v>597</v>
      </c>
      <c r="H13" s="163" t="s">
        <v>598</v>
      </c>
      <c r="I13" s="165" t="s">
        <v>28</v>
      </c>
    </row>
    <row r="14" ht="19.5" customHeight="1" spans="1:9">
      <c r="A14" s="163" t="s">
        <v>599</v>
      </c>
      <c r="B14" s="163" t="s">
        <v>600</v>
      </c>
      <c r="C14" s="165" t="s">
        <v>28</v>
      </c>
      <c r="D14" s="163" t="s">
        <v>601</v>
      </c>
      <c r="E14" s="163" t="s">
        <v>602</v>
      </c>
      <c r="F14" s="165" t="s">
        <v>603</v>
      </c>
      <c r="G14" s="163" t="s">
        <v>604</v>
      </c>
      <c r="H14" s="163" t="s">
        <v>605</v>
      </c>
      <c r="I14" s="165" t="s">
        <v>28</v>
      </c>
    </row>
    <row r="15" ht="19.5" customHeight="1" spans="1:9">
      <c r="A15" s="163" t="s">
        <v>606</v>
      </c>
      <c r="B15" s="163" t="s">
        <v>607</v>
      </c>
      <c r="C15" s="165" t="s">
        <v>361</v>
      </c>
      <c r="D15" s="163" t="s">
        <v>608</v>
      </c>
      <c r="E15" s="163" t="s">
        <v>609</v>
      </c>
      <c r="F15" s="165" t="s">
        <v>28</v>
      </c>
      <c r="G15" s="163" t="s">
        <v>610</v>
      </c>
      <c r="H15" s="163" t="s">
        <v>611</v>
      </c>
      <c r="I15" s="165" t="s">
        <v>28</v>
      </c>
    </row>
    <row r="16" ht="19.5" customHeight="1" spans="1:9">
      <c r="A16" s="163" t="s">
        <v>612</v>
      </c>
      <c r="B16" s="163" t="s">
        <v>613</v>
      </c>
      <c r="C16" s="165" t="s">
        <v>28</v>
      </c>
      <c r="D16" s="163" t="s">
        <v>614</v>
      </c>
      <c r="E16" s="163" t="s">
        <v>615</v>
      </c>
      <c r="F16" s="165" t="s">
        <v>28</v>
      </c>
      <c r="G16" s="163" t="s">
        <v>616</v>
      </c>
      <c r="H16" s="163" t="s">
        <v>617</v>
      </c>
      <c r="I16" s="165" t="s">
        <v>28</v>
      </c>
    </row>
    <row r="17" ht="19.5" customHeight="1" spans="1:9">
      <c r="A17" s="163" t="s">
        <v>618</v>
      </c>
      <c r="B17" s="163" t="s">
        <v>619</v>
      </c>
      <c r="C17" s="165" t="s">
        <v>620</v>
      </c>
      <c r="D17" s="163" t="s">
        <v>621</v>
      </c>
      <c r="E17" s="163" t="s">
        <v>622</v>
      </c>
      <c r="F17" s="165" t="s">
        <v>623</v>
      </c>
      <c r="G17" s="163" t="s">
        <v>624</v>
      </c>
      <c r="H17" s="163" t="s">
        <v>625</v>
      </c>
      <c r="I17" s="165" t="s">
        <v>28</v>
      </c>
    </row>
    <row r="18" ht="19.5" customHeight="1" spans="1:9">
      <c r="A18" s="163" t="s">
        <v>626</v>
      </c>
      <c r="B18" s="163" t="s">
        <v>627</v>
      </c>
      <c r="C18" s="165" t="s">
        <v>301</v>
      </c>
      <c r="D18" s="163" t="s">
        <v>628</v>
      </c>
      <c r="E18" s="163" t="s">
        <v>629</v>
      </c>
      <c r="F18" s="165" t="s">
        <v>28</v>
      </c>
      <c r="G18" s="163" t="s">
        <v>630</v>
      </c>
      <c r="H18" s="163" t="s">
        <v>631</v>
      </c>
      <c r="I18" s="165" t="s">
        <v>28</v>
      </c>
    </row>
    <row r="19" ht="19.5" customHeight="1" spans="1:9">
      <c r="A19" s="163" t="s">
        <v>632</v>
      </c>
      <c r="B19" s="163" t="s">
        <v>633</v>
      </c>
      <c r="C19" s="165" t="s">
        <v>28</v>
      </c>
      <c r="D19" s="163" t="s">
        <v>634</v>
      </c>
      <c r="E19" s="163" t="s">
        <v>635</v>
      </c>
      <c r="F19" s="165" t="s">
        <v>28</v>
      </c>
      <c r="G19" s="163" t="s">
        <v>636</v>
      </c>
      <c r="H19" s="163" t="s">
        <v>637</v>
      </c>
      <c r="I19" s="165" t="s">
        <v>28</v>
      </c>
    </row>
    <row r="20" ht="19.5" customHeight="1" spans="1:9">
      <c r="A20" s="163" t="s">
        <v>638</v>
      </c>
      <c r="B20" s="163" t="s">
        <v>639</v>
      </c>
      <c r="C20" s="165" t="s">
        <v>640</v>
      </c>
      <c r="D20" s="163" t="s">
        <v>641</v>
      </c>
      <c r="E20" s="163" t="s">
        <v>642</v>
      </c>
      <c r="F20" s="165" t="s">
        <v>28</v>
      </c>
      <c r="G20" s="163" t="s">
        <v>643</v>
      </c>
      <c r="H20" s="163" t="s">
        <v>644</v>
      </c>
      <c r="I20" s="165" t="s">
        <v>28</v>
      </c>
    </row>
    <row r="21" ht="19.5" customHeight="1" spans="1:9">
      <c r="A21" s="163" t="s">
        <v>645</v>
      </c>
      <c r="B21" s="163" t="s">
        <v>646</v>
      </c>
      <c r="C21" s="165" t="s">
        <v>647</v>
      </c>
      <c r="D21" s="163" t="s">
        <v>648</v>
      </c>
      <c r="E21" s="163" t="s">
        <v>649</v>
      </c>
      <c r="F21" s="165" t="s">
        <v>650</v>
      </c>
      <c r="G21" s="163" t="s">
        <v>651</v>
      </c>
      <c r="H21" s="163" t="s">
        <v>652</v>
      </c>
      <c r="I21" s="165" t="s">
        <v>28</v>
      </c>
    </row>
    <row r="22" ht="19.5" customHeight="1" spans="1:9">
      <c r="A22" s="163" t="s">
        <v>653</v>
      </c>
      <c r="B22" s="163" t="s">
        <v>654</v>
      </c>
      <c r="C22" s="165" t="s">
        <v>28</v>
      </c>
      <c r="D22" s="163" t="s">
        <v>655</v>
      </c>
      <c r="E22" s="163" t="s">
        <v>656</v>
      </c>
      <c r="F22" s="165" t="s">
        <v>28</v>
      </c>
      <c r="G22" s="163" t="s">
        <v>657</v>
      </c>
      <c r="H22" s="163" t="s">
        <v>658</v>
      </c>
      <c r="I22" s="165" t="s">
        <v>28</v>
      </c>
    </row>
    <row r="23" ht="19.5" customHeight="1" spans="1:9">
      <c r="A23" s="163" t="s">
        <v>659</v>
      </c>
      <c r="B23" s="163" t="s">
        <v>660</v>
      </c>
      <c r="C23" s="165" t="s">
        <v>477</v>
      </c>
      <c r="D23" s="163" t="s">
        <v>661</v>
      </c>
      <c r="E23" s="163" t="s">
        <v>662</v>
      </c>
      <c r="F23" s="165" t="s">
        <v>663</v>
      </c>
      <c r="G23" s="163" t="s">
        <v>664</v>
      </c>
      <c r="H23" s="163" t="s">
        <v>665</v>
      </c>
      <c r="I23" s="165" t="s">
        <v>28</v>
      </c>
    </row>
    <row r="24" ht="19.5" customHeight="1" spans="1:9">
      <c r="A24" s="163" t="s">
        <v>666</v>
      </c>
      <c r="B24" s="163" t="s">
        <v>667</v>
      </c>
      <c r="C24" s="165" t="s">
        <v>28</v>
      </c>
      <c r="D24" s="163" t="s">
        <v>668</v>
      </c>
      <c r="E24" s="163" t="s">
        <v>669</v>
      </c>
      <c r="F24" s="165" t="s">
        <v>28</v>
      </c>
      <c r="G24" s="163" t="s">
        <v>670</v>
      </c>
      <c r="H24" s="163" t="s">
        <v>671</v>
      </c>
      <c r="I24" s="165" t="s">
        <v>28</v>
      </c>
    </row>
    <row r="25" ht="19.5" customHeight="1" spans="1:9">
      <c r="A25" s="163" t="s">
        <v>672</v>
      </c>
      <c r="B25" s="163" t="s">
        <v>673</v>
      </c>
      <c r="C25" s="165" t="s">
        <v>28</v>
      </c>
      <c r="D25" s="163" t="s">
        <v>674</v>
      </c>
      <c r="E25" s="163" t="s">
        <v>675</v>
      </c>
      <c r="F25" s="165" t="s">
        <v>28</v>
      </c>
      <c r="G25" s="163" t="s">
        <v>676</v>
      </c>
      <c r="H25" s="163" t="s">
        <v>677</v>
      </c>
      <c r="I25" s="165" t="s">
        <v>28</v>
      </c>
    </row>
    <row r="26" ht="19.5" customHeight="1" spans="1:9">
      <c r="A26" s="163" t="s">
        <v>678</v>
      </c>
      <c r="B26" s="163" t="s">
        <v>679</v>
      </c>
      <c r="C26" s="165" t="s">
        <v>680</v>
      </c>
      <c r="D26" s="163" t="s">
        <v>681</v>
      </c>
      <c r="E26" s="163" t="s">
        <v>682</v>
      </c>
      <c r="F26" s="165" t="s">
        <v>28</v>
      </c>
      <c r="G26" s="163" t="s">
        <v>683</v>
      </c>
      <c r="H26" s="163" t="s">
        <v>684</v>
      </c>
      <c r="I26" s="165" t="s">
        <v>28</v>
      </c>
    </row>
    <row r="27" ht="19.5" customHeight="1" spans="1:9">
      <c r="A27" s="163" t="s">
        <v>685</v>
      </c>
      <c r="B27" s="163" t="s">
        <v>686</v>
      </c>
      <c r="C27" s="165" t="s">
        <v>28</v>
      </c>
      <c r="D27" s="163" t="s">
        <v>687</v>
      </c>
      <c r="E27" s="163" t="s">
        <v>688</v>
      </c>
      <c r="F27" s="165" t="s">
        <v>689</v>
      </c>
      <c r="G27" s="163" t="s">
        <v>690</v>
      </c>
      <c r="H27" s="163" t="s">
        <v>691</v>
      </c>
      <c r="I27" s="165" t="s">
        <v>28</v>
      </c>
    </row>
    <row r="28" ht="19.5" customHeight="1" spans="1:9">
      <c r="A28" s="163" t="s">
        <v>692</v>
      </c>
      <c r="B28" s="163" t="s">
        <v>693</v>
      </c>
      <c r="C28" s="165" t="s">
        <v>28</v>
      </c>
      <c r="D28" s="163" t="s">
        <v>694</v>
      </c>
      <c r="E28" s="163" t="s">
        <v>695</v>
      </c>
      <c r="F28" s="165" t="s">
        <v>28</v>
      </c>
      <c r="G28" s="163" t="s">
        <v>696</v>
      </c>
      <c r="H28" s="163" t="s">
        <v>697</v>
      </c>
      <c r="I28" s="165" t="s">
        <v>28</v>
      </c>
    </row>
    <row r="29" ht="19.5" customHeight="1" spans="1:9">
      <c r="A29" s="163" t="s">
        <v>698</v>
      </c>
      <c r="B29" s="163" t="s">
        <v>699</v>
      </c>
      <c r="C29" s="165" t="s">
        <v>28</v>
      </c>
      <c r="D29" s="163" t="s">
        <v>700</v>
      </c>
      <c r="E29" s="163" t="s">
        <v>701</v>
      </c>
      <c r="F29" s="165" t="s">
        <v>702</v>
      </c>
      <c r="G29" s="163" t="s">
        <v>703</v>
      </c>
      <c r="H29" s="163" t="s">
        <v>704</v>
      </c>
      <c r="I29" s="165" t="s">
        <v>28</v>
      </c>
    </row>
    <row r="30" ht="19.5" customHeight="1" spans="1:9">
      <c r="A30" s="163" t="s">
        <v>705</v>
      </c>
      <c r="B30" s="163" t="s">
        <v>706</v>
      </c>
      <c r="C30" s="165" t="s">
        <v>28</v>
      </c>
      <c r="D30" s="163" t="s">
        <v>707</v>
      </c>
      <c r="E30" s="163" t="s">
        <v>708</v>
      </c>
      <c r="F30" s="165" t="s">
        <v>709</v>
      </c>
      <c r="G30" s="163" t="s">
        <v>710</v>
      </c>
      <c r="H30" s="163" t="s">
        <v>325</v>
      </c>
      <c r="I30" s="165" t="s">
        <v>28</v>
      </c>
    </row>
    <row r="31" ht="19.5" customHeight="1" spans="1:9">
      <c r="A31" s="163" t="s">
        <v>711</v>
      </c>
      <c r="B31" s="163" t="s">
        <v>712</v>
      </c>
      <c r="C31" s="165" t="s">
        <v>28</v>
      </c>
      <c r="D31" s="163" t="s">
        <v>713</v>
      </c>
      <c r="E31" s="163" t="s">
        <v>714</v>
      </c>
      <c r="F31" s="165" t="s">
        <v>715</v>
      </c>
      <c r="G31" s="163" t="s">
        <v>716</v>
      </c>
      <c r="H31" s="163" t="s">
        <v>717</v>
      </c>
      <c r="I31" s="165" t="s">
        <v>28</v>
      </c>
    </row>
    <row r="32" ht="19.5" customHeight="1" spans="1:9">
      <c r="A32" s="163" t="s">
        <v>718</v>
      </c>
      <c r="B32" s="163" t="s">
        <v>719</v>
      </c>
      <c r="C32" s="165" t="s">
        <v>28</v>
      </c>
      <c r="D32" s="163" t="s">
        <v>720</v>
      </c>
      <c r="E32" s="163" t="s">
        <v>721</v>
      </c>
      <c r="F32" s="165" t="s">
        <v>722</v>
      </c>
      <c r="G32" s="163" t="s">
        <v>723</v>
      </c>
      <c r="H32" s="163" t="s">
        <v>724</v>
      </c>
      <c r="I32" s="165" t="s">
        <v>28</v>
      </c>
    </row>
    <row r="33" ht="19.5" customHeight="1" spans="1:9">
      <c r="A33" s="163" t="s">
        <v>725</v>
      </c>
      <c r="B33" s="163" t="s">
        <v>726</v>
      </c>
      <c r="C33" s="165" t="s">
        <v>28</v>
      </c>
      <c r="D33" s="163" t="s">
        <v>727</v>
      </c>
      <c r="E33" s="163" t="s">
        <v>728</v>
      </c>
      <c r="F33" s="165" t="s">
        <v>28</v>
      </c>
      <c r="G33" s="163" t="s">
        <v>729</v>
      </c>
      <c r="H33" s="163" t="s">
        <v>730</v>
      </c>
      <c r="I33" s="165" t="s">
        <v>28</v>
      </c>
    </row>
    <row r="34" ht="19.5" customHeight="1" spans="1:9">
      <c r="A34" s="163"/>
      <c r="B34" s="163"/>
      <c r="C34" s="165"/>
      <c r="D34" s="163" t="s">
        <v>731</v>
      </c>
      <c r="E34" s="163" t="s">
        <v>732</v>
      </c>
      <c r="F34" s="165" t="s">
        <v>475</v>
      </c>
      <c r="G34" s="163" t="s">
        <v>733</v>
      </c>
      <c r="H34" s="163" t="s">
        <v>734</v>
      </c>
      <c r="I34" s="165" t="s">
        <v>28</v>
      </c>
    </row>
    <row r="35" ht="19.5" customHeight="1" spans="1:9">
      <c r="A35" s="163"/>
      <c r="B35" s="163"/>
      <c r="C35" s="165"/>
      <c r="D35" s="163" t="s">
        <v>735</v>
      </c>
      <c r="E35" s="163" t="s">
        <v>736</v>
      </c>
      <c r="F35" s="165" t="s">
        <v>28</v>
      </c>
      <c r="G35" s="163" t="s">
        <v>737</v>
      </c>
      <c r="H35" s="163" t="s">
        <v>738</v>
      </c>
      <c r="I35" s="165" t="s">
        <v>28</v>
      </c>
    </row>
    <row r="36" ht="19.5" customHeight="1" spans="1:9">
      <c r="A36" s="163"/>
      <c r="B36" s="163"/>
      <c r="C36" s="165"/>
      <c r="D36" s="163" t="s">
        <v>739</v>
      </c>
      <c r="E36" s="163" t="s">
        <v>740</v>
      </c>
      <c r="F36" s="165" t="s">
        <v>28</v>
      </c>
      <c r="G36" s="163"/>
      <c r="H36" s="163"/>
      <c r="I36" s="165"/>
    </row>
    <row r="37" ht="19.5" customHeight="1" spans="1:9">
      <c r="A37" s="163"/>
      <c r="B37" s="163"/>
      <c r="C37" s="165"/>
      <c r="D37" s="163" t="s">
        <v>741</v>
      </c>
      <c r="E37" s="163" t="s">
        <v>742</v>
      </c>
      <c r="F37" s="165" t="s">
        <v>28</v>
      </c>
      <c r="G37" s="163"/>
      <c r="H37" s="163"/>
      <c r="I37" s="165"/>
    </row>
    <row r="38" ht="19.5" customHeight="1" spans="1:9">
      <c r="A38" s="163"/>
      <c r="B38" s="163"/>
      <c r="C38" s="165"/>
      <c r="D38" s="163" t="s">
        <v>743</v>
      </c>
      <c r="E38" s="163" t="s">
        <v>744</v>
      </c>
      <c r="F38" s="165" t="s">
        <v>28</v>
      </c>
      <c r="G38" s="163"/>
      <c r="H38" s="163"/>
      <c r="I38" s="165"/>
    </row>
    <row r="39" ht="19.5" customHeight="1" spans="1:9">
      <c r="A39" s="163"/>
      <c r="B39" s="163"/>
      <c r="C39" s="165"/>
      <c r="D39" s="163" t="s">
        <v>745</v>
      </c>
      <c r="E39" s="163" t="s">
        <v>746</v>
      </c>
      <c r="F39" s="165" t="s">
        <v>28</v>
      </c>
      <c r="G39" s="163"/>
      <c r="H39" s="163"/>
      <c r="I39" s="165"/>
    </row>
    <row r="40" ht="19.5" customHeight="1" spans="1:9">
      <c r="A40" s="162" t="s">
        <v>747</v>
      </c>
      <c r="B40" s="162"/>
      <c r="C40" s="165" t="s">
        <v>433</v>
      </c>
      <c r="D40" s="162" t="s">
        <v>748</v>
      </c>
      <c r="E40" s="162"/>
      <c r="F40" s="162"/>
      <c r="G40" s="162"/>
      <c r="H40" s="162"/>
      <c r="I40" s="165" t="s">
        <v>434</v>
      </c>
    </row>
    <row r="41" ht="19.5" customHeight="1" spans="1:9">
      <c r="A41" s="174" t="s">
        <v>749</v>
      </c>
      <c r="B41" s="174"/>
      <c r="C41" s="174"/>
      <c r="D41" s="174"/>
      <c r="E41" s="174"/>
      <c r="F41" s="174"/>
      <c r="G41" s="174"/>
      <c r="H41" s="174"/>
      <c r="I41" s="17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A18" workbookViewId="0">
      <selection activeCell="A3" sqref="A3"/>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75" t="s">
        <v>750</v>
      </c>
    </row>
    <row r="2" spans="12:12">
      <c r="L2" s="176" t="s">
        <v>751</v>
      </c>
    </row>
    <row r="3" spans="1:12">
      <c r="A3" s="176" t="s">
        <v>2</v>
      </c>
      <c r="L3" s="176" t="s">
        <v>3</v>
      </c>
    </row>
    <row r="4" ht="15" customHeight="1" spans="1:12">
      <c r="A4" s="162" t="s">
        <v>752</v>
      </c>
      <c r="B4" s="162"/>
      <c r="C4" s="162"/>
      <c r="D4" s="162"/>
      <c r="E4" s="162"/>
      <c r="F4" s="162"/>
      <c r="G4" s="162"/>
      <c r="H4" s="162"/>
      <c r="I4" s="162"/>
      <c r="J4" s="162"/>
      <c r="K4" s="162"/>
      <c r="L4" s="162"/>
    </row>
    <row r="5" ht="15" customHeight="1" spans="1:12">
      <c r="A5" s="162" t="s">
        <v>549</v>
      </c>
      <c r="B5" s="162" t="s">
        <v>140</v>
      </c>
      <c r="C5" s="162" t="s">
        <v>8</v>
      </c>
      <c r="D5" s="162" t="s">
        <v>549</v>
      </c>
      <c r="E5" s="162" t="s">
        <v>140</v>
      </c>
      <c r="F5" s="162" t="s">
        <v>8</v>
      </c>
      <c r="G5" s="162" t="s">
        <v>549</v>
      </c>
      <c r="H5" s="162" t="s">
        <v>140</v>
      </c>
      <c r="I5" s="162" t="s">
        <v>8</v>
      </c>
      <c r="J5" s="162" t="s">
        <v>549</v>
      </c>
      <c r="K5" s="162" t="s">
        <v>140</v>
      </c>
      <c r="L5" s="162" t="s">
        <v>8</v>
      </c>
    </row>
    <row r="6" ht="15" customHeight="1" spans="1:12">
      <c r="A6" s="163" t="s">
        <v>550</v>
      </c>
      <c r="B6" s="163" t="s">
        <v>551</v>
      </c>
      <c r="C6" s="165" t="s">
        <v>28</v>
      </c>
      <c r="D6" s="163" t="s">
        <v>553</v>
      </c>
      <c r="E6" s="163" t="s">
        <v>554</v>
      </c>
      <c r="F6" s="165" t="s">
        <v>753</v>
      </c>
      <c r="G6" s="163" t="s">
        <v>754</v>
      </c>
      <c r="H6" s="163" t="s">
        <v>755</v>
      </c>
      <c r="I6" s="165" t="s">
        <v>28</v>
      </c>
      <c r="J6" s="163" t="s">
        <v>756</v>
      </c>
      <c r="K6" s="163" t="s">
        <v>757</v>
      </c>
      <c r="L6" s="165" t="s">
        <v>28</v>
      </c>
    </row>
    <row r="7" ht="15" customHeight="1" spans="1:12">
      <c r="A7" s="163" t="s">
        <v>557</v>
      </c>
      <c r="B7" s="163" t="s">
        <v>558</v>
      </c>
      <c r="C7" s="165" t="s">
        <v>28</v>
      </c>
      <c r="D7" s="163" t="s">
        <v>560</v>
      </c>
      <c r="E7" s="163" t="s">
        <v>561</v>
      </c>
      <c r="F7" s="165" t="s">
        <v>758</v>
      </c>
      <c r="G7" s="163" t="s">
        <v>759</v>
      </c>
      <c r="H7" s="163" t="s">
        <v>564</v>
      </c>
      <c r="I7" s="165" t="s">
        <v>28</v>
      </c>
      <c r="J7" s="163" t="s">
        <v>760</v>
      </c>
      <c r="K7" s="163" t="s">
        <v>677</v>
      </c>
      <c r="L7" s="165" t="s">
        <v>28</v>
      </c>
    </row>
    <row r="8" ht="15" customHeight="1" spans="1:12">
      <c r="A8" s="163" t="s">
        <v>565</v>
      </c>
      <c r="B8" s="163" t="s">
        <v>566</v>
      </c>
      <c r="C8" s="165" t="s">
        <v>28</v>
      </c>
      <c r="D8" s="163" t="s">
        <v>568</v>
      </c>
      <c r="E8" s="163" t="s">
        <v>569</v>
      </c>
      <c r="F8" s="165" t="s">
        <v>28</v>
      </c>
      <c r="G8" s="163" t="s">
        <v>761</v>
      </c>
      <c r="H8" s="163" t="s">
        <v>571</v>
      </c>
      <c r="I8" s="165" t="s">
        <v>28</v>
      </c>
      <c r="J8" s="163" t="s">
        <v>762</v>
      </c>
      <c r="K8" s="163" t="s">
        <v>704</v>
      </c>
      <c r="L8" s="165" t="s">
        <v>28</v>
      </c>
    </row>
    <row r="9" ht="15" customHeight="1" spans="1:12">
      <c r="A9" s="163" t="s">
        <v>572</v>
      </c>
      <c r="B9" s="163" t="s">
        <v>573</v>
      </c>
      <c r="C9" s="165" t="s">
        <v>28</v>
      </c>
      <c r="D9" s="163" t="s">
        <v>575</v>
      </c>
      <c r="E9" s="163" t="s">
        <v>576</v>
      </c>
      <c r="F9" s="165" t="s">
        <v>28</v>
      </c>
      <c r="G9" s="163" t="s">
        <v>763</v>
      </c>
      <c r="H9" s="163" t="s">
        <v>578</v>
      </c>
      <c r="I9" s="165" t="s">
        <v>28</v>
      </c>
      <c r="J9" s="163" t="s">
        <v>670</v>
      </c>
      <c r="K9" s="163" t="s">
        <v>671</v>
      </c>
      <c r="L9" s="165" t="s">
        <v>28</v>
      </c>
    </row>
    <row r="10" ht="15" customHeight="1" spans="1:12">
      <c r="A10" s="163" t="s">
        <v>579</v>
      </c>
      <c r="B10" s="163" t="s">
        <v>580</v>
      </c>
      <c r="C10" s="165" t="s">
        <v>28</v>
      </c>
      <c r="D10" s="163" t="s">
        <v>581</v>
      </c>
      <c r="E10" s="163" t="s">
        <v>582</v>
      </c>
      <c r="F10" s="165" t="s">
        <v>28</v>
      </c>
      <c r="G10" s="163" t="s">
        <v>764</v>
      </c>
      <c r="H10" s="163" t="s">
        <v>584</v>
      </c>
      <c r="I10" s="165" t="s">
        <v>28</v>
      </c>
      <c r="J10" s="163" t="s">
        <v>676</v>
      </c>
      <c r="K10" s="163" t="s">
        <v>677</v>
      </c>
      <c r="L10" s="165" t="s">
        <v>28</v>
      </c>
    </row>
    <row r="11" ht="15" customHeight="1" spans="1:12">
      <c r="A11" s="163" t="s">
        <v>585</v>
      </c>
      <c r="B11" s="163" t="s">
        <v>586</v>
      </c>
      <c r="C11" s="165" t="s">
        <v>28</v>
      </c>
      <c r="D11" s="163" t="s">
        <v>588</v>
      </c>
      <c r="E11" s="163" t="s">
        <v>589</v>
      </c>
      <c r="F11" s="165" t="s">
        <v>28</v>
      </c>
      <c r="G11" s="163" t="s">
        <v>765</v>
      </c>
      <c r="H11" s="163" t="s">
        <v>591</v>
      </c>
      <c r="I11" s="165" t="s">
        <v>28</v>
      </c>
      <c r="J11" s="163" t="s">
        <v>683</v>
      </c>
      <c r="K11" s="163" t="s">
        <v>684</v>
      </c>
      <c r="L11" s="165" t="s">
        <v>28</v>
      </c>
    </row>
    <row r="12" ht="15" customHeight="1" spans="1:12">
      <c r="A12" s="163" t="s">
        <v>592</v>
      </c>
      <c r="B12" s="163" t="s">
        <v>593</v>
      </c>
      <c r="C12" s="165" t="s">
        <v>28</v>
      </c>
      <c r="D12" s="163" t="s">
        <v>594</v>
      </c>
      <c r="E12" s="163" t="s">
        <v>595</v>
      </c>
      <c r="F12" s="165" t="s">
        <v>28</v>
      </c>
      <c r="G12" s="163" t="s">
        <v>766</v>
      </c>
      <c r="H12" s="163" t="s">
        <v>598</v>
      </c>
      <c r="I12" s="165" t="s">
        <v>28</v>
      </c>
      <c r="J12" s="163" t="s">
        <v>690</v>
      </c>
      <c r="K12" s="163" t="s">
        <v>691</v>
      </c>
      <c r="L12" s="165" t="s">
        <v>28</v>
      </c>
    </row>
    <row r="13" ht="15" customHeight="1" spans="1:12">
      <c r="A13" s="163" t="s">
        <v>599</v>
      </c>
      <c r="B13" s="163" t="s">
        <v>600</v>
      </c>
      <c r="C13" s="165" t="s">
        <v>28</v>
      </c>
      <c r="D13" s="163" t="s">
        <v>601</v>
      </c>
      <c r="E13" s="163" t="s">
        <v>602</v>
      </c>
      <c r="F13" s="165" t="s">
        <v>28</v>
      </c>
      <c r="G13" s="163" t="s">
        <v>767</v>
      </c>
      <c r="H13" s="163" t="s">
        <v>605</v>
      </c>
      <c r="I13" s="165" t="s">
        <v>28</v>
      </c>
      <c r="J13" s="163" t="s">
        <v>696</v>
      </c>
      <c r="K13" s="163" t="s">
        <v>697</v>
      </c>
      <c r="L13" s="165" t="s">
        <v>28</v>
      </c>
    </row>
    <row r="14" ht="15" customHeight="1" spans="1:12">
      <c r="A14" s="163" t="s">
        <v>606</v>
      </c>
      <c r="B14" s="163" t="s">
        <v>607</v>
      </c>
      <c r="C14" s="165" t="s">
        <v>28</v>
      </c>
      <c r="D14" s="163" t="s">
        <v>608</v>
      </c>
      <c r="E14" s="163" t="s">
        <v>609</v>
      </c>
      <c r="F14" s="165" t="s">
        <v>28</v>
      </c>
      <c r="G14" s="163" t="s">
        <v>768</v>
      </c>
      <c r="H14" s="163" t="s">
        <v>637</v>
      </c>
      <c r="I14" s="165" t="s">
        <v>28</v>
      </c>
      <c r="J14" s="163" t="s">
        <v>703</v>
      </c>
      <c r="K14" s="163" t="s">
        <v>704</v>
      </c>
      <c r="L14" s="165" t="s">
        <v>28</v>
      </c>
    </row>
    <row r="15" ht="15" customHeight="1" spans="1:12">
      <c r="A15" s="163" t="s">
        <v>612</v>
      </c>
      <c r="B15" s="163" t="s">
        <v>613</v>
      </c>
      <c r="C15" s="165" t="s">
        <v>28</v>
      </c>
      <c r="D15" s="163" t="s">
        <v>614</v>
      </c>
      <c r="E15" s="163" t="s">
        <v>615</v>
      </c>
      <c r="F15" s="165" t="s">
        <v>28</v>
      </c>
      <c r="G15" s="163" t="s">
        <v>769</v>
      </c>
      <c r="H15" s="163" t="s">
        <v>644</v>
      </c>
      <c r="I15" s="165" t="s">
        <v>28</v>
      </c>
      <c r="J15" s="163" t="s">
        <v>770</v>
      </c>
      <c r="K15" s="163" t="s">
        <v>771</v>
      </c>
      <c r="L15" s="165" t="s">
        <v>28</v>
      </c>
    </row>
    <row r="16" ht="15" customHeight="1" spans="1:12">
      <c r="A16" s="163" t="s">
        <v>618</v>
      </c>
      <c r="B16" s="163" t="s">
        <v>619</v>
      </c>
      <c r="C16" s="165" t="s">
        <v>28</v>
      </c>
      <c r="D16" s="163" t="s">
        <v>621</v>
      </c>
      <c r="E16" s="163" t="s">
        <v>622</v>
      </c>
      <c r="F16" s="165" t="s">
        <v>28</v>
      </c>
      <c r="G16" s="163" t="s">
        <v>772</v>
      </c>
      <c r="H16" s="163" t="s">
        <v>652</v>
      </c>
      <c r="I16" s="165" t="s">
        <v>28</v>
      </c>
      <c r="J16" s="163" t="s">
        <v>773</v>
      </c>
      <c r="K16" s="163" t="s">
        <v>774</v>
      </c>
      <c r="L16" s="165" t="s">
        <v>28</v>
      </c>
    </row>
    <row r="17" ht="15" customHeight="1" spans="1:12">
      <c r="A17" s="163" t="s">
        <v>626</v>
      </c>
      <c r="B17" s="163" t="s">
        <v>627</v>
      </c>
      <c r="C17" s="165" t="s">
        <v>28</v>
      </c>
      <c r="D17" s="163" t="s">
        <v>628</v>
      </c>
      <c r="E17" s="163" t="s">
        <v>629</v>
      </c>
      <c r="F17" s="165" t="s">
        <v>28</v>
      </c>
      <c r="G17" s="163" t="s">
        <v>775</v>
      </c>
      <c r="H17" s="163" t="s">
        <v>658</v>
      </c>
      <c r="I17" s="165" t="s">
        <v>28</v>
      </c>
      <c r="J17" s="163" t="s">
        <v>776</v>
      </c>
      <c r="K17" s="163" t="s">
        <v>777</v>
      </c>
      <c r="L17" s="165" t="s">
        <v>28</v>
      </c>
    </row>
    <row r="18" ht="15" customHeight="1" spans="1:12">
      <c r="A18" s="163" t="s">
        <v>632</v>
      </c>
      <c r="B18" s="163" t="s">
        <v>633</v>
      </c>
      <c r="C18" s="165" t="s">
        <v>28</v>
      </c>
      <c r="D18" s="163" t="s">
        <v>634</v>
      </c>
      <c r="E18" s="163" t="s">
        <v>635</v>
      </c>
      <c r="F18" s="165" t="s">
        <v>28</v>
      </c>
      <c r="G18" s="163" t="s">
        <v>778</v>
      </c>
      <c r="H18" s="163" t="s">
        <v>779</v>
      </c>
      <c r="I18" s="165" t="s">
        <v>28</v>
      </c>
      <c r="J18" s="163" t="s">
        <v>780</v>
      </c>
      <c r="K18" s="163" t="s">
        <v>781</v>
      </c>
      <c r="L18" s="165" t="s">
        <v>28</v>
      </c>
    </row>
    <row r="19" ht="15" customHeight="1" spans="1:12">
      <c r="A19" s="163" t="s">
        <v>638</v>
      </c>
      <c r="B19" s="163" t="s">
        <v>639</v>
      </c>
      <c r="C19" s="165" t="s">
        <v>28</v>
      </c>
      <c r="D19" s="163" t="s">
        <v>641</v>
      </c>
      <c r="E19" s="163" t="s">
        <v>642</v>
      </c>
      <c r="F19" s="165" t="s">
        <v>28</v>
      </c>
      <c r="G19" s="163" t="s">
        <v>555</v>
      </c>
      <c r="H19" s="163" t="s">
        <v>556</v>
      </c>
      <c r="I19" s="165" t="s">
        <v>782</v>
      </c>
      <c r="J19" s="163" t="s">
        <v>710</v>
      </c>
      <c r="K19" s="163" t="s">
        <v>325</v>
      </c>
      <c r="L19" s="165" t="s">
        <v>28</v>
      </c>
    </row>
    <row r="20" ht="15" customHeight="1" spans="1:12">
      <c r="A20" s="163" t="s">
        <v>645</v>
      </c>
      <c r="B20" s="163" t="s">
        <v>646</v>
      </c>
      <c r="C20" s="165" t="s">
        <v>783</v>
      </c>
      <c r="D20" s="163" t="s">
        <v>648</v>
      </c>
      <c r="E20" s="163" t="s">
        <v>649</v>
      </c>
      <c r="F20" s="165" t="s">
        <v>152</v>
      </c>
      <c r="G20" s="163" t="s">
        <v>563</v>
      </c>
      <c r="H20" s="163" t="s">
        <v>564</v>
      </c>
      <c r="I20" s="165" t="s">
        <v>28</v>
      </c>
      <c r="J20" s="163" t="s">
        <v>716</v>
      </c>
      <c r="K20" s="163" t="s">
        <v>717</v>
      </c>
      <c r="L20" s="165" t="s">
        <v>28</v>
      </c>
    </row>
    <row r="21" ht="15" customHeight="1" spans="1:12">
      <c r="A21" s="163" t="s">
        <v>653</v>
      </c>
      <c r="B21" s="163" t="s">
        <v>654</v>
      </c>
      <c r="C21" s="165" t="s">
        <v>28</v>
      </c>
      <c r="D21" s="163" t="s">
        <v>655</v>
      </c>
      <c r="E21" s="163" t="s">
        <v>656</v>
      </c>
      <c r="F21" s="165" t="s">
        <v>784</v>
      </c>
      <c r="G21" s="163" t="s">
        <v>570</v>
      </c>
      <c r="H21" s="163" t="s">
        <v>571</v>
      </c>
      <c r="I21" s="165" t="s">
        <v>157</v>
      </c>
      <c r="J21" s="163" t="s">
        <v>723</v>
      </c>
      <c r="K21" s="163" t="s">
        <v>724</v>
      </c>
      <c r="L21" s="165" t="s">
        <v>28</v>
      </c>
    </row>
    <row r="22" ht="15" customHeight="1" spans="1:12">
      <c r="A22" s="163" t="s">
        <v>659</v>
      </c>
      <c r="B22" s="163" t="s">
        <v>660</v>
      </c>
      <c r="C22" s="165" t="s">
        <v>28</v>
      </c>
      <c r="D22" s="163" t="s">
        <v>661</v>
      </c>
      <c r="E22" s="163" t="s">
        <v>662</v>
      </c>
      <c r="F22" s="165" t="s">
        <v>28</v>
      </c>
      <c r="G22" s="163" t="s">
        <v>577</v>
      </c>
      <c r="H22" s="163" t="s">
        <v>578</v>
      </c>
      <c r="I22" s="165" t="s">
        <v>28</v>
      </c>
      <c r="J22" s="163" t="s">
        <v>729</v>
      </c>
      <c r="K22" s="163" t="s">
        <v>730</v>
      </c>
      <c r="L22" s="165" t="s">
        <v>28</v>
      </c>
    </row>
    <row r="23" ht="15" customHeight="1" spans="1:12">
      <c r="A23" s="163" t="s">
        <v>666</v>
      </c>
      <c r="B23" s="163" t="s">
        <v>667</v>
      </c>
      <c r="C23" s="165" t="s">
        <v>28</v>
      </c>
      <c r="D23" s="163" t="s">
        <v>668</v>
      </c>
      <c r="E23" s="163" t="s">
        <v>669</v>
      </c>
      <c r="F23" s="165" t="s">
        <v>28</v>
      </c>
      <c r="G23" s="163" t="s">
        <v>583</v>
      </c>
      <c r="H23" s="163" t="s">
        <v>584</v>
      </c>
      <c r="I23" s="165" t="s">
        <v>785</v>
      </c>
      <c r="J23" s="163" t="s">
        <v>733</v>
      </c>
      <c r="K23" s="163" t="s">
        <v>734</v>
      </c>
      <c r="L23" s="165" t="s">
        <v>28</v>
      </c>
    </row>
    <row r="24" ht="15" customHeight="1" spans="1:12">
      <c r="A24" s="163" t="s">
        <v>672</v>
      </c>
      <c r="B24" s="163" t="s">
        <v>673</v>
      </c>
      <c r="C24" s="165" t="s">
        <v>28</v>
      </c>
      <c r="D24" s="163" t="s">
        <v>674</v>
      </c>
      <c r="E24" s="163" t="s">
        <v>675</v>
      </c>
      <c r="F24" s="165" t="s">
        <v>28</v>
      </c>
      <c r="G24" s="163" t="s">
        <v>590</v>
      </c>
      <c r="H24" s="163" t="s">
        <v>591</v>
      </c>
      <c r="I24" s="165" t="s">
        <v>28</v>
      </c>
      <c r="J24" s="163" t="s">
        <v>737</v>
      </c>
      <c r="K24" s="163" t="s">
        <v>738</v>
      </c>
      <c r="L24" s="165" t="s">
        <v>28</v>
      </c>
    </row>
    <row r="25" ht="15" customHeight="1" spans="1:12">
      <c r="A25" s="163" t="s">
        <v>678</v>
      </c>
      <c r="B25" s="163" t="s">
        <v>679</v>
      </c>
      <c r="C25" s="165" t="s">
        <v>786</v>
      </c>
      <c r="D25" s="163" t="s">
        <v>681</v>
      </c>
      <c r="E25" s="163" t="s">
        <v>682</v>
      </c>
      <c r="F25" s="165" t="s">
        <v>28</v>
      </c>
      <c r="G25" s="163" t="s">
        <v>597</v>
      </c>
      <c r="H25" s="163" t="s">
        <v>598</v>
      </c>
      <c r="I25" s="165" t="s">
        <v>28</v>
      </c>
      <c r="J25" s="163"/>
      <c r="K25" s="163"/>
      <c r="L25" s="164"/>
    </row>
    <row r="26" ht="15" customHeight="1" spans="1:12">
      <c r="A26" s="163" t="s">
        <v>685</v>
      </c>
      <c r="B26" s="163" t="s">
        <v>686</v>
      </c>
      <c r="C26" s="165" t="s">
        <v>28</v>
      </c>
      <c r="D26" s="163" t="s">
        <v>687</v>
      </c>
      <c r="E26" s="163" t="s">
        <v>688</v>
      </c>
      <c r="F26" s="165" t="s">
        <v>787</v>
      </c>
      <c r="G26" s="163" t="s">
        <v>604</v>
      </c>
      <c r="H26" s="163" t="s">
        <v>605</v>
      </c>
      <c r="I26" s="165" t="s">
        <v>28</v>
      </c>
      <c r="J26" s="163"/>
      <c r="K26" s="163"/>
      <c r="L26" s="164"/>
    </row>
    <row r="27" ht="15" customHeight="1" spans="1:12">
      <c r="A27" s="163" t="s">
        <v>692</v>
      </c>
      <c r="B27" s="163" t="s">
        <v>693</v>
      </c>
      <c r="C27" s="165" t="s">
        <v>28</v>
      </c>
      <c r="D27" s="163" t="s">
        <v>694</v>
      </c>
      <c r="E27" s="163" t="s">
        <v>695</v>
      </c>
      <c r="F27" s="165" t="s">
        <v>28</v>
      </c>
      <c r="G27" s="163" t="s">
        <v>610</v>
      </c>
      <c r="H27" s="163" t="s">
        <v>611</v>
      </c>
      <c r="I27" s="165" t="s">
        <v>28</v>
      </c>
      <c r="J27" s="163"/>
      <c r="K27" s="163"/>
      <c r="L27" s="164"/>
    </row>
    <row r="28" ht="15" customHeight="1" spans="1:12">
      <c r="A28" s="163" t="s">
        <v>698</v>
      </c>
      <c r="B28" s="163" t="s">
        <v>699</v>
      </c>
      <c r="C28" s="165" t="s">
        <v>28</v>
      </c>
      <c r="D28" s="163" t="s">
        <v>700</v>
      </c>
      <c r="E28" s="163" t="s">
        <v>701</v>
      </c>
      <c r="F28" s="165" t="s">
        <v>28</v>
      </c>
      <c r="G28" s="163" t="s">
        <v>616</v>
      </c>
      <c r="H28" s="163" t="s">
        <v>617</v>
      </c>
      <c r="I28" s="165" t="s">
        <v>28</v>
      </c>
      <c r="J28" s="163"/>
      <c r="K28" s="163"/>
      <c r="L28" s="164"/>
    </row>
    <row r="29" ht="15" customHeight="1" spans="1:12">
      <c r="A29" s="163" t="s">
        <v>705</v>
      </c>
      <c r="B29" s="163" t="s">
        <v>706</v>
      </c>
      <c r="C29" s="165" t="s">
        <v>440</v>
      </c>
      <c r="D29" s="163" t="s">
        <v>707</v>
      </c>
      <c r="E29" s="163" t="s">
        <v>708</v>
      </c>
      <c r="F29" s="165" t="s">
        <v>28</v>
      </c>
      <c r="G29" s="163" t="s">
        <v>624</v>
      </c>
      <c r="H29" s="163" t="s">
        <v>625</v>
      </c>
      <c r="I29" s="165" t="s">
        <v>28</v>
      </c>
      <c r="J29" s="163"/>
      <c r="K29" s="163"/>
      <c r="L29" s="164"/>
    </row>
    <row r="30" ht="15" customHeight="1" spans="1:12">
      <c r="A30" s="163" t="s">
        <v>711</v>
      </c>
      <c r="B30" s="163" t="s">
        <v>712</v>
      </c>
      <c r="C30" s="165" t="s">
        <v>200</v>
      </c>
      <c r="D30" s="163" t="s">
        <v>713</v>
      </c>
      <c r="E30" s="163" t="s">
        <v>714</v>
      </c>
      <c r="F30" s="165" t="s">
        <v>28</v>
      </c>
      <c r="G30" s="163" t="s">
        <v>630</v>
      </c>
      <c r="H30" s="163" t="s">
        <v>631</v>
      </c>
      <c r="I30" s="165" t="s">
        <v>28</v>
      </c>
      <c r="J30" s="163"/>
      <c r="K30" s="163"/>
      <c r="L30" s="164"/>
    </row>
    <row r="31" ht="15" customHeight="1" spans="1:12">
      <c r="A31" s="163" t="s">
        <v>718</v>
      </c>
      <c r="B31" s="163" t="s">
        <v>719</v>
      </c>
      <c r="C31" s="165" t="s">
        <v>28</v>
      </c>
      <c r="D31" s="163" t="s">
        <v>720</v>
      </c>
      <c r="E31" s="163" t="s">
        <v>721</v>
      </c>
      <c r="F31" s="165" t="s">
        <v>28</v>
      </c>
      <c r="G31" s="163" t="s">
        <v>636</v>
      </c>
      <c r="H31" s="163" t="s">
        <v>637</v>
      </c>
      <c r="I31" s="165" t="s">
        <v>28</v>
      </c>
      <c r="J31" s="163"/>
      <c r="K31" s="163"/>
      <c r="L31" s="164"/>
    </row>
    <row r="32" ht="15" customHeight="1" spans="1:12">
      <c r="A32" s="163" t="s">
        <v>725</v>
      </c>
      <c r="B32" s="163" t="s">
        <v>788</v>
      </c>
      <c r="C32" s="165" t="s">
        <v>28</v>
      </c>
      <c r="D32" s="163" t="s">
        <v>727</v>
      </c>
      <c r="E32" s="163" t="s">
        <v>728</v>
      </c>
      <c r="F32" s="165" t="s">
        <v>28</v>
      </c>
      <c r="G32" s="163" t="s">
        <v>643</v>
      </c>
      <c r="H32" s="163" t="s">
        <v>644</v>
      </c>
      <c r="I32" s="165" t="s">
        <v>28</v>
      </c>
      <c r="J32" s="163"/>
      <c r="K32" s="163"/>
      <c r="L32" s="164"/>
    </row>
    <row r="33" ht="15" customHeight="1" spans="1:12">
      <c r="A33" s="163"/>
      <c r="B33" s="163"/>
      <c r="C33" s="164"/>
      <c r="D33" s="163" t="s">
        <v>731</v>
      </c>
      <c r="E33" s="163" t="s">
        <v>732</v>
      </c>
      <c r="F33" s="165" t="s">
        <v>28</v>
      </c>
      <c r="G33" s="163" t="s">
        <v>651</v>
      </c>
      <c r="H33" s="163" t="s">
        <v>652</v>
      </c>
      <c r="I33" s="165" t="s">
        <v>28</v>
      </c>
      <c r="J33" s="163"/>
      <c r="K33" s="163"/>
      <c r="L33" s="164"/>
    </row>
    <row r="34" ht="15" customHeight="1" spans="1:12">
      <c r="A34" s="163"/>
      <c r="B34" s="163"/>
      <c r="C34" s="164"/>
      <c r="D34" s="163" t="s">
        <v>735</v>
      </c>
      <c r="E34" s="163" t="s">
        <v>736</v>
      </c>
      <c r="F34" s="165" t="s">
        <v>28</v>
      </c>
      <c r="G34" s="163" t="s">
        <v>657</v>
      </c>
      <c r="H34" s="163" t="s">
        <v>658</v>
      </c>
      <c r="I34" s="165" t="s">
        <v>28</v>
      </c>
      <c r="J34" s="163"/>
      <c r="K34" s="163"/>
      <c r="L34" s="164"/>
    </row>
    <row r="35" ht="15" customHeight="1" spans="1:12">
      <c r="A35" s="163"/>
      <c r="B35" s="163"/>
      <c r="C35" s="164"/>
      <c r="D35" s="163" t="s">
        <v>739</v>
      </c>
      <c r="E35" s="163" t="s">
        <v>740</v>
      </c>
      <c r="F35" s="165" t="s">
        <v>28</v>
      </c>
      <c r="G35" s="163" t="s">
        <v>664</v>
      </c>
      <c r="H35" s="163" t="s">
        <v>665</v>
      </c>
      <c r="I35" s="165" t="s">
        <v>28</v>
      </c>
      <c r="J35" s="163"/>
      <c r="K35" s="163"/>
      <c r="L35" s="164"/>
    </row>
    <row r="36" ht="15" customHeight="1" spans="1:12">
      <c r="A36" s="163"/>
      <c r="B36" s="163"/>
      <c r="C36" s="164"/>
      <c r="D36" s="163" t="s">
        <v>741</v>
      </c>
      <c r="E36" s="163" t="s">
        <v>742</v>
      </c>
      <c r="F36" s="165" t="s">
        <v>28</v>
      </c>
      <c r="G36" s="163"/>
      <c r="H36" s="163"/>
      <c r="I36" s="164"/>
      <c r="J36" s="163"/>
      <c r="K36" s="163"/>
      <c r="L36" s="164"/>
    </row>
    <row r="37" ht="15" customHeight="1" spans="1:12">
      <c r="A37" s="163"/>
      <c r="B37" s="163"/>
      <c r="C37" s="164"/>
      <c r="D37" s="163" t="s">
        <v>743</v>
      </c>
      <c r="E37" s="163" t="s">
        <v>744</v>
      </c>
      <c r="F37" s="165" t="s">
        <v>28</v>
      </c>
      <c r="G37" s="163"/>
      <c r="H37" s="163"/>
      <c r="I37" s="164"/>
      <c r="J37" s="163"/>
      <c r="K37" s="163"/>
      <c r="L37" s="164"/>
    </row>
    <row r="38" ht="15" customHeight="1" spans="1:12">
      <c r="A38" s="163"/>
      <c r="B38" s="163"/>
      <c r="C38" s="164"/>
      <c r="D38" s="163" t="s">
        <v>745</v>
      </c>
      <c r="E38" s="163" t="s">
        <v>746</v>
      </c>
      <c r="F38" s="165" t="s">
        <v>28</v>
      </c>
      <c r="G38" s="163"/>
      <c r="H38" s="163"/>
      <c r="I38" s="164"/>
      <c r="J38" s="163"/>
      <c r="K38" s="163"/>
      <c r="L38" s="164"/>
    </row>
    <row r="39" ht="15" customHeight="1" spans="1:12">
      <c r="A39" s="174" t="s">
        <v>789</v>
      </c>
      <c r="B39" s="174"/>
      <c r="C39" s="174"/>
      <c r="D39" s="174"/>
      <c r="E39" s="174"/>
      <c r="F39" s="174"/>
      <c r="G39" s="174"/>
      <c r="H39" s="174"/>
      <c r="I39" s="174"/>
      <c r="J39" s="174"/>
      <c r="K39" s="174"/>
      <c r="L39" s="17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9" topLeftCell="E10" activePane="bottomRight" state="frozen"/>
      <selection/>
      <selection pane="topRight"/>
      <selection pane="bottomLeft"/>
      <selection pane="bottomRight" activeCell="A3" sqref="A3"/>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73" t="s">
        <v>790</v>
      </c>
    </row>
    <row r="2" ht="14.25" spans="20:20">
      <c r="T2" s="161" t="s">
        <v>791</v>
      </c>
    </row>
    <row r="3" ht="14.25" spans="1:20">
      <c r="A3" s="161" t="s">
        <v>2</v>
      </c>
      <c r="T3" s="161" t="s">
        <v>3</v>
      </c>
    </row>
    <row r="4" ht="19.5" customHeight="1" spans="1:20">
      <c r="A4" s="168" t="s">
        <v>6</v>
      </c>
      <c r="B4" s="168"/>
      <c r="C4" s="168"/>
      <c r="D4" s="168"/>
      <c r="E4" s="168" t="s">
        <v>420</v>
      </c>
      <c r="F4" s="168"/>
      <c r="G4" s="168"/>
      <c r="H4" s="168" t="s">
        <v>421</v>
      </c>
      <c r="I4" s="168"/>
      <c r="J4" s="168"/>
      <c r="K4" s="168" t="s">
        <v>422</v>
      </c>
      <c r="L4" s="168"/>
      <c r="M4" s="168"/>
      <c r="N4" s="168"/>
      <c r="O4" s="168"/>
      <c r="P4" s="168" t="s">
        <v>122</v>
      </c>
      <c r="Q4" s="168"/>
      <c r="R4" s="168"/>
      <c r="S4" s="168"/>
      <c r="T4" s="168"/>
    </row>
    <row r="5" ht="19.5" customHeight="1" spans="1:20">
      <c r="A5" s="168" t="s">
        <v>139</v>
      </c>
      <c r="B5" s="168"/>
      <c r="C5" s="168"/>
      <c r="D5" s="168" t="s">
        <v>140</v>
      </c>
      <c r="E5" s="168" t="s">
        <v>146</v>
      </c>
      <c r="F5" s="168" t="s">
        <v>423</v>
      </c>
      <c r="G5" s="168" t="s">
        <v>424</v>
      </c>
      <c r="H5" s="168" t="s">
        <v>146</v>
      </c>
      <c r="I5" s="168" t="s">
        <v>337</v>
      </c>
      <c r="J5" s="168" t="s">
        <v>338</v>
      </c>
      <c r="K5" s="168" t="s">
        <v>146</v>
      </c>
      <c r="L5" s="168" t="s">
        <v>337</v>
      </c>
      <c r="M5" s="168"/>
      <c r="N5" s="168" t="s">
        <v>337</v>
      </c>
      <c r="O5" s="168" t="s">
        <v>338</v>
      </c>
      <c r="P5" s="168" t="s">
        <v>146</v>
      </c>
      <c r="Q5" s="168" t="s">
        <v>423</v>
      </c>
      <c r="R5" s="168" t="s">
        <v>424</v>
      </c>
      <c r="S5" s="168" t="s">
        <v>424</v>
      </c>
      <c r="T5" s="168"/>
    </row>
    <row r="6" ht="19.5" customHeight="1" spans="1:20">
      <c r="A6" s="168"/>
      <c r="B6" s="168"/>
      <c r="C6" s="168"/>
      <c r="D6" s="168"/>
      <c r="E6" s="168"/>
      <c r="F6" s="168"/>
      <c r="G6" s="168" t="s">
        <v>141</v>
      </c>
      <c r="H6" s="168"/>
      <c r="I6" s="168"/>
      <c r="J6" s="168" t="s">
        <v>141</v>
      </c>
      <c r="K6" s="168"/>
      <c r="L6" s="168" t="s">
        <v>141</v>
      </c>
      <c r="M6" s="168" t="s">
        <v>426</v>
      </c>
      <c r="N6" s="168" t="s">
        <v>425</v>
      </c>
      <c r="O6" s="168" t="s">
        <v>141</v>
      </c>
      <c r="P6" s="168"/>
      <c r="Q6" s="168"/>
      <c r="R6" s="168" t="s">
        <v>141</v>
      </c>
      <c r="S6" s="168" t="s">
        <v>427</v>
      </c>
      <c r="T6" s="168" t="s">
        <v>428</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143</v>
      </c>
      <c r="B8" s="168" t="s">
        <v>144</v>
      </c>
      <c r="C8" s="168" t="s">
        <v>145</v>
      </c>
      <c r="D8" s="168" t="s">
        <v>10</v>
      </c>
      <c r="E8" s="162" t="s">
        <v>11</v>
      </c>
      <c r="F8" s="162" t="s">
        <v>12</v>
      </c>
      <c r="G8" s="162" t="s">
        <v>23</v>
      </c>
      <c r="H8" s="162" t="s">
        <v>27</v>
      </c>
      <c r="I8" s="162" t="s">
        <v>33</v>
      </c>
      <c r="J8" s="162" t="s">
        <v>37</v>
      </c>
      <c r="K8" s="162" t="s">
        <v>41</v>
      </c>
      <c r="L8" s="162" t="s">
        <v>45</v>
      </c>
      <c r="M8" s="162" t="s">
        <v>49</v>
      </c>
      <c r="N8" s="162" t="s">
        <v>53</v>
      </c>
      <c r="O8" s="162" t="s">
        <v>56</v>
      </c>
      <c r="P8" s="162" t="s">
        <v>60</v>
      </c>
      <c r="Q8" s="162" t="s">
        <v>64</v>
      </c>
      <c r="R8" s="162" t="s">
        <v>67</v>
      </c>
      <c r="S8" s="162" t="s">
        <v>70</v>
      </c>
      <c r="T8" s="162" t="s">
        <v>73</v>
      </c>
    </row>
    <row r="9" ht="19.5" customHeight="1" spans="1:20">
      <c r="A9" s="168"/>
      <c r="B9" s="168"/>
      <c r="C9" s="168"/>
      <c r="D9" s="168" t="s">
        <v>146</v>
      </c>
      <c r="E9" s="165" t="s">
        <v>28</v>
      </c>
      <c r="F9" s="165" t="s">
        <v>28</v>
      </c>
      <c r="G9" s="165" t="s">
        <v>28</v>
      </c>
      <c r="H9" s="165" t="s">
        <v>19</v>
      </c>
      <c r="I9" s="165"/>
      <c r="J9" s="165" t="s">
        <v>19</v>
      </c>
      <c r="K9" s="165" t="s">
        <v>19</v>
      </c>
      <c r="L9" s="165"/>
      <c r="M9" s="165"/>
      <c r="N9" s="165"/>
      <c r="O9" s="165" t="s">
        <v>19</v>
      </c>
      <c r="P9" s="165" t="s">
        <v>28</v>
      </c>
      <c r="Q9" s="165" t="s">
        <v>28</v>
      </c>
      <c r="R9" s="165" t="s">
        <v>28</v>
      </c>
      <c r="S9" s="165" t="s">
        <v>28</v>
      </c>
      <c r="T9" s="165" t="s">
        <v>28</v>
      </c>
    </row>
    <row r="10" ht="19.5" customHeight="1" spans="1:20">
      <c r="A10" s="174" t="s">
        <v>255</v>
      </c>
      <c r="B10" s="174"/>
      <c r="C10" s="174"/>
      <c r="D10" s="174" t="s">
        <v>256</v>
      </c>
      <c r="E10" s="165" t="s">
        <v>28</v>
      </c>
      <c r="F10" s="165" t="s">
        <v>28</v>
      </c>
      <c r="G10" s="165" t="s">
        <v>28</v>
      </c>
      <c r="H10" s="165" t="s">
        <v>59</v>
      </c>
      <c r="I10" s="165"/>
      <c r="J10" s="165" t="s">
        <v>59</v>
      </c>
      <c r="K10" s="165" t="s">
        <v>59</v>
      </c>
      <c r="L10" s="165"/>
      <c r="M10" s="165"/>
      <c r="N10" s="165"/>
      <c r="O10" s="165" t="s">
        <v>59</v>
      </c>
      <c r="P10" s="165" t="s">
        <v>28</v>
      </c>
      <c r="Q10" s="165" t="s">
        <v>28</v>
      </c>
      <c r="R10" s="165" t="s">
        <v>28</v>
      </c>
      <c r="S10" s="165" t="s">
        <v>28</v>
      </c>
      <c r="T10" s="165" t="s">
        <v>28</v>
      </c>
    </row>
    <row r="11" ht="19.5" customHeight="1" spans="1:20">
      <c r="A11" s="174" t="s">
        <v>257</v>
      </c>
      <c r="B11" s="174"/>
      <c r="C11" s="174"/>
      <c r="D11" s="174" t="s">
        <v>258</v>
      </c>
      <c r="E11" s="165" t="s">
        <v>28</v>
      </c>
      <c r="F11" s="165" t="s">
        <v>28</v>
      </c>
      <c r="G11" s="165" t="s">
        <v>28</v>
      </c>
      <c r="H11" s="165" t="s">
        <v>59</v>
      </c>
      <c r="I11" s="165"/>
      <c r="J11" s="165" t="s">
        <v>59</v>
      </c>
      <c r="K11" s="165" t="s">
        <v>59</v>
      </c>
      <c r="L11" s="165"/>
      <c r="M11" s="165"/>
      <c r="N11" s="165"/>
      <c r="O11" s="165" t="s">
        <v>59</v>
      </c>
      <c r="P11" s="165" t="s">
        <v>28</v>
      </c>
      <c r="Q11" s="165" t="s">
        <v>28</v>
      </c>
      <c r="R11" s="165" t="s">
        <v>28</v>
      </c>
      <c r="S11" s="165" t="s">
        <v>28</v>
      </c>
      <c r="T11" s="165" t="s">
        <v>28</v>
      </c>
    </row>
    <row r="12" ht="19.5" customHeight="1" spans="1:20">
      <c r="A12" s="174" t="s">
        <v>259</v>
      </c>
      <c r="B12" s="174"/>
      <c r="C12" s="174"/>
      <c r="D12" s="174" t="s">
        <v>260</v>
      </c>
      <c r="E12" s="165" t="s">
        <v>28</v>
      </c>
      <c r="F12" s="165" t="s">
        <v>28</v>
      </c>
      <c r="G12" s="165" t="s">
        <v>28</v>
      </c>
      <c r="H12" s="165" t="s">
        <v>59</v>
      </c>
      <c r="I12" s="165"/>
      <c r="J12" s="165" t="s">
        <v>59</v>
      </c>
      <c r="K12" s="165" t="s">
        <v>59</v>
      </c>
      <c r="L12" s="165"/>
      <c r="M12" s="165"/>
      <c r="N12" s="165"/>
      <c r="O12" s="165" t="s">
        <v>59</v>
      </c>
      <c r="P12" s="165" t="s">
        <v>28</v>
      </c>
      <c r="Q12" s="165" t="s">
        <v>28</v>
      </c>
      <c r="R12" s="165" t="s">
        <v>28</v>
      </c>
      <c r="S12" s="165" t="s">
        <v>28</v>
      </c>
      <c r="T12" s="165" t="s">
        <v>28</v>
      </c>
    </row>
    <row r="13" ht="19.5" customHeight="1" spans="1:20">
      <c r="A13" s="174" t="s">
        <v>324</v>
      </c>
      <c r="B13" s="174"/>
      <c r="C13" s="174"/>
      <c r="D13" s="174" t="s">
        <v>325</v>
      </c>
      <c r="E13" s="165" t="s">
        <v>28</v>
      </c>
      <c r="F13" s="165" t="s">
        <v>28</v>
      </c>
      <c r="G13" s="165" t="s">
        <v>28</v>
      </c>
      <c r="H13" s="165" t="s">
        <v>99</v>
      </c>
      <c r="I13" s="165"/>
      <c r="J13" s="165" t="s">
        <v>99</v>
      </c>
      <c r="K13" s="165" t="s">
        <v>99</v>
      </c>
      <c r="L13" s="165"/>
      <c r="M13" s="165"/>
      <c r="N13" s="165"/>
      <c r="O13" s="165" t="s">
        <v>99</v>
      </c>
      <c r="P13" s="165" t="s">
        <v>28</v>
      </c>
      <c r="Q13" s="165" t="s">
        <v>28</v>
      </c>
      <c r="R13" s="165" t="s">
        <v>28</v>
      </c>
      <c r="S13" s="165" t="s">
        <v>28</v>
      </c>
      <c r="T13" s="165" t="s">
        <v>28</v>
      </c>
    </row>
    <row r="14" ht="19.5" customHeight="1" spans="1:20">
      <c r="A14" s="174" t="s">
        <v>326</v>
      </c>
      <c r="B14" s="174"/>
      <c r="C14" s="174"/>
      <c r="D14" s="174" t="s">
        <v>327</v>
      </c>
      <c r="E14" s="165" t="s">
        <v>28</v>
      </c>
      <c r="F14" s="165" t="s">
        <v>28</v>
      </c>
      <c r="G14" s="165" t="s">
        <v>28</v>
      </c>
      <c r="H14" s="165" t="s">
        <v>99</v>
      </c>
      <c r="I14" s="165"/>
      <c r="J14" s="165" t="s">
        <v>99</v>
      </c>
      <c r="K14" s="165" t="s">
        <v>99</v>
      </c>
      <c r="L14" s="165"/>
      <c r="M14" s="165"/>
      <c r="N14" s="165"/>
      <c r="O14" s="165" t="s">
        <v>99</v>
      </c>
      <c r="P14" s="165" t="s">
        <v>28</v>
      </c>
      <c r="Q14" s="165" t="s">
        <v>28</v>
      </c>
      <c r="R14" s="165" t="s">
        <v>28</v>
      </c>
      <c r="S14" s="165" t="s">
        <v>28</v>
      </c>
      <c r="T14" s="165" t="s">
        <v>28</v>
      </c>
    </row>
    <row r="15" ht="19.5" customHeight="1" spans="1:20">
      <c r="A15" s="174" t="s">
        <v>328</v>
      </c>
      <c r="B15" s="174"/>
      <c r="C15" s="174"/>
      <c r="D15" s="174" t="s">
        <v>329</v>
      </c>
      <c r="E15" s="165" t="s">
        <v>28</v>
      </c>
      <c r="F15" s="165" t="s">
        <v>28</v>
      </c>
      <c r="G15" s="165" t="s">
        <v>28</v>
      </c>
      <c r="H15" s="165" t="s">
        <v>330</v>
      </c>
      <c r="I15" s="165"/>
      <c r="J15" s="165" t="s">
        <v>330</v>
      </c>
      <c r="K15" s="165" t="s">
        <v>330</v>
      </c>
      <c r="L15" s="165"/>
      <c r="M15" s="165"/>
      <c r="N15" s="165"/>
      <c r="O15" s="165" t="s">
        <v>330</v>
      </c>
      <c r="P15" s="165" t="s">
        <v>28</v>
      </c>
      <c r="Q15" s="165" t="s">
        <v>28</v>
      </c>
      <c r="R15" s="165" t="s">
        <v>28</v>
      </c>
      <c r="S15" s="165" t="s">
        <v>28</v>
      </c>
      <c r="T15" s="165" t="s">
        <v>28</v>
      </c>
    </row>
    <row r="16" ht="19.5" customHeight="1" spans="1:20">
      <c r="A16" s="174" t="s">
        <v>331</v>
      </c>
      <c r="B16" s="174"/>
      <c r="C16" s="174"/>
      <c r="D16" s="174" t="s">
        <v>332</v>
      </c>
      <c r="E16" s="165" t="s">
        <v>28</v>
      </c>
      <c r="F16" s="165" t="s">
        <v>28</v>
      </c>
      <c r="G16" s="165" t="s">
        <v>28</v>
      </c>
      <c r="H16" s="165" t="s">
        <v>333</v>
      </c>
      <c r="I16" s="165"/>
      <c r="J16" s="165" t="s">
        <v>333</v>
      </c>
      <c r="K16" s="165" t="s">
        <v>333</v>
      </c>
      <c r="L16" s="165"/>
      <c r="M16" s="165"/>
      <c r="N16" s="165"/>
      <c r="O16" s="165" t="s">
        <v>333</v>
      </c>
      <c r="P16" s="165" t="s">
        <v>28</v>
      </c>
      <c r="Q16" s="165" t="s">
        <v>28</v>
      </c>
      <c r="R16" s="165" t="s">
        <v>28</v>
      </c>
      <c r="S16" s="165" t="s">
        <v>28</v>
      </c>
      <c r="T16" s="165" t="s">
        <v>28</v>
      </c>
    </row>
    <row r="17" ht="19.5" customHeight="1" spans="1:20">
      <c r="A17" s="174" t="s">
        <v>792</v>
      </c>
      <c r="B17" s="174"/>
      <c r="C17" s="174"/>
      <c r="D17" s="174"/>
      <c r="E17" s="174"/>
      <c r="F17" s="174"/>
      <c r="G17" s="174"/>
      <c r="H17" s="174"/>
      <c r="I17" s="174"/>
      <c r="J17" s="174"/>
      <c r="K17" s="174"/>
      <c r="L17" s="174"/>
      <c r="M17" s="174"/>
      <c r="N17" s="174"/>
      <c r="O17" s="174"/>
      <c r="P17" s="174"/>
      <c r="Q17" s="174"/>
      <c r="R17" s="174"/>
      <c r="S17" s="174"/>
      <c r="T17" s="174"/>
    </row>
  </sheetData>
  <mergeCells count="36">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T17"/>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G14" sqref="G14"/>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73" t="s">
        <v>793</v>
      </c>
    </row>
    <row r="2" ht="14.25" spans="12:12">
      <c r="L2" s="161" t="s">
        <v>794</v>
      </c>
    </row>
    <row r="3" ht="14.25" spans="1:12">
      <c r="A3" s="161" t="s">
        <v>2</v>
      </c>
      <c r="L3" s="161" t="s">
        <v>3</v>
      </c>
    </row>
    <row r="4" ht="19.5" customHeight="1" spans="1:12">
      <c r="A4" s="168" t="s">
        <v>6</v>
      </c>
      <c r="B4" s="168"/>
      <c r="C4" s="168"/>
      <c r="D4" s="168"/>
      <c r="E4" s="168" t="s">
        <v>420</v>
      </c>
      <c r="F4" s="168"/>
      <c r="G4" s="168"/>
      <c r="H4" s="168" t="s">
        <v>421</v>
      </c>
      <c r="I4" s="168" t="s">
        <v>422</v>
      </c>
      <c r="J4" s="168" t="s">
        <v>122</v>
      </c>
      <c r="K4" s="168"/>
      <c r="L4" s="168"/>
    </row>
    <row r="5" ht="19.5" customHeight="1" spans="1:12">
      <c r="A5" s="168" t="s">
        <v>139</v>
      </c>
      <c r="B5" s="168"/>
      <c r="C5" s="168"/>
      <c r="D5" s="168" t="s">
        <v>140</v>
      </c>
      <c r="E5" s="168" t="s">
        <v>146</v>
      </c>
      <c r="F5" s="168" t="s">
        <v>795</v>
      </c>
      <c r="G5" s="168" t="s">
        <v>796</v>
      </c>
      <c r="H5" s="168"/>
      <c r="I5" s="168"/>
      <c r="J5" s="168" t="s">
        <v>146</v>
      </c>
      <c r="K5" s="168" t="s">
        <v>795</v>
      </c>
      <c r="L5" s="162" t="s">
        <v>796</v>
      </c>
    </row>
    <row r="6" ht="19.5" customHeight="1" spans="1:12">
      <c r="A6" s="168"/>
      <c r="B6" s="168"/>
      <c r="C6" s="168"/>
      <c r="D6" s="168"/>
      <c r="E6" s="168"/>
      <c r="F6" s="168"/>
      <c r="G6" s="168"/>
      <c r="H6" s="168"/>
      <c r="I6" s="168"/>
      <c r="J6" s="168"/>
      <c r="K6" s="168"/>
      <c r="L6" s="162" t="s">
        <v>427</v>
      </c>
    </row>
    <row r="7" ht="19.5" customHeight="1" spans="1:12">
      <c r="A7" s="168"/>
      <c r="B7" s="168"/>
      <c r="C7" s="168"/>
      <c r="D7" s="168"/>
      <c r="E7" s="168"/>
      <c r="F7" s="168"/>
      <c r="G7" s="168"/>
      <c r="H7" s="168"/>
      <c r="I7" s="168"/>
      <c r="J7" s="168"/>
      <c r="K7" s="168"/>
      <c r="L7" s="162"/>
    </row>
    <row r="8" ht="19.5" customHeight="1" spans="1:12">
      <c r="A8" s="168" t="s">
        <v>143</v>
      </c>
      <c r="B8" s="168" t="s">
        <v>144</v>
      </c>
      <c r="C8" s="168" t="s">
        <v>145</v>
      </c>
      <c r="D8" s="168" t="s">
        <v>10</v>
      </c>
      <c r="E8" s="162" t="s">
        <v>11</v>
      </c>
      <c r="F8" s="162" t="s">
        <v>12</v>
      </c>
      <c r="G8" s="162" t="s">
        <v>23</v>
      </c>
      <c r="H8" s="162" t="s">
        <v>27</v>
      </c>
      <c r="I8" s="162" t="s">
        <v>33</v>
      </c>
      <c r="J8" s="162" t="s">
        <v>37</v>
      </c>
      <c r="K8" s="162" t="s">
        <v>41</v>
      </c>
      <c r="L8" s="162" t="s">
        <v>45</v>
      </c>
    </row>
    <row r="9" ht="19.5" customHeight="1" spans="1:12">
      <c r="A9" s="168"/>
      <c r="B9" s="168"/>
      <c r="C9" s="168"/>
      <c r="D9" s="168" t="s">
        <v>146</v>
      </c>
      <c r="E9" s="165" t="s">
        <v>410</v>
      </c>
      <c r="F9" s="165" t="s">
        <v>410</v>
      </c>
      <c r="G9" s="165"/>
      <c r="H9" s="165"/>
      <c r="I9" s="165"/>
      <c r="J9" s="165" t="s">
        <v>410</v>
      </c>
      <c r="K9" s="165" t="s">
        <v>410</v>
      </c>
      <c r="L9" s="165"/>
    </row>
    <row r="10" ht="19.5" customHeight="1" spans="1:12">
      <c r="A10" s="174" t="s">
        <v>797</v>
      </c>
      <c r="B10" s="174"/>
      <c r="C10" s="174"/>
      <c r="D10" s="174" t="s">
        <v>798</v>
      </c>
      <c r="E10" s="165" t="s">
        <v>410</v>
      </c>
      <c r="F10" s="165" t="s">
        <v>410</v>
      </c>
      <c r="G10" s="165"/>
      <c r="H10" s="165"/>
      <c r="I10" s="165"/>
      <c r="J10" s="165" t="s">
        <v>410</v>
      </c>
      <c r="K10" s="165" t="s">
        <v>410</v>
      </c>
      <c r="L10" s="165"/>
    </row>
    <row r="11" ht="19.5" customHeight="1" spans="1:12">
      <c r="A11" s="174" t="s">
        <v>799</v>
      </c>
      <c r="B11" s="174"/>
      <c r="C11" s="174"/>
      <c r="D11" s="174" t="s">
        <v>800</v>
      </c>
      <c r="E11" s="165" t="s">
        <v>410</v>
      </c>
      <c r="F11" s="165" t="s">
        <v>410</v>
      </c>
      <c r="G11" s="165"/>
      <c r="H11" s="165"/>
      <c r="I11" s="165"/>
      <c r="J11" s="165" t="s">
        <v>410</v>
      </c>
      <c r="K11" s="165" t="s">
        <v>410</v>
      </c>
      <c r="L11" s="165"/>
    </row>
    <row r="12" ht="19.5" customHeight="1" spans="1:12">
      <c r="A12" s="174" t="s">
        <v>801</v>
      </c>
      <c r="B12" s="174"/>
      <c r="C12" s="174"/>
      <c r="D12" s="174" t="s">
        <v>802</v>
      </c>
      <c r="E12" s="165" t="s">
        <v>410</v>
      </c>
      <c r="F12" s="165" t="s">
        <v>410</v>
      </c>
      <c r="G12" s="165"/>
      <c r="H12" s="165"/>
      <c r="I12" s="165"/>
      <c r="J12" s="165" t="s">
        <v>410</v>
      </c>
      <c r="K12" s="165" t="s">
        <v>410</v>
      </c>
      <c r="L12" s="165"/>
    </row>
    <row r="13" ht="19.5" customHeight="1" spans="1:12">
      <c r="A13" s="174" t="s">
        <v>803</v>
      </c>
      <c r="B13" s="174"/>
      <c r="C13" s="174"/>
      <c r="D13" s="174"/>
      <c r="E13" s="174"/>
      <c r="F13" s="174"/>
      <c r="G13" s="174"/>
      <c r="H13" s="174"/>
      <c r="I13" s="174"/>
      <c r="J13" s="174"/>
      <c r="K13" s="174"/>
      <c r="L13" s="174"/>
    </row>
  </sheetData>
  <mergeCells count="20">
    <mergeCell ref="A4:D4"/>
    <mergeCell ref="E4:G4"/>
    <mergeCell ref="J4:L4"/>
    <mergeCell ref="A10:C10"/>
    <mergeCell ref="A11:C11"/>
    <mergeCell ref="A12:C12"/>
    <mergeCell ref="A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I19" sqref="I19"/>
    </sheetView>
  </sheetViews>
  <sheetFormatPr defaultColWidth="9" defaultRowHeight="13.5" outlineLevelCol="4"/>
  <cols>
    <col min="1" max="1" width="41.25" customWidth="1"/>
    <col min="2" max="2" width="10" customWidth="1"/>
    <col min="3" max="5" width="27.125" customWidth="1"/>
  </cols>
  <sheetData>
    <row r="1" ht="25.5" spans="3:3">
      <c r="C1" s="160" t="s">
        <v>804</v>
      </c>
    </row>
    <row r="2" ht="14.25" spans="5:5">
      <c r="E2" s="161" t="s">
        <v>805</v>
      </c>
    </row>
    <row r="3" ht="14.25" spans="1:5">
      <c r="A3" s="161" t="s">
        <v>2</v>
      </c>
      <c r="E3" s="161" t="s">
        <v>806</v>
      </c>
    </row>
    <row r="4" ht="15" customHeight="1" spans="1:5">
      <c r="A4" s="168" t="s">
        <v>807</v>
      </c>
      <c r="B4" s="168" t="s">
        <v>7</v>
      </c>
      <c r="C4" s="168" t="s">
        <v>808</v>
      </c>
      <c r="D4" s="168" t="s">
        <v>809</v>
      </c>
      <c r="E4" s="168" t="s">
        <v>810</v>
      </c>
    </row>
    <row r="5" ht="15" customHeight="1" spans="1:5">
      <c r="A5" s="168" t="s">
        <v>811</v>
      </c>
      <c r="B5" s="168"/>
      <c r="C5" s="168" t="s">
        <v>11</v>
      </c>
      <c r="D5" s="168" t="s">
        <v>12</v>
      </c>
      <c r="E5" s="168" t="s">
        <v>23</v>
      </c>
    </row>
    <row r="6" ht="15" customHeight="1" spans="1:5">
      <c r="A6" s="169" t="s">
        <v>812</v>
      </c>
      <c r="B6" s="168" t="s">
        <v>11</v>
      </c>
      <c r="C6" s="170" t="s">
        <v>813</v>
      </c>
      <c r="D6" s="170" t="s">
        <v>813</v>
      </c>
      <c r="E6" s="170" t="s">
        <v>813</v>
      </c>
    </row>
    <row r="7" ht="15" customHeight="1" spans="1:5">
      <c r="A7" s="171" t="s">
        <v>814</v>
      </c>
      <c r="B7" s="168" t="s">
        <v>12</v>
      </c>
      <c r="C7" s="172" t="s">
        <v>815</v>
      </c>
      <c r="D7" s="172" t="s">
        <v>816</v>
      </c>
      <c r="E7" s="172" t="s">
        <v>816</v>
      </c>
    </row>
    <row r="8" ht="15" customHeight="1" spans="1:5">
      <c r="A8" s="171" t="s">
        <v>817</v>
      </c>
      <c r="B8" s="168" t="s">
        <v>23</v>
      </c>
      <c r="C8" s="172"/>
      <c r="D8" s="172"/>
      <c r="E8" s="172"/>
    </row>
    <row r="9" ht="15" customHeight="1" spans="1:5">
      <c r="A9" s="171" t="s">
        <v>818</v>
      </c>
      <c r="B9" s="168" t="s">
        <v>27</v>
      </c>
      <c r="C9" s="172" t="s">
        <v>715</v>
      </c>
      <c r="D9" s="172" t="s">
        <v>715</v>
      </c>
      <c r="E9" s="172" t="s">
        <v>715</v>
      </c>
    </row>
    <row r="10" ht="15" customHeight="1" spans="1:5">
      <c r="A10" s="171" t="s">
        <v>819</v>
      </c>
      <c r="B10" s="168" t="s">
        <v>33</v>
      </c>
      <c r="C10" s="172"/>
      <c r="D10" s="172"/>
      <c r="E10" s="172"/>
    </row>
    <row r="11" ht="15" customHeight="1" spans="1:5">
      <c r="A11" s="171" t="s">
        <v>820</v>
      </c>
      <c r="B11" s="168" t="s">
        <v>37</v>
      </c>
      <c r="C11" s="172" t="s">
        <v>715</v>
      </c>
      <c r="D11" s="172" t="s">
        <v>715</v>
      </c>
      <c r="E11" s="172" t="s">
        <v>715</v>
      </c>
    </row>
    <row r="12" ht="15" customHeight="1" spans="1:5">
      <c r="A12" s="171" t="s">
        <v>821</v>
      </c>
      <c r="B12" s="168" t="s">
        <v>41</v>
      </c>
      <c r="C12" s="172" t="s">
        <v>822</v>
      </c>
      <c r="D12" s="172" t="s">
        <v>663</v>
      </c>
      <c r="E12" s="172" t="s">
        <v>663</v>
      </c>
    </row>
    <row r="13" ht="15" customHeight="1" spans="1:5">
      <c r="A13" s="171" t="s">
        <v>823</v>
      </c>
      <c r="B13" s="168" t="s">
        <v>45</v>
      </c>
      <c r="C13" s="170" t="s">
        <v>813</v>
      </c>
      <c r="D13" s="170" t="s">
        <v>813</v>
      </c>
      <c r="E13" s="172" t="s">
        <v>663</v>
      </c>
    </row>
    <row r="14" ht="15" customHeight="1" spans="1:5">
      <c r="A14" s="171" t="s">
        <v>824</v>
      </c>
      <c r="B14" s="168" t="s">
        <v>49</v>
      </c>
      <c r="C14" s="170" t="s">
        <v>813</v>
      </c>
      <c r="D14" s="170" t="s">
        <v>813</v>
      </c>
      <c r="E14" s="172"/>
    </row>
    <row r="15" ht="15" customHeight="1" spans="1:5">
      <c r="A15" s="171" t="s">
        <v>825</v>
      </c>
      <c r="B15" s="168" t="s">
        <v>53</v>
      </c>
      <c r="C15" s="170" t="s">
        <v>813</v>
      </c>
      <c r="D15" s="170" t="s">
        <v>813</v>
      </c>
      <c r="E15" s="172"/>
    </row>
    <row r="16" ht="15" customHeight="1" spans="1:5">
      <c r="A16" s="171" t="s">
        <v>826</v>
      </c>
      <c r="B16" s="168" t="s">
        <v>56</v>
      </c>
      <c r="C16" s="170" t="s">
        <v>813</v>
      </c>
      <c r="D16" s="170" t="s">
        <v>813</v>
      </c>
      <c r="E16" s="170" t="s">
        <v>813</v>
      </c>
    </row>
    <row r="17" ht="15" customHeight="1" spans="1:5">
      <c r="A17" s="171" t="s">
        <v>827</v>
      </c>
      <c r="B17" s="168" t="s">
        <v>60</v>
      </c>
      <c r="C17" s="170" t="s">
        <v>813</v>
      </c>
      <c r="D17" s="170" t="s">
        <v>813</v>
      </c>
      <c r="E17" s="172"/>
    </row>
    <row r="18" ht="15" customHeight="1" spans="1:5">
      <c r="A18" s="171" t="s">
        <v>828</v>
      </c>
      <c r="B18" s="168" t="s">
        <v>64</v>
      </c>
      <c r="C18" s="170" t="s">
        <v>813</v>
      </c>
      <c r="D18" s="170" t="s">
        <v>813</v>
      </c>
      <c r="E18" s="172"/>
    </row>
    <row r="19" ht="15" customHeight="1" spans="1:5">
      <c r="A19" s="171" t="s">
        <v>829</v>
      </c>
      <c r="B19" s="168" t="s">
        <v>67</v>
      </c>
      <c r="C19" s="170" t="s">
        <v>813</v>
      </c>
      <c r="D19" s="170" t="s">
        <v>813</v>
      </c>
      <c r="E19" s="172"/>
    </row>
    <row r="20" ht="15" customHeight="1" spans="1:5">
      <c r="A20" s="171" t="s">
        <v>830</v>
      </c>
      <c r="B20" s="168" t="s">
        <v>70</v>
      </c>
      <c r="C20" s="170" t="s">
        <v>813</v>
      </c>
      <c r="D20" s="170" t="s">
        <v>813</v>
      </c>
      <c r="E20" s="172">
        <v>3</v>
      </c>
    </row>
    <row r="21" ht="15" customHeight="1" spans="1:5">
      <c r="A21" s="171" t="s">
        <v>831</v>
      </c>
      <c r="B21" s="168" t="s">
        <v>73</v>
      </c>
      <c r="C21" s="170" t="s">
        <v>813</v>
      </c>
      <c r="D21" s="170" t="s">
        <v>813</v>
      </c>
      <c r="E21" s="172">
        <v>74</v>
      </c>
    </row>
    <row r="22" ht="15" customHeight="1" spans="1:5">
      <c r="A22" s="171" t="s">
        <v>832</v>
      </c>
      <c r="B22" s="168" t="s">
        <v>76</v>
      </c>
      <c r="C22" s="170" t="s">
        <v>813</v>
      </c>
      <c r="D22" s="170" t="s">
        <v>813</v>
      </c>
      <c r="E22" s="172"/>
    </row>
    <row r="23" ht="15" customHeight="1" spans="1:5">
      <c r="A23" s="171" t="s">
        <v>833</v>
      </c>
      <c r="B23" s="168" t="s">
        <v>79</v>
      </c>
      <c r="C23" s="170" t="s">
        <v>813</v>
      </c>
      <c r="D23" s="170" t="s">
        <v>813</v>
      </c>
      <c r="E23" s="172">
        <v>369</v>
      </c>
    </row>
    <row r="24" ht="15" customHeight="1" spans="1:5">
      <c r="A24" s="171" t="s">
        <v>834</v>
      </c>
      <c r="B24" s="168" t="s">
        <v>82</v>
      </c>
      <c r="C24" s="170" t="s">
        <v>813</v>
      </c>
      <c r="D24" s="170" t="s">
        <v>813</v>
      </c>
      <c r="E24" s="172"/>
    </row>
    <row r="25" ht="15" customHeight="1" spans="1:5">
      <c r="A25" s="171" t="s">
        <v>835</v>
      </c>
      <c r="B25" s="168" t="s">
        <v>86</v>
      </c>
      <c r="C25" s="170" t="s">
        <v>813</v>
      </c>
      <c r="D25" s="170" t="s">
        <v>813</v>
      </c>
      <c r="E25" s="172"/>
    </row>
    <row r="26" ht="15" customHeight="1" spans="1:5">
      <c r="A26" s="171" t="s">
        <v>836</v>
      </c>
      <c r="B26" s="168" t="s">
        <v>89</v>
      </c>
      <c r="C26" s="170" t="s">
        <v>813</v>
      </c>
      <c r="D26" s="170" t="s">
        <v>813</v>
      </c>
      <c r="E26" s="172"/>
    </row>
    <row r="27" ht="15" customHeight="1" spans="1:5">
      <c r="A27" s="169" t="s">
        <v>837</v>
      </c>
      <c r="B27" s="168" t="s">
        <v>92</v>
      </c>
      <c r="C27" s="170" t="s">
        <v>813</v>
      </c>
      <c r="D27" s="170" t="s">
        <v>813</v>
      </c>
      <c r="E27" s="172" t="s">
        <v>444</v>
      </c>
    </row>
    <row r="28" ht="15" customHeight="1" spans="1:5">
      <c r="A28" s="171" t="s">
        <v>838</v>
      </c>
      <c r="B28" s="168" t="s">
        <v>96</v>
      </c>
      <c r="C28" s="170" t="s">
        <v>813</v>
      </c>
      <c r="D28" s="170" t="s">
        <v>813</v>
      </c>
      <c r="E28" s="172" t="s">
        <v>444</v>
      </c>
    </row>
    <row r="29" ht="15" customHeight="1" spans="1:5">
      <c r="A29" s="171" t="s">
        <v>839</v>
      </c>
      <c r="B29" s="168" t="s">
        <v>100</v>
      </c>
      <c r="C29" s="170" t="s">
        <v>813</v>
      </c>
      <c r="D29" s="170" t="s">
        <v>813</v>
      </c>
      <c r="E29" s="172"/>
    </row>
    <row r="30" ht="41.25" customHeight="1" spans="1:5">
      <c r="A30" s="166" t="s">
        <v>840</v>
      </c>
      <c r="B30" s="166"/>
      <c r="C30" s="166"/>
      <c r="D30" s="166"/>
      <c r="E30" s="166"/>
    </row>
    <row r="31" ht="21" customHeight="1" spans="1:5">
      <c r="A31" s="166" t="s">
        <v>841</v>
      </c>
      <c r="B31" s="166"/>
      <c r="C31" s="166"/>
      <c r="D31" s="166"/>
      <c r="E31" s="166"/>
    </row>
    <row r="33" spans="3:3">
      <c r="C33" s="167" t="s">
        <v>842</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8" sqref="E8"/>
    </sheetView>
  </sheetViews>
  <sheetFormatPr defaultColWidth="9" defaultRowHeight="13.5" outlineLevelCol="4"/>
  <cols>
    <col min="1" max="1" width="43.75" customWidth="1"/>
    <col min="2" max="2" width="11" customWidth="1"/>
    <col min="3" max="5" width="16.25" customWidth="1"/>
  </cols>
  <sheetData>
    <row r="1" ht="25.5" spans="2:2">
      <c r="B1" s="160" t="s">
        <v>843</v>
      </c>
    </row>
    <row r="2" ht="14.25" spans="5:5">
      <c r="E2" s="161" t="s">
        <v>844</v>
      </c>
    </row>
    <row r="3" ht="14.25" spans="1:5">
      <c r="A3" s="161" t="s">
        <v>2</v>
      </c>
      <c r="E3" s="161" t="s">
        <v>3</v>
      </c>
    </row>
    <row r="4" ht="15" customHeight="1" spans="1:5">
      <c r="A4" s="162" t="s">
        <v>807</v>
      </c>
      <c r="B4" s="162" t="s">
        <v>7</v>
      </c>
      <c r="C4" s="162" t="s">
        <v>808</v>
      </c>
      <c r="D4" s="162" t="s">
        <v>809</v>
      </c>
      <c r="E4" s="162" t="s">
        <v>810</v>
      </c>
    </row>
    <row r="5" ht="15" customHeight="1" spans="1:5">
      <c r="A5" s="163" t="s">
        <v>811</v>
      </c>
      <c r="B5" s="164"/>
      <c r="C5" s="164" t="s">
        <v>11</v>
      </c>
      <c r="D5" s="164" t="s">
        <v>12</v>
      </c>
      <c r="E5" s="164" t="s">
        <v>23</v>
      </c>
    </row>
    <row r="6" ht="15" customHeight="1" spans="1:5">
      <c r="A6" s="163" t="s">
        <v>845</v>
      </c>
      <c r="B6" s="164" t="s">
        <v>11</v>
      </c>
      <c r="C6" s="164" t="s">
        <v>813</v>
      </c>
      <c r="D6" s="164" t="s">
        <v>813</v>
      </c>
      <c r="E6" s="164" t="s">
        <v>813</v>
      </c>
    </row>
    <row r="7" ht="15" customHeight="1" spans="1:5">
      <c r="A7" s="163" t="s">
        <v>814</v>
      </c>
      <c r="B7" s="164" t="s">
        <v>12</v>
      </c>
      <c r="C7" s="165" t="s">
        <v>815</v>
      </c>
      <c r="D7" s="165" t="s">
        <v>816</v>
      </c>
      <c r="E7" s="165" t="s">
        <v>816</v>
      </c>
    </row>
    <row r="8" ht="15" customHeight="1" spans="1:5">
      <c r="A8" s="163" t="s">
        <v>817</v>
      </c>
      <c r="B8" s="164" t="s">
        <v>23</v>
      </c>
      <c r="C8" s="165"/>
      <c r="D8" s="165"/>
      <c r="E8" s="165" t="s">
        <v>28</v>
      </c>
    </row>
    <row r="9" ht="15" customHeight="1" spans="1:5">
      <c r="A9" s="163" t="s">
        <v>818</v>
      </c>
      <c r="B9" s="164" t="s">
        <v>27</v>
      </c>
      <c r="C9" s="165" t="s">
        <v>715</v>
      </c>
      <c r="D9" s="165" t="s">
        <v>715</v>
      </c>
      <c r="E9" s="165" t="s">
        <v>715</v>
      </c>
    </row>
    <row r="10" ht="15" customHeight="1" spans="1:5">
      <c r="A10" s="163" t="s">
        <v>819</v>
      </c>
      <c r="B10" s="164" t="s">
        <v>33</v>
      </c>
      <c r="C10" s="165"/>
      <c r="D10" s="165"/>
      <c r="E10" s="165" t="s">
        <v>28</v>
      </c>
    </row>
    <row r="11" ht="15" customHeight="1" spans="1:5">
      <c r="A11" s="163" t="s">
        <v>820</v>
      </c>
      <c r="B11" s="164" t="s">
        <v>37</v>
      </c>
      <c r="C11" s="165" t="s">
        <v>715</v>
      </c>
      <c r="D11" s="165" t="s">
        <v>715</v>
      </c>
      <c r="E11" s="165" t="s">
        <v>715</v>
      </c>
    </row>
    <row r="12" ht="15" customHeight="1" spans="1:5">
      <c r="A12" s="163" t="s">
        <v>821</v>
      </c>
      <c r="B12" s="164" t="s">
        <v>41</v>
      </c>
      <c r="C12" s="165" t="s">
        <v>822</v>
      </c>
      <c r="D12" s="165" t="s">
        <v>663</v>
      </c>
      <c r="E12" s="165" t="s">
        <v>663</v>
      </c>
    </row>
    <row r="13" ht="15" customHeight="1" spans="1:5">
      <c r="A13" s="163" t="s">
        <v>823</v>
      </c>
      <c r="B13" s="164" t="s">
        <v>45</v>
      </c>
      <c r="C13" s="164" t="s">
        <v>813</v>
      </c>
      <c r="D13" s="164" t="s">
        <v>813</v>
      </c>
      <c r="E13" s="165" t="s">
        <v>663</v>
      </c>
    </row>
    <row r="14" ht="15" customHeight="1" spans="1:5">
      <c r="A14" s="163" t="s">
        <v>824</v>
      </c>
      <c r="B14" s="164" t="s">
        <v>49</v>
      </c>
      <c r="C14" s="164" t="s">
        <v>813</v>
      </c>
      <c r="D14" s="164" t="s">
        <v>813</v>
      </c>
      <c r="E14" s="165"/>
    </row>
    <row r="15" ht="15" customHeight="1" spans="1:5">
      <c r="A15" s="163" t="s">
        <v>825</v>
      </c>
      <c r="B15" s="164" t="s">
        <v>53</v>
      </c>
      <c r="C15" s="164" t="s">
        <v>813</v>
      </c>
      <c r="D15" s="164" t="s">
        <v>813</v>
      </c>
      <c r="E15" s="165"/>
    </row>
    <row r="16" ht="48" customHeight="1" spans="1:5">
      <c r="A16" s="166" t="s">
        <v>846</v>
      </c>
      <c r="B16" s="166"/>
      <c r="C16" s="166"/>
      <c r="D16" s="166"/>
      <c r="E16" s="166"/>
    </row>
    <row r="18" spans="2:2">
      <c r="B18" s="167" t="s">
        <v>842</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F22" sqref="F22"/>
    </sheetView>
  </sheetViews>
  <sheetFormatPr defaultColWidth="9" defaultRowHeight="14.25"/>
  <cols>
    <col min="1" max="1" width="11" style="123" customWidth="1"/>
    <col min="2" max="13" width="15.125" style="123" customWidth="1"/>
    <col min="14" max="14" width="15.125" style="124" customWidth="1"/>
    <col min="15" max="256" width="15.125" style="123" customWidth="1"/>
    <col min="257" max="16384" width="9" style="123"/>
  </cols>
  <sheetData>
    <row r="1" s="121" customFormat="1" ht="36" customHeight="1" spans="1:21">
      <c r="A1" s="125" t="s">
        <v>847</v>
      </c>
      <c r="B1" s="125"/>
      <c r="C1" s="125"/>
      <c r="D1" s="125"/>
      <c r="E1" s="125"/>
      <c r="F1" s="125"/>
      <c r="G1" s="125"/>
      <c r="H1" s="125"/>
      <c r="I1" s="125"/>
      <c r="J1" s="125"/>
      <c r="K1" s="125"/>
      <c r="L1" s="125"/>
      <c r="M1" s="125"/>
      <c r="N1" s="143"/>
      <c r="O1" s="125"/>
      <c r="P1" s="125"/>
      <c r="Q1" s="125"/>
      <c r="R1" s="125"/>
      <c r="S1" s="125"/>
      <c r="T1" s="125"/>
      <c r="U1" s="125"/>
    </row>
    <row r="2" s="121" customFormat="1" ht="18" customHeight="1" spans="1:21">
      <c r="A2" s="126"/>
      <c r="B2" s="126"/>
      <c r="C2" s="126"/>
      <c r="D2" s="126"/>
      <c r="E2" s="126"/>
      <c r="F2" s="126"/>
      <c r="G2" s="126"/>
      <c r="H2" s="126"/>
      <c r="I2" s="126"/>
      <c r="J2" s="126"/>
      <c r="K2" s="126"/>
      <c r="L2" s="126"/>
      <c r="M2" s="126"/>
      <c r="N2" s="144"/>
      <c r="U2" s="154" t="s">
        <v>848</v>
      </c>
    </row>
    <row r="3" s="121" customFormat="1" ht="18" customHeight="1" spans="1:21">
      <c r="A3" s="127" t="s">
        <v>849</v>
      </c>
      <c r="B3" s="127" t="s">
        <v>850</v>
      </c>
      <c r="C3" s="127"/>
      <c r="D3" s="127"/>
      <c r="E3" s="128"/>
      <c r="F3" s="128"/>
      <c r="G3" s="126"/>
      <c r="H3" s="126"/>
      <c r="I3" s="126"/>
      <c r="J3" s="126"/>
      <c r="K3" s="126"/>
      <c r="L3" s="126"/>
      <c r="M3" s="126"/>
      <c r="N3" s="144"/>
      <c r="U3" s="154" t="s">
        <v>3</v>
      </c>
    </row>
    <row r="4" s="121" customFormat="1" ht="24" customHeight="1" spans="1:21">
      <c r="A4" s="129" t="s">
        <v>6</v>
      </c>
      <c r="B4" s="129" t="s">
        <v>7</v>
      </c>
      <c r="C4" s="130" t="s">
        <v>851</v>
      </c>
      <c r="D4" s="131" t="s">
        <v>852</v>
      </c>
      <c r="E4" s="129" t="s">
        <v>853</v>
      </c>
      <c r="F4" s="132" t="s">
        <v>854</v>
      </c>
      <c r="G4" s="133"/>
      <c r="H4" s="133"/>
      <c r="I4" s="133"/>
      <c r="J4" s="133"/>
      <c r="K4" s="133"/>
      <c r="L4" s="133"/>
      <c r="M4" s="133"/>
      <c r="N4" s="145"/>
      <c r="O4" s="146"/>
      <c r="P4" s="147" t="s">
        <v>855</v>
      </c>
      <c r="Q4" s="129" t="s">
        <v>856</v>
      </c>
      <c r="R4" s="130" t="s">
        <v>857</v>
      </c>
      <c r="S4" s="155"/>
      <c r="T4" s="156" t="s">
        <v>858</v>
      </c>
      <c r="U4" s="155"/>
    </row>
    <row r="5" s="121" customFormat="1" ht="36" customHeight="1" spans="1:21">
      <c r="A5" s="129"/>
      <c r="B5" s="129"/>
      <c r="C5" s="134"/>
      <c r="D5" s="131"/>
      <c r="E5" s="129"/>
      <c r="F5" s="135" t="s">
        <v>141</v>
      </c>
      <c r="G5" s="135"/>
      <c r="H5" s="135" t="s">
        <v>859</v>
      </c>
      <c r="I5" s="135"/>
      <c r="J5" s="148" t="s">
        <v>860</v>
      </c>
      <c r="K5" s="149"/>
      <c r="L5" s="150" t="s">
        <v>861</v>
      </c>
      <c r="M5" s="150"/>
      <c r="N5" s="151" t="s">
        <v>862</v>
      </c>
      <c r="O5" s="151"/>
      <c r="P5" s="147"/>
      <c r="Q5" s="129"/>
      <c r="R5" s="136"/>
      <c r="S5" s="157"/>
      <c r="T5" s="158"/>
      <c r="U5" s="157"/>
    </row>
    <row r="6" s="121" customFormat="1" ht="24" customHeight="1" spans="1:21">
      <c r="A6" s="129"/>
      <c r="B6" s="129"/>
      <c r="C6" s="136"/>
      <c r="D6" s="131"/>
      <c r="E6" s="129"/>
      <c r="F6" s="135" t="s">
        <v>863</v>
      </c>
      <c r="G6" s="137" t="s">
        <v>864</v>
      </c>
      <c r="H6" s="135" t="s">
        <v>863</v>
      </c>
      <c r="I6" s="137" t="s">
        <v>864</v>
      </c>
      <c r="J6" s="135" t="s">
        <v>863</v>
      </c>
      <c r="K6" s="137" t="s">
        <v>864</v>
      </c>
      <c r="L6" s="135" t="s">
        <v>863</v>
      </c>
      <c r="M6" s="137" t="s">
        <v>864</v>
      </c>
      <c r="N6" s="135" t="s">
        <v>863</v>
      </c>
      <c r="O6" s="137" t="s">
        <v>864</v>
      </c>
      <c r="P6" s="147"/>
      <c r="Q6" s="129"/>
      <c r="R6" s="135" t="s">
        <v>863</v>
      </c>
      <c r="S6" s="159" t="s">
        <v>864</v>
      </c>
      <c r="T6" s="135" t="s">
        <v>863</v>
      </c>
      <c r="U6" s="137" t="s">
        <v>864</v>
      </c>
    </row>
    <row r="7" s="122" customFormat="1" ht="24" customHeight="1" spans="1:21">
      <c r="A7" s="129" t="s">
        <v>10</v>
      </c>
      <c r="B7" s="129"/>
      <c r="C7" s="129">
        <v>1</v>
      </c>
      <c r="D7" s="137" t="s">
        <v>12</v>
      </c>
      <c r="E7" s="129">
        <v>3</v>
      </c>
      <c r="F7" s="129">
        <v>4</v>
      </c>
      <c r="G7" s="137" t="s">
        <v>33</v>
      </c>
      <c r="H7" s="129">
        <v>6</v>
      </c>
      <c r="I7" s="129">
        <v>7</v>
      </c>
      <c r="J7" s="137" t="s">
        <v>45</v>
      </c>
      <c r="K7" s="129">
        <v>9</v>
      </c>
      <c r="L7" s="129">
        <v>10</v>
      </c>
      <c r="M7" s="137" t="s">
        <v>56</v>
      </c>
      <c r="N7" s="129">
        <v>12</v>
      </c>
      <c r="O7" s="129">
        <v>13</v>
      </c>
      <c r="P7" s="137" t="s">
        <v>67</v>
      </c>
      <c r="Q7" s="129">
        <v>15</v>
      </c>
      <c r="R7" s="129">
        <v>16</v>
      </c>
      <c r="S7" s="137" t="s">
        <v>76</v>
      </c>
      <c r="T7" s="129">
        <v>18</v>
      </c>
      <c r="U7" s="129">
        <v>19</v>
      </c>
    </row>
    <row r="8" s="121" customFormat="1" ht="24" customHeight="1" spans="1:21">
      <c r="A8" s="138" t="s">
        <v>146</v>
      </c>
      <c r="B8" s="129">
        <v>1</v>
      </c>
      <c r="C8" s="139">
        <f>E8+G8+P8+Q8+S8+U8</f>
        <v>9094680.53</v>
      </c>
      <c r="D8" s="139">
        <f>E8+F8+P8+Q8+R8+T8</f>
        <v>10886168.28</v>
      </c>
      <c r="E8" s="139">
        <v>7408172.73</v>
      </c>
      <c r="F8" s="139">
        <f>H8+J8+L8+N8</f>
        <v>3013027.55</v>
      </c>
      <c r="G8" s="139">
        <f>I8+K8+M8+O8</f>
        <v>1314533.6</v>
      </c>
      <c r="H8" s="139">
        <v>1721976</v>
      </c>
      <c r="I8" s="139">
        <v>1008610.6</v>
      </c>
      <c r="J8" s="139">
        <v>675170.7</v>
      </c>
      <c r="K8" s="139">
        <v>28125</v>
      </c>
      <c r="L8" s="139"/>
      <c r="M8" s="139"/>
      <c r="N8" s="152">
        <v>615880.85</v>
      </c>
      <c r="O8" s="153">
        <v>277798</v>
      </c>
      <c r="P8" s="153"/>
      <c r="Q8" s="153"/>
      <c r="R8" s="153">
        <v>464968</v>
      </c>
      <c r="S8" s="153">
        <v>371974.2</v>
      </c>
      <c r="T8" s="153"/>
      <c r="U8" s="153"/>
    </row>
    <row r="9" s="121" customFormat="1" ht="49" customHeight="1" spans="1:21">
      <c r="A9" s="140" t="s">
        <v>865</v>
      </c>
      <c r="B9" s="140"/>
      <c r="C9" s="140"/>
      <c r="D9" s="140"/>
      <c r="E9" s="140"/>
      <c r="F9" s="140"/>
      <c r="G9" s="140"/>
      <c r="H9" s="140"/>
      <c r="I9" s="140"/>
      <c r="J9" s="140"/>
      <c r="K9" s="140"/>
      <c r="L9" s="140"/>
      <c r="M9" s="140"/>
      <c r="N9" s="140"/>
      <c r="O9" s="140"/>
      <c r="P9" s="140"/>
      <c r="Q9" s="140"/>
      <c r="R9" s="140"/>
      <c r="S9" s="140"/>
      <c r="T9" s="140"/>
      <c r="U9" s="140"/>
    </row>
    <row r="10" s="123" customFormat="1" ht="26.25" customHeight="1" spans="1:21">
      <c r="A10" s="141"/>
      <c r="B10" s="142"/>
      <c r="C10" s="142"/>
      <c r="D10" s="142"/>
      <c r="E10" s="142"/>
      <c r="F10" s="142"/>
      <c r="G10" s="142"/>
      <c r="H10" s="142"/>
      <c r="I10" s="142"/>
      <c r="J10" s="142"/>
      <c r="K10" s="142"/>
      <c r="L10" s="142"/>
      <c r="M10" s="142"/>
      <c r="N10" s="142"/>
      <c r="O10" s="142"/>
      <c r="P10" s="142"/>
      <c r="Q10" s="142"/>
      <c r="R10" s="142"/>
      <c r="S10" s="142"/>
      <c r="T10" s="142"/>
      <c r="U10" s="142"/>
    </row>
    <row r="11" s="123" customFormat="1" ht="26.25" customHeight="1" spans="14:14">
      <c r="N11" s="124"/>
    </row>
    <row r="12" s="123" customFormat="1" ht="26.25" customHeight="1" spans="14:14">
      <c r="N12" s="124"/>
    </row>
    <row r="13" s="123" customFormat="1" ht="26.25" customHeight="1" spans="14:14">
      <c r="N13" s="124"/>
    </row>
    <row r="14" s="123" customFormat="1" ht="26.25" customHeight="1" spans="14:14">
      <c r="N14" s="124"/>
    </row>
    <row r="15" s="123" customFormat="1" ht="26.25" customHeight="1" spans="14:14">
      <c r="N15" s="124"/>
    </row>
    <row r="16" s="123" customFormat="1" ht="26.25" customHeight="1" spans="14:14">
      <c r="N16" s="124"/>
    </row>
    <row r="17" s="123" customFormat="1" ht="26.25" customHeight="1" spans="14:14">
      <c r="N17" s="124"/>
    </row>
    <row r="18" s="123" customFormat="1" ht="26.25" customHeight="1" spans="14:14">
      <c r="N18" s="124"/>
    </row>
    <row r="19" s="123" customFormat="1" ht="26.25" customHeight="1" spans="14:14">
      <c r="N19" s="124"/>
    </row>
    <row r="20" s="123" customFormat="1" ht="26.25" customHeight="1" spans="14:14">
      <c r="N20" s="124"/>
    </row>
    <row r="21" s="123" customFormat="1" ht="26.25" customHeight="1" spans="14:14">
      <c r="N21" s="124"/>
    </row>
    <row r="22" s="123" customFormat="1" ht="26.25" customHeight="1" spans="14:14">
      <c r="N22" s="124"/>
    </row>
    <row r="23" s="123" customFormat="1" ht="26.25" customHeight="1" spans="14:14">
      <c r="N23" s="124"/>
    </row>
    <row r="24" s="123" customFormat="1" ht="26.25" customHeight="1" spans="14:14">
      <c r="N24" s="124"/>
    </row>
    <row r="25" s="123" customFormat="1" ht="26.25" customHeight="1" spans="14:14">
      <c r="N25" s="124"/>
    </row>
    <row r="26" s="123" customFormat="1" ht="26.25" customHeight="1" spans="14:14">
      <c r="N26" s="124"/>
    </row>
    <row r="27" s="123" customFormat="1" ht="26.25" customHeight="1" spans="14:14">
      <c r="N27" s="124"/>
    </row>
    <row r="28" s="123" customFormat="1" ht="26.25" customHeight="1" spans="14:14">
      <c r="N28" s="124"/>
    </row>
    <row r="29" s="123" customFormat="1" ht="26.25" customHeight="1" spans="14:14">
      <c r="N29" s="124"/>
    </row>
    <row r="30" s="123" customFormat="1" ht="26.25" customHeight="1" spans="14:14">
      <c r="N30" s="124"/>
    </row>
    <row r="31" s="123" customFormat="1" ht="26.25" customHeight="1" spans="14:14">
      <c r="N31" s="124"/>
    </row>
    <row r="32" s="123" customFormat="1" ht="26.25" customHeight="1" spans="14:14">
      <c r="N32" s="124"/>
    </row>
    <row r="33" s="123" customFormat="1" ht="26.25" customHeight="1" spans="14:14">
      <c r="N33" s="124"/>
    </row>
    <row r="34" s="123" customFormat="1" ht="26.25" customHeight="1" spans="14:14">
      <c r="N34" s="124"/>
    </row>
    <row r="35" s="123" customFormat="1" ht="26.25" customHeight="1" spans="14:14">
      <c r="N35" s="124"/>
    </row>
    <row r="36" s="123" customFormat="1" ht="26.25" customHeight="1" spans="14:14">
      <c r="N36" s="124"/>
    </row>
    <row r="37" s="123" customFormat="1" ht="26.25" customHeight="1" spans="14:14">
      <c r="N37" s="124"/>
    </row>
    <row r="38" s="123" customFormat="1" ht="26.25" customHeight="1" spans="14:14">
      <c r="N38" s="124"/>
    </row>
    <row r="39" s="123" customFormat="1" ht="26.25" customHeight="1" spans="14:14">
      <c r="N39" s="124"/>
    </row>
    <row r="40" s="123" customFormat="1" ht="26.25" customHeight="1" spans="14:14">
      <c r="N40" s="124"/>
    </row>
    <row r="41" s="123" customFormat="1" ht="26.25" customHeight="1" spans="14:14">
      <c r="N41" s="124"/>
    </row>
    <row r="42" s="123" customFormat="1" ht="26.25" customHeight="1" spans="14:14">
      <c r="N42" s="124"/>
    </row>
    <row r="43" s="123" customFormat="1" ht="26.25" customHeight="1" spans="14:14">
      <c r="N43" s="124"/>
    </row>
    <row r="44" s="123" customFormat="1" ht="26.25" customHeight="1" spans="14:14">
      <c r="N44" s="124"/>
    </row>
    <row r="45" s="123" customFormat="1" ht="26.25" customHeight="1" spans="14:14">
      <c r="N45" s="124"/>
    </row>
    <row r="46" s="123" customFormat="1" ht="26.25" customHeight="1" spans="14:14">
      <c r="N46" s="124"/>
    </row>
    <row r="47" s="123" customFormat="1" ht="26.25" customHeight="1" spans="14:14">
      <c r="N47" s="124"/>
    </row>
    <row r="48" s="123" customFormat="1" ht="26.25" customHeight="1" spans="14:14">
      <c r="N48" s="124"/>
    </row>
    <row r="49" s="123" customFormat="1" ht="26.25" customHeight="1" spans="14:14">
      <c r="N49" s="124"/>
    </row>
    <row r="50" s="123" customFormat="1" ht="26.25" customHeight="1" spans="14:14">
      <c r="N50" s="124"/>
    </row>
    <row r="51" s="123" customFormat="1" ht="26.25" customHeight="1" spans="14:14">
      <c r="N51" s="124"/>
    </row>
    <row r="52" s="123" customFormat="1" ht="26.25" customHeight="1" spans="14:14">
      <c r="N52" s="124"/>
    </row>
    <row r="53" s="123" customFormat="1" ht="26.25" customHeight="1" spans="14:14">
      <c r="N53" s="124"/>
    </row>
    <row r="54" s="123" customFormat="1" ht="26.25" customHeight="1" spans="14:14">
      <c r="N54" s="124"/>
    </row>
    <row r="55" s="123" customFormat="1" ht="26.25" customHeight="1" spans="14:14">
      <c r="N55" s="124"/>
    </row>
    <row r="56" s="123" customFormat="1" ht="26.25" customHeight="1" spans="14:14">
      <c r="N56" s="124"/>
    </row>
    <row r="57" s="123" customFormat="1" ht="26.25" customHeight="1" spans="14:14">
      <c r="N57" s="124"/>
    </row>
    <row r="58" s="123" customFormat="1" ht="26.25" customHeight="1" spans="14:14">
      <c r="N58" s="124"/>
    </row>
    <row r="59" s="123" customFormat="1" ht="26.25" customHeight="1" spans="14:14">
      <c r="N59" s="124"/>
    </row>
    <row r="60" s="123" customFormat="1" ht="26.25" customHeight="1" spans="14:14">
      <c r="N60" s="124"/>
    </row>
    <row r="61" s="123" customFormat="1" ht="26.25" customHeight="1" spans="14:14">
      <c r="N61" s="124"/>
    </row>
    <row r="62" s="123" customFormat="1" ht="26.25" customHeight="1" spans="14:14">
      <c r="N62" s="124"/>
    </row>
    <row r="63" s="123" customFormat="1" ht="26.25" customHeight="1" spans="14:14">
      <c r="N63" s="124"/>
    </row>
    <row r="64" s="123" customFormat="1" ht="26.25" customHeight="1" spans="14:14">
      <c r="N64" s="124"/>
    </row>
    <row r="65" s="123" customFormat="1" ht="26.25" customHeight="1" spans="14:14">
      <c r="N65" s="124"/>
    </row>
    <row r="66" s="123" customFormat="1" ht="26.25" customHeight="1" spans="14:14">
      <c r="N66" s="124"/>
    </row>
    <row r="67" s="123" customFormat="1" ht="26.25" customHeight="1" spans="14:14">
      <c r="N67" s="124"/>
    </row>
    <row r="68" s="123" customFormat="1" ht="26.25" customHeight="1" spans="14:14">
      <c r="N68" s="124"/>
    </row>
    <row r="69" s="123" customFormat="1" ht="26.25" customHeight="1" spans="14:14">
      <c r="N69" s="124"/>
    </row>
    <row r="70" s="123" customFormat="1" ht="26.25" customHeight="1" spans="14:14">
      <c r="N70" s="124"/>
    </row>
    <row r="71" s="123" customFormat="1" ht="26.25" customHeight="1" spans="14:14">
      <c r="N71" s="124"/>
    </row>
    <row r="72" s="123" customFormat="1" ht="26.25" customHeight="1" spans="14:14">
      <c r="N72" s="124"/>
    </row>
    <row r="73" s="123" customFormat="1" ht="26.25" customHeight="1" spans="14:14">
      <c r="N73" s="124"/>
    </row>
    <row r="74" s="123" customFormat="1" ht="26.25" customHeight="1" spans="14:14">
      <c r="N74" s="124"/>
    </row>
    <row r="75" s="123" customFormat="1" ht="26.25" customHeight="1" spans="14:14">
      <c r="N75" s="124"/>
    </row>
    <row r="76" s="123" customFormat="1" ht="26.25" customHeight="1" spans="14:14">
      <c r="N76" s="124"/>
    </row>
    <row r="77" s="123" customFormat="1" ht="26.25" customHeight="1" spans="14:14">
      <c r="N77" s="124"/>
    </row>
    <row r="78" s="123" customFormat="1" ht="26.25" customHeight="1" spans="14:14">
      <c r="N78" s="124"/>
    </row>
    <row r="79" s="123" customFormat="1" ht="26.25" customHeight="1" spans="14:14">
      <c r="N79" s="124"/>
    </row>
    <row r="80" s="123" customFormat="1" ht="26.25" customHeight="1" spans="14:14">
      <c r="N80" s="124"/>
    </row>
    <row r="81" s="123" customFormat="1" ht="26.25" customHeight="1" spans="14:14">
      <c r="N81" s="124"/>
    </row>
    <row r="82" s="123" customFormat="1" ht="26.25" customHeight="1" spans="14:14">
      <c r="N82" s="124"/>
    </row>
    <row r="83" s="123" customFormat="1" ht="26.25" customHeight="1" spans="14:14">
      <c r="N83" s="124"/>
    </row>
    <row r="84" s="123" customFormat="1" ht="26.25" customHeight="1" spans="14:14">
      <c r="N84" s="124"/>
    </row>
    <row r="85" s="123" customFormat="1" ht="26.25" customHeight="1" spans="14:14">
      <c r="N85" s="124"/>
    </row>
    <row r="86" s="123" customFormat="1" ht="26.25" customHeight="1" spans="14:14">
      <c r="N86" s="124"/>
    </row>
    <row r="87" s="123" customFormat="1" ht="26.25" customHeight="1" spans="14:14">
      <c r="N87" s="124"/>
    </row>
    <row r="88" s="123" customFormat="1" ht="26.25" customHeight="1" spans="14:14">
      <c r="N88" s="124"/>
    </row>
    <row r="89" s="123" customFormat="1" ht="26.25" customHeight="1" spans="14:14">
      <c r="N89" s="124"/>
    </row>
    <row r="90" s="123" customFormat="1" ht="26.25" customHeight="1" spans="14:14">
      <c r="N90" s="124"/>
    </row>
    <row r="91" s="123" customFormat="1" ht="26.25" customHeight="1" spans="14:14">
      <c r="N91" s="124"/>
    </row>
    <row r="92" s="123" customFormat="1" ht="26.25" customHeight="1" spans="14:14">
      <c r="N92" s="124"/>
    </row>
    <row r="93" s="123" customFormat="1" ht="26.25" customHeight="1" spans="14:14">
      <c r="N93" s="124"/>
    </row>
    <row r="94" s="123" customFormat="1" ht="26.25" customHeight="1" spans="14:14">
      <c r="N94" s="124"/>
    </row>
    <row r="95" s="123" customFormat="1" ht="26.25" customHeight="1" spans="14:14">
      <c r="N95" s="124"/>
    </row>
    <row r="96" s="123" customFormat="1" ht="26.25" customHeight="1" spans="14:14">
      <c r="N96" s="124"/>
    </row>
    <row r="97" s="123" customFormat="1" ht="26.25" customHeight="1" spans="14:14">
      <c r="N97" s="124"/>
    </row>
    <row r="98" s="123" customFormat="1" ht="26.25" customHeight="1" spans="14:14">
      <c r="N98" s="124"/>
    </row>
    <row r="99" s="123" customFormat="1" ht="26.25" customHeight="1" spans="14:14">
      <c r="N99" s="124"/>
    </row>
    <row r="100" s="123" customFormat="1" ht="26.25" customHeight="1" spans="14:14">
      <c r="N100" s="124"/>
    </row>
    <row r="101" s="123" customFormat="1" ht="26.25" customHeight="1" spans="14:14">
      <c r="N101" s="124"/>
    </row>
    <row r="102" s="123" customFormat="1" ht="26.25" customHeight="1" spans="14:14">
      <c r="N102" s="124"/>
    </row>
    <row r="103" s="123" customFormat="1" ht="26.25" customHeight="1" spans="14:14">
      <c r="N103" s="124"/>
    </row>
    <row r="104" s="123" customFormat="1" ht="26.25" customHeight="1" spans="14:14">
      <c r="N104" s="124"/>
    </row>
    <row r="105" s="123" customFormat="1" ht="26.25" customHeight="1" spans="14:14">
      <c r="N105" s="124"/>
    </row>
    <row r="106" s="123" customFormat="1" ht="26.25" customHeight="1" spans="14:14">
      <c r="N106" s="124"/>
    </row>
    <row r="107" s="123" customFormat="1" ht="26.25" customHeight="1" spans="14:14">
      <c r="N107" s="124"/>
    </row>
    <row r="108" s="123" customFormat="1" ht="26.25" customHeight="1" spans="14:14">
      <c r="N108" s="124"/>
    </row>
    <row r="109" s="123" customFormat="1" ht="26.25" customHeight="1" spans="14:14">
      <c r="N109" s="124"/>
    </row>
    <row r="110" s="123" customFormat="1" ht="26.25" customHeight="1" spans="14:14">
      <c r="N110" s="124"/>
    </row>
    <row r="111" s="123" customFormat="1" ht="26.25" customHeight="1" spans="14:14">
      <c r="N111" s="124"/>
    </row>
    <row r="112" s="123" customFormat="1" ht="26.25" customHeight="1" spans="14:14">
      <c r="N112" s="124"/>
    </row>
    <row r="113" s="123" customFormat="1" ht="26.25" customHeight="1" spans="14:14">
      <c r="N113" s="124"/>
    </row>
    <row r="114" s="123" customFormat="1" ht="26.25" customHeight="1" spans="14:14">
      <c r="N114" s="124"/>
    </row>
    <row r="115" s="123" customFormat="1" ht="26.25" customHeight="1" spans="14:14">
      <c r="N115" s="124"/>
    </row>
    <row r="116" s="123" customFormat="1" ht="26.25" customHeight="1" spans="14:14">
      <c r="N116" s="124"/>
    </row>
    <row r="117" s="123" customFormat="1" ht="26.25" customHeight="1" spans="14:14">
      <c r="N117" s="124"/>
    </row>
    <row r="118" s="123" customFormat="1" ht="26.25" customHeight="1" spans="14:14">
      <c r="N118" s="124"/>
    </row>
    <row r="119" s="123" customFormat="1" ht="26.25" customHeight="1" spans="14:14">
      <c r="N119" s="124"/>
    </row>
    <row r="120" s="123" customFormat="1" ht="26.25" customHeight="1" spans="14:14">
      <c r="N120" s="124"/>
    </row>
    <row r="121" s="123" customFormat="1" ht="26.25" customHeight="1" spans="14:14">
      <c r="N121" s="124"/>
    </row>
    <row r="122" s="123" customFormat="1" ht="26.25" customHeight="1" spans="14:14">
      <c r="N122" s="124"/>
    </row>
    <row r="123" s="123" customFormat="1" ht="26.25" customHeight="1" spans="14:14">
      <c r="N123" s="124"/>
    </row>
    <row r="124" s="123" customFormat="1" ht="26.25" customHeight="1" spans="14:14">
      <c r="N124" s="124"/>
    </row>
    <row r="125" s="123" customFormat="1" ht="26.25" customHeight="1" spans="14:14">
      <c r="N125" s="124"/>
    </row>
    <row r="126" s="123" customFormat="1" ht="26.25" customHeight="1" spans="14:14">
      <c r="N126" s="124"/>
    </row>
    <row r="127" s="123" customFormat="1" ht="26.25" customHeight="1" spans="14:14">
      <c r="N127" s="124"/>
    </row>
    <row r="128" s="123" customFormat="1" ht="26.25" customHeight="1" spans="14:14">
      <c r="N128" s="124"/>
    </row>
    <row r="129" s="123" customFormat="1" ht="26.25" customHeight="1" spans="14:14">
      <c r="N129" s="124"/>
    </row>
    <row r="130" s="123" customFormat="1" ht="26.25" customHeight="1" spans="14:14">
      <c r="N130" s="124"/>
    </row>
    <row r="131" s="123" customFormat="1" ht="26.25" customHeight="1" spans="14:14">
      <c r="N131" s="124"/>
    </row>
    <row r="132" s="123" customFormat="1" ht="26.25" customHeight="1" spans="14:14">
      <c r="N132" s="124"/>
    </row>
    <row r="133" s="123" customFormat="1" ht="26.25" customHeight="1" spans="14:14">
      <c r="N133" s="124"/>
    </row>
    <row r="134" s="123" customFormat="1" ht="26.25" customHeight="1" spans="14:14">
      <c r="N134" s="124"/>
    </row>
    <row r="135" s="123" customFormat="1" ht="26.25" customHeight="1" spans="14:14">
      <c r="N135" s="124"/>
    </row>
    <row r="136" s="123" customFormat="1" ht="26.25" customHeight="1" spans="14:14">
      <c r="N136" s="124"/>
    </row>
    <row r="137" s="123" customFormat="1" ht="26.25" customHeight="1" spans="14:14">
      <c r="N137" s="124"/>
    </row>
    <row r="138" s="123" customFormat="1" ht="26.25" customHeight="1" spans="14:14">
      <c r="N138" s="124"/>
    </row>
    <row r="139" s="123" customFormat="1" ht="26.25" customHeight="1" spans="14:14">
      <c r="N139" s="124"/>
    </row>
    <row r="140" s="123" customFormat="1" ht="26.25" customHeight="1" spans="14:14">
      <c r="N140" s="124"/>
    </row>
    <row r="141" s="123" customFormat="1" ht="26.25" customHeight="1" spans="14:14">
      <c r="N141" s="124"/>
    </row>
    <row r="142" s="123" customFormat="1" ht="26.25" customHeight="1" spans="14:14">
      <c r="N142" s="124"/>
    </row>
    <row r="143" s="123" customFormat="1" ht="26.25" customHeight="1" spans="14:14">
      <c r="N143" s="124"/>
    </row>
    <row r="144" s="123" customFormat="1" ht="26.25" customHeight="1" spans="14:14">
      <c r="N144" s="124"/>
    </row>
    <row r="145" s="123" customFormat="1" ht="26.25" customHeight="1" spans="14:14">
      <c r="N145" s="124"/>
    </row>
    <row r="146" s="123" customFormat="1" ht="26.25" customHeight="1" spans="14:14">
      <c r="N146" s="124"/>
    </row>
    <row r="147" s="123" customFormat="1" ht="26.25" customHeight="1" spans="14:14">
      <c r="N147" s="124"/>
    </row>
    <row r="148" s="123" customFormat="1" ht="26.25" customHeight="1" spans="14:14">
      <c r="N148" s="124"/>
    </row>
    <row r="149" s="123" customFormat="1" ht="26.25" customHeight="1" spans="14:14">
      <c r="N149" s="124"/>
    </row>
    <row r="150" s="123" customFormat="1" ht="26.25" customHeight="1" spans="14:14">
      <c r="N150" s="124"/>
    </row>
    <row r="151" s="123" customFormat="1" ht="26.25" customHeight="1" spans="14:14">
      <c r="N151" s="124"/>
    </row>
    <row r="152" s="123" customFormat="1" ht="19.9" customHeight="1" spans="14:14">
      <c r="N152" s="124"/>
    </row>
    <row r="153" s="123" customFormat="1" ht="19.9" customHeight="1" spans="14:14">
      <c r="N153" s="124"/>
    </row>
    <row r="154" s="123" customFormat="1" ht="19.9" customHeight="1" spans="14:14">
      <c r="N154" s="124"/>
    </row>
    <row r="155" s="123" customFormat="1" ht="19.9" customHeight="1" spans="14:14">
      <c r="N155" s="124"/>
    </row>
  </sheetData>
  <mergeCells count="18">
    <mergeCell ref="A1:U1"/>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5" workbookViewId="0">
      <selection activeCell="E5" sqref="A1:E16"/>
    </sheetView>
  </sheetViews>
  <sheetFormatPr defaultColWidth="9" defaultRowHeight="13.5" outlineLevelCol="6"/>
  <cols>
    <col min="1" max="1" width="20.6333333333333" style="98" customWidth="1"/>
    <col min="2" max="2" width="16" style="98" customWidth="1"/>
    <col min="3" max="3" width="28" style="98" customWidth="1"/>
    <col min="4" max="4" width="68.0833333333333" style="98" customWidth="1"/>
    <col min="5" max="16384" width="9" style="98"/>
  </cols>
  <sheetData>
    <row r="1" s="98" customFormat="1" spans="1:1">
      <c r="A1" s="98" t="s">
        <v>866</v>
      </c>
    </row>
    <row r="2" s="98" customFormat="1" ht="29.5" customHeight="1" spans="1:4">
      <c r="A2" s="100" t="s">
        <v>867</v>
      </c>
      <c r="B2" s="101"/>
      <c r="C2" s="101"/>
      <c r="D2" s="101"/>
    </row>
    <row r="3" s="99" customFormat="1" ht="45" customHeight="1" spans="1:7">
      <c r="A3" s="102" t="s">
        <v>868</v>
      </c>
      <c r="B3" s="102"/>
      <c r="C3" s="103"/>
      <c r="D3" s="104" t="s">
        <v>869</v>
      </c>
      <c r="E3" s="105"/>
      <c r="F3" s="105"/>
      <c r="G3" s="106"/>
    </row>
    <row r="4" s="98" customFormat="1" ht="80" customHeight="1" spans="1:4">
      <c r="A4" s="107" t="s">
        <v>870</v>
      </c>
      <c r="B4" s="108" t="s">
        <v>871</v>
      </c>
      <c r="C4" s="109"/>
      <c r="D4" s="110" t="s">
        <v>872</v>
      </c>
    </row>
    <row r="5" s="98" customFormat="1" ht="51" customHeight="1" spans="1:5">
      <c r="A5" s="111"/>
      <c r="B5" s="108" t="s">
        <v>873</v>
      </c>
      <c r="C5" s="109"/>
      <c r="D5" s="110" t="s">
        <v>874</v>
      </c>
      <c r="E5" s="112"/>
    </row>
    <row r="6" s="98" customFormat="1" ht="76" customHeight="1" spans="1:4">
      <c r="A6" s="111"/>
      <c r="B6" s="108" t="s">
        <v>875</v>
      </c>
      <c r="C6" s="109"/>
      <c r="D6" s="113" t="s">
        <v>876</v>
      </c>
    </row>
    <row r="7" s="98" customFormat="1" ht="203" customHeight="1" spans="1:4">
      <c r="A7" s="111"/>
      <c r="B7" s="108" t="s">
        <v>877</v>
      </c>
      <c r="C7" s="109"/>
      <c r="D7" s="110" t="s">
        <v>878</v>
      </c>
    </row>
    <row r="8" s="98" customFormat="1" ht="74" customHeight="1" spans="1:4">
      <c r="A8" s="114"/>
      <c r="B8" s="108" t="s">
        <v>879</v>
      </c>
      <c r="C8" s="109"/>
      <c r="D8" s="110" t="s">
        <v>880</v>
      </c>
    </row>
    <row r="9" s="98" customFormat="1" ht="57" customHeight="1" spans="1:4">
      <c r="A9" s="107" t="s">
        <v>881</v>
      </c>
      <c r="B9" s="108" t="s">
        <v>882</v>
      </c>
      <c r="C9" s="109"/>
      <c r="D9" s="110" t="s">
        <v>883</v>
      </c>
    </row>
    <row r="10" s="98" customFormat="1" ht="67" customHeight="1" spans="1:4">
      <c r="A10" s="111"/>
      <c r="B10" s="107" t="s">
        <v>884</v>
      </c>
      <c r="C10" s="115" t="s">
        <v>885</v>
      </c>
      <c r="D10" s="113" t="s">
        <v>886</v>
      </c>
    </row>
    <row r="11" s="98" customFormat="1" ht="148" customHeight="1" spans="1:4">
      <c r="A11" s="114"/>
      <c r="B11" s="114"/>
      <c r="C11" s="115" t="s">
        <v>887</v>
      </c>
      <c r="D11" s="110" t="s">
        <v>888</v>
      </c>
    </row>
    <row r="12" s="98" customFormat="1" ht="60" customHeight="1" spans="1:4">
      <c r="A12" s="108" t="s">
        <v>889</v>
      </c>
      <c r="B12" s="116"/>
      <c r="C12" s="109"/>
      <c r="D12" s="113" t="s">
        <v>890</v>
      </c>
    </row>
    <row r="13" s="98" customFormat="1" ht="204" customHeight="1" spans="1:4">
      <c r="A13" s="108" t="s">
        <v>891</v>
      </c>
      <c r="B13" s="116"/>
      <c r="C13" s="109"/>
      <c r="D13" s="113" t="s">
        <v>892</v>
      </c>
    </row>
    <row r="14" s="98" customFormat="1" ht="60" customHeight="1" spans="1:4">
      <c r="A14" s="108" t="s">
        <v>893</v>
      </c>
      <c r="B14" s="116"/>
      <c r="C14" s="109"/>
      <c r="D14" s="110" t="s">
        <v>894</v>
      </c>
    </row>
    <row r="15" s="98" customFormat="1" ht="60" customHeight="1" spans="1:4">
      <c r="A15" s="117" t="s">
        <v>895</v>
      </c>
      <c r="B15" s="118"/>
      <c r="C15" s="119"/>
      <c r="D15" s="113" t="s">
        <v>896</v>
      </c>
    </row>
    <row r="16" s="98" customFormat="1" ht="60" customHeight="1" spans="1:4">
      <c r="A16" s="117" t="s">
        <v>897</v>
      </c>
      <c r="B16" s="118"/>
      <c r="C16" s="119"/>
      <c r="D16" s="113" t="s">
        <v>898</v>
      </c>
    </row>
    <row r="18" s="98" customFormat="1" ht="28" customHeight="1" spans="1:4">
      <c r="A18" s="120" t="s">
        <v>899</v>
      </c>
      <c r="B18" s="120"/>
      <c r="C18" s="120"/>
      <c r="D18" s="12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topLeftCell="A13" workbookViewId="0">
      <selection activeCell="B13" sqref="A1:L36"/>
    </sheetView>
  </sheetViews>
  <sheetFormatPr defaultColWidth="9" defaultRowHeight="13.5"/>
  <cols>
    <col min="1" max="1" width="9" style="64"/>
    <col min="2" max="2" width="19.25" style="64" customWidth="1"/>
    <col min="3" max="3" width="27.875" style="64" customWidth="1"/>
    <col min="4" max="4" width="34.5" style="64" customWidth="1"/>
    <col min="5" max="5" width="21.625" style="64" customWidth="1"/>
    <col min="6" max="6" width="17.75" style="64" customWidth="1"/>
    <col min="7" max="12" width="9" style="64"/>
    <col min="13" max="13" width="33" style="64" customWidth="1"/>
    <col min="14" max="16384" width="9" style="64"/>
  </cols>
  <sheetData>
    <row r="1" s="64" customFormat="1" ht="36" customHeight="1" spans="1:1">
      <c r="A1" s="64" t="s">
        <v>900</v>
      </c>
    </row>
    <row r="2" s="64" customFormat="1" ht="28.5" spans="1:12">
      <c r="A2" s="65" t="s">
        <v>901</v>
      </c>
      <c r="B2" s="65"/>
      <c r="C2" s="65"/>
      <c r="D2" s="65"/>
      <c r="E2" s="65"/>
      <c r="F2" s="65"/>
      <c r="G2" s="65"/>
      <c r="H2" s="65"/>
      <c r="I2" s="65"/>
      <c r="J2" s="65"/>
      <c r="K2" s="65"/>
      <c r="L2" s="65"/>
    </row>
    <row r="3" s="64" customFormat="1" ht="15.75" spans="1:12">
      <c r="A3" s="66" t="s">
        <v>902</v>
      </c>
      <c r="B3" s="66"/>
      <c r="C3" s="66"/>
      <c r="D3" s="66"/>
      <c r="E3" s="66"/>
      <c r="F3" s="66"/>
      <c r="G3" s="66"/>
      <c r="H3" s="66"/>
      <c r="I3" s="66"/>
      <c r="J3" s="66"/>
      <c r="K3" s="66"/>
      <c r="L3" s="66"/>
    </row>
    <row r="4" s="64" customFormat="1" ht="22" customHeight="1" spans="1:13">
      <c r="A4" s="67" t="s">
        <v>903</v>
      </c>
      <c r="B4" s="67"/>
      <c r="C4" s="67"/>
      <c r="D4" s="67"/>
      <c r="E4" s="67"/>
      <c r="F4" s="67"/>
      <c r="G4" s="67"/>
      <c r="H4" s="67"/>
      <c r="I4" s="67"/>
      <c r="J4" s="67"/>
      <c r="K4" s="67"/>
      <c r="L4" s="67"/>
      <c r="M4" s="94"/>
    </row>
    <row r="5" s="64" customFormat="1" ht="15.9" customHeight="1" spans="1:13">
      <c r="A5" s="68" t="s">
        <v>904</v>
      </c>
      <c r="B5" s="68"/>
      <c r="C5" s="68"/>
      <c r="D5" s="69" t="s">
        <v>850</v>
      </c>
      <c r="E5" s="70"/>
      <c r="F5" s="70"/>
      <c r="G5" s="70"/>
      <c r="H5" s="70"/>
      <c r="I5" s="70"/>
      <c r="J5" s="70"/>
      <c r="K5" s="70"/>
      <c r="L5" s="70"/>
      <c r="M5" s="94"/>
    </row>
    <row r="6" s="64" customFormat="1" ht="57" customHeight="1" spans="1:13">
      <c r="A6" s="68" t="s">
        <v>905</v>
      </c>
      <c r="B6" s="68"/>
      <c r="C6" s="68"/>
      <c r="D6" s="69" t="s">
        <v>906</v>
      </c>
      <c r="E6" s="17"/>
      <c r="F6" s="68" t="s">
        <v>907</v>
      </c>
      <c r="G6" s="69" t="s">
        <v>850</v>
      </c>
      <c r="H6" s="70"/>
      <c r="I6" s="70"/>
      <c r="J6" s="70"/>
      <c r="K6" s="70"/>
      <c r="L6" s="70"/>
      <c r="M6" s="94"/>
    </row>
    <row r="7" s="64" customFormat="1" ht="27.9" customHeight="1" spans="1:13">
      <c r="A7" s="71" t="s">
        <v>908</v>
      </c>
      <c r="B7" s="72"/>
      <c r="C7" s="73"/>
      <c r="D7" s="68" t="s">
        <v>909</v>
      </c>
      <c r="E7" s="68" t="s">
        <v>910</v>
      </c>
      <c r="F7" s="68" t="s">
        <v>911</v>
      </c>
      <c r="G7" s="68" t="s">
        <v>912</v>
      </c>
      <c r="H7" s="68"/>
      <c r="I7" s="68" t="s">
        <v>913</v>
      </c>
      <c r="J7" s="68"/>
      <c r="K7" s="68" t="s">
        <v>914</v>
      </c>
      <c r="L7" s="68" t="s">
        <v>915</v>
      </c>
      <c r="M7" s="94"/>
    </row>
    <row r="8" s="64" customFormat="1" ht="27.9" customHeight="1" spans="1:13">
      <c r="A8" s="74"/>
      <c r="B8" s="75"/>
      <c r="C8" s="76"/>
      <c r="D8" s="77" t="s">
        <v>916</v>
      </c>
      <c r="E8" s="78">
        <v>12699846.03</v>
      </c>
      <c r="F8" s="78">
        <f>F9+F10</f>
        <v>19663489.96</v>
      </c>
      <c r="G8" s="78">
        <v>19663489.96</v>
      </c>
      <c r="H8" s="78"/>
      <c r="I8" s="78">
        <v>10</v>
      </c>
      <c r="J8" s="78"/>
      <c r="K8" s="85">
        <v>1</v>
      </c>
      <c r="L8" s="78">
        <v>10</v>
      </c>
      <c r="M8" s="94"/>
    </row>
    <row r="9" s="64" customFormat="1" ht="15.9" customHeight="1" spans="1:13">
      <c r="A9" s="74"/>
      <c r="B9" s="75"/>
      <c r="C9" s="76"/>
      <c r="D9" s="68" t="s">
        <v>337</v>
      </c>
      <c r="E9" s="78">
        <v>12564946.03</v>
      </c>
      <c r="F9" s="78">
        <v>12421044.81</v>
      </c>
      <c r="G9" s="78">
        <v>12421044.81</v>
      </c>
      <c r="H9" s="78"/>
      <c r="I9" s="78" t="s">
        <v>813</v>
      </c>
      <c r="J9" s="78"/>
      <c r="K9" s="78" t="s">
        <v>813</v>
      </c>
      <c r="L9" s="78" t="s">
        <v>813</v>
      </c>
      <c r="M9" s="94"/>
    </row>
    <row r="10" s="64" customFormat="1" ht="15.9" customHeight="1" spans="1:12">
      <c r="A10" s="74"/>
      <c r="B10" s="75"/>
      <c r="C10" s="76"/>
      <c r="D10" s="68" t="s">
        <v>338</v>
      </c>
      <c r="E10" s="78">
        <v>134900</v>
      </c>
      <c r="F10" s="78">
        <v>7242445.15</v>
      </c>
      <c r="G10" s="78">
        <v>7242445.15</v>
      </c>
      <c r="H10" s="78"/>
      <c r="I10" s="78" t="s">
        <v>813</v>
      </c>
      <c r="J10" s="78"/>
      <c r="K10" s="78" t="s">
        <v>813</v>
      </c>
      <c r="L10" s="78" t="s">
        <v>813</v>
      </c>
    </row>
    <row r="11" s="64" customFormat="1" ht="15.9" customHeight="1" spans="1:12">
      <c r="A11" s="79"/>
      <c r="B11" s="80"/>
      <c r="C11" s="81"/>
      <c r="D11" s="68" t="s">
        <v>917</v>
      </c>
      <c r="E11" s="78"/>
      <c r="F11" s="78"/>
      <c r="G11" s="78"/>
      <c r="H11" s="78"/>
      <c r="I11" s="78" t="s">
        <v>813</v>
      </c>
      <c r="J11" s="78"/>
      <c r="K11" s="78" t="s">
        <v>813</v>
      </c>
      <c r="L11" s="78" t="s">
        <v>813</v>
      </c>
    </row>
    <row r="12" s="64" customFormat="1" ht="15.9" customHeight="1" spans="1:12">
      <c r="A12" s="68" t="s">
        <v>918</v>
      </c>
      <c r="B12" s="68" t="s">
        <v>919</v>
      </c>
      <c r="C12" s="68"/>
      <c r="D12" s="68"/>
      <c r="E12" s="68"/>
      <c r="F12" s="68" t="s">
        <v>920</v>
      </c>
      <c r="G12" s="68"/>
      <c r="H12" s="68"/>
      <c r="I12" s="68"/>
      <c r="J12" s="68"/>
      <c r="K12" s="68"/>
      <c r="L12" s="68"/>
    </row>
    <row r="13" s="64" customFormat="1" ht="409" customHeight="1" spans="1:12">
      <c r="A13" s="68"/>
      <c r="B13" s="78" t="s">
        <v>921</v>
      </c>
      <c r="C13" s="78"/>
      <c r="D13" s="78"/>
      <c r="E13" s="78"/>
      <c r="F13" s="78" t="s">
        <v>922</v>
      </c>
      <c r="G13" s="78"/>
      <c r="H13" s="78"/>
      <c r="I13" s="78"/>
      <c r="J13" s="78"/>
      <c r="K13" s="78"/>
      <c r="L13" s="78"/>
    </row>
    <row r="14" s="64" customFormat="1" ht="27.9" customHeight="1" spans="1:12">
      <c r="A14" s="82" t="s">
        <v>923</v>
      </c>
      <c r="B14" s="68" t="s">
        <v>924</v>
      </c>
      <c r="C14" s="68" t="s">
        <v>925</v>
      </c>
      <c r="D14" s="68" t="s">
        <v>926</v>
      </c>
      <c r="E14" s="68" t="s">
        <v>927</v>
      </c>
      <c r="F14" s="68" t="s">
        <v>928</v>
      </c>
      <c r="G14" s="68" t="s">
        <v>913</v>
      </c>
      <c r="H14" s="68" t="s">
        <v>915</v>
      </c>
      <c r="I14" s="68"/>
      <c r="J14" s="68" t="s">
        <v>929</v>
      </c>
      <c r="K14" s="68"/>
      <c r="L14" s="68"/>
    </row>
    <row r="15" s="64" customFormat="1" ht="15.9" customHeight="1" spans="1:12">
      <c r="A15" s="83"/>
      <c r="B15" s="82" t="s">
        <v>930</v>
      </c>
      <c r="C15" s="68" t="s">
        <v>931</v>
      </c>
      <c r="D15" s="84" t="s">
        <v>932</v>
      </c>
      <c r="E15" s="84" t="s">
        <v>933</v>
      </c>
      <c r="F15" s="78" t="s">
        <v>933</v>
      </c>
      <c r="G15" s="78">
        <v>6</v>
      </c>
      <c r="H15" s="78">
        <v>6</v>
      </c>
      <c r="I15" s="78"/>
      <c r="J15" s="78"/>
      <c r="K15" s="78"/>
      <c r="L15" s="78"/>
    </row>
    <row r="16" s="64" customFormat="1" ht="27.9" customHeight="1" spans="1:12">
      <c r="A16" s="83"/>
      <c r="B16" s="83"/>
      <c r="C16" s="68"/>
      <c r="D16" s="84" t="s">
        <v>934</v>
      </c>
      <c r="E16" s="84" t="s">
        <v>935</v>
      </c>
      <c r="F16" s="78" t="s">
        <v>936</v>
      </c>
      <c r="G16" s="78">
        <v>6</v>
      </c>
      <c r="H16" s="78">
        <v>6</v>
      </c>
      <c r="I16" s="78"/>
      <c r="J16" s="78"/>
      <c r="K16" s="78"/>
      <c r="L16" s="78"/>
    </row>
    <row r="17" s="64" customFormat="1" ht="15.9" customHeight="1" spans="1:12">
      <c r="A17" s="83"/>
      <c r="B17" s="83"/>
      <c r="C17" s="68"/>
      <c r="D17" s="84" t="s">
        <v>937</v>
      </c>
      <c r="E17" s="84" t="s">
        <v>938</v>
      </c>
      <c r="F17" s="78" t="s">
        <v>938</v>
      </c>
      <c r="G17" s="78">
        <v>6</v>
      </c>
      <c r="H17" s="78">
        <v>6</v>
      </c>
      <c r="I17" s="78"/>
      <c r="J17" s="78"/>
      <c r="K17" s="78"/>
      <c r="L17" s="78"/>
    </row>
    <row r="18" s="64" customFormat="1" ht="15.9" customHeight="1" spans="1:12">
      <c r="A18" s="83"/>
      <c r="B18" s="83"/>
      <c r="C18" s="68" t="s">
        <v>939</v>
      </c>
      <c r="D18" s="84" t="s">
        <v>940</v>
      </c>
      <c r="E18" s="84" t="s">
        <v>941</v>
      </c>
      <c r="F18" s="85">
        <v>1</v>
      </c>
      <c r="G18" s="78">
        <v>7</v>
      </c>
      <c r="H18" s="78">
        <v>7</v>
      </c>
      <c r="I18" s="78"/>
      <c r="J18" s="78"/>
      <c r="K18" s="78"/>
      <c r="L18" s="78"/>
    </row>
    <row r="19" s="64" customFormat="1" ht="15.9" customHeight="1" spans="1:12">
      <c r="A19" s="83"/>
      <c r="B19" s="83"/>
      <c r="C19" s="68"/>
      <c r="D19" s="84" t="s">
        <v>942</v>
      </c>
      <c r="E19" s="84" t="s">
        <v>941</v>
      </c>
      <c r="F19" s="85">
        <v>1</v>
      </c>
      <c r="G19" s="78">
        <v>7</v>
      </c>
      <c r="H19" s="78">
        <v>7</v>
      </c>
      <c r="I19" s="78"/>
      <c r="J19" s="78"/>
      <c r="K19" s="78"/>
      <c r="L19" s="78"/>
    </row>
    <row r="20" s="64" customFormat="1" ht="15.9" customHeight="1" spans="1:12">
      <c r="A20" s="83"/>
      <c r="B20" s="83"/>
      <c r="C20" s="68" t="s">
        <v>943</v>
      </c>
      <c r="D20" s="84" t="s">
        <v>944</v>
      </c>
      <c r="E20" s="84" t="s">
        <v>945</v>
      </c>
      <c r="F20" s="85">
        <v>0.99</v>
      </c>
      <c r="G20" s="78">
        <v>6</v>
      </c>
      <c r="H20" s="78">
        <v>6</v>
      </c>
      <c r="I20" s="78"/>
      <c r="J20" s="78"/>
      <c r="K20" s="78"/>
      <c r="L20" s="78"/>
    </row>
    <row r="21" s="64" customFormat="1" ht="15.9" customHeight="1" spans="1:12">
      <c r="A21" s="83"/>
      <c r="B21" s="83"/>
      <c r="C21" s="68" t="s">
        <v>946</v>
      </c>
      <c r="D21" s="84" t="s">
        <v>947</v>
      </c>
      <c r="E21" s="84" t="s">
        <v>948</v>
      </c>
      <c r="F21" s="84" t="s">
        <v>949</v>
      </c>
      <c r="G21" s="78">
        <v>6</v>
      </c>
      <c r="H21" s="78">
        <v>6</v>
      </c>
      <c r="I21" s="78"/>
      <c r="J21" s="78"/>
      <c r="K21" s="78"/>
      <c r="L21" s="78"/>
    </row>
    <row r="22" s="64" customFormat="1" ht="15.9" customHeight="1" spans="1:12">
      <c r="A22" s="83"/>
      <c r="B22" s="83"/>
      <c r="C22" s="68"/>
      <c r="D22" s="84" t="s">
        <v>950</v>
      </c>
      <c r="E22" s="84" t="s">
        <v>948</v>
      </c>
      <c r="F22" s="84" t="s">
        <v>949</v>
      </c>
      <c r="G22" s="78">
        <v>6</v>
      </c>
      <c r="H22" s="78">
        <v>6</v>
      </c>
      <c r="I22" s="78"/>
      <c r="J22" s="78"/>
      <c r="K22" s="78"/>
      <c r="L22" s="78"/>
    </row>
    <row r="23" s="64" customFormat="1" ht="27.9" customHeight="1" spans="1:12">
      <c r="A23" s="83"/>
      <c r="B23" s="82" t="s">
        <v>951</v>
      </c>
      <c r="C23" s="68" t="s">
        <v>952</v>
      </c>
      <c r="D23" s="84" t="s">
        <v>953</v>
      </c>
      <c r="E23" s="84" t="s">
        <v>954</v>
      </c>
      <c r="F23" s="84" t="s">
        <v>954</v>
      </c>
      <c r="G23" s="78">
        <v>15</v>
      </c>
      <c r="H23" s="78">
        <v>15</v>
      </c>
      <c r="I23" s="78"/>
      <c r="J23" s="78"/>
      <c r="K23" s="78"/>
      <c r="L23" s="78"/>
    </row>
    <row r="24" s="64" customFormat="1" ht="27.9" customHeight="1" spans="1:12">
      <c r="A24" s="83"/>
      <c r="B24" s="83"/>
      <c r="C24" s="68"/>
      <c r="D24" s="84" t="s">
        <v>955</v>
      </c>
      <c r="E24" s="84" t="s">
        <v>956</v>
      </c>
      <c r="F24" s="84" t="s">
        <v>956</v>
      </c>
      <c r="G24" s="78">
        <v>15</v>
      </c>
      <c r="H24" s="78">
        <v>15</v>
      </c>
      <c r="I24" s="78"/>
      <c r="J24" s="78"/>
      <c r="K24" s="78"/>
      <c r="L24" s="78"/>
    </row>
    <row r="25" s="64" customFormat="1" ht="15.9" customHeight="1" spans="1:12">
      <c r="A25" s="83"/>
      <c r="B25" s="82" t="s">
        <v>957</v>
      </c>
      <c r="C25" s="82" t="s">
        <v>958</v>
      </c>
      <c r="D25" s="86" t="s">
        <v>959</v>
      </c>
      <c r="E25" s="84" t="s">
        <v>960</v>
      </c>
      <c r="F25" s="85">
        <v>0.9</v>
      </c>
      <c r="G25" s="78">
        <v>5</v>
      </c>
      <c r="H25" s="78">
        <v>5</v>
      </c>
      <c r="I25" s="78"/>
      <c r="J25" s="78"/>
      <c r="K25" s="78"/>
      <c r="L25" s="78"/>
    </row>
    <row r="26" s="64" customFormat="1" ht="39" customHeight="1" spans="1:12">
      <c r="A26" s="83"/>
      <c r="B26" s="83"/>
      <c r="C26" s="83"/>
      <c r="D26" s="86" t="s">
        <v>961</v>
      </c>
      <c r="E26" s="84" t="s">
        <v>941</v>
      </c>
      <c r="F26" s="85">
        <v>0.98</v>
      </c>
      <c r="G26" s="78">
        <v>5</v>
      </c>
      <c r="H26" s="78">
        <v>5</v>
      </c>
      <c r="I26" s="78"/>
      <c r="J26" s="78"/>
      <c r="K26" s="78"/>
      <c r="L26" s="78"/>
    </row>
    <row r="27" s="64" customFormat="1" ht="15.9" customHeight="1" spans="1:12">
      <c r="A27" s="68" t="s">
        <v>962</v>
      </c>
      <c r="B27" s="68"/>
      <c r="C27" s="68"/>
      <c r="D27" s="68"/>
      <c r="E27" s="68"/>
      <c r="F27" s="68"/>
      <c r="G27" s="78">
        <v>90</v>
      </c>
      <c r="H27" s="78"/>
      <c r="I27" s="78"/>
      <c r="J27" s="78"/>
      <c r="K27" s="78"/>
      <c r="L27" s="78"/>
    </row>
    <row r="28" s="64" customFormat="1" ht="15.9" customHeight="1" spans="1:12">
      <c r="A28" s="82" t="s">
        <v>963</v>
      </c>
      <c r="B28" s="77" t="s">
        <v>964</v>
      </c>
      <c r="C28" s="77"/>
      <c r="D28" s="77"/>
      <c r="E28" s="77"/>
      <c r="F28" s="77"/>
      <c r="G28" s="77"/>
      <c r="H28" s="77"/>
      <c r="I28" s="77"/>
      <c r="J28" s="77"/>
      <c r="K28" s="77"/>
      <c r="L28" s="77"/>
    </row>
    <row r="29" s="64" customFormat="1" spans="1:12">
      <c r="A29" s="87"/>
      <c r="B29" s="77"/>
      <c r="C29" s="77"/>
      <c r="D29" s="77"/>
      <c r="E29" s="77"/>
      <c r="F29" s="77"/>
      <c r="G29" s="77"/>
      <c r="H29" s="77"/>
      <c r="I29" s="77"/>
      <c r="J29" s="77"/>
      <c r="K29" s="77"/>
      <c r="L29" s="77"/>
    </row>
    <row r="30" s="64" customFormat="1" ht="15.9" customHeight="1" spans="1:12">
      <c r="A30" s="77" t="s">
        <v>965</v>
      </c>
      <c r="B30" s="77"/>
      <c r="C30" s="77"/>
      <c r="D30" s="77"/>
      <c r="E30" s="77"/>
      <c r="F30" s="77"/>
      <c r="G30" s="77"/>
      <c r="H30" s="77"/>
      <c r="I30" s="77"/>
      <c r="J30" s="77"/>
      <c r="K30" s="77"/>
      <c r="L30" s="77"/>
    </row>
    <row r="31" s="64" customFormat="1" ht="14.4" customHeight="1" spans="1:12">
      <c r="A31" s="88" t="s">
        <v>966</v>
      </c>
      <c r="B31" s="89"/>
      <c r="C31" s="89"/>
      <c r="D31" s="89"/>
      <c r="E31" s="89"/>
      <c r="F31" s="89"/>
      <c r="G31" s="89"/>
      <c r="H31" s="89"/>
      <c r="I31" s="89"/>
      <c r="J31" s="89"/>
      <c r="K31" s="89"/>
      <c r="L31" s="95"/>
    </row>
    <row r="32" s="64" customFormat="1" ht="52.8" customHeight="1" spans="1:12">
      <c r="A32" s="90"/>
      <c r="B32" s="91"/>
      <c r="C32" s="91"/>
      <c r="D32" s="91"/>
      <c r="E32" s="91"/>
      <c r="F32" s="91"/>
      <c r="G32" s="91"/>
      <c r="H32" s="91"/>
      <c r="I32" s="91"/>
      <c r="J32" s="91"/>
      <c r="K32" s="91"/>
      <c r="L32" s="96"/>
    </row>
    <row r="33" s="64" customFormat="1" ht="14.4" customHeight="1" spans="1:12">
      <c r="A33" s="90"/>
      <c r="B33" s="91"/>
      <c r="C33" s="91"/>
      <c r="D33" s="91"/>
      <c r="E33" s="91"/>
      <c r="F33" s="91"/>
      <c r="G33" s="91"/>
      <c r="H33" s="91"/>
      <c r="I33" s="91"/>
      <c r="J33" s="91"/>
      <c r="K33" s="91"/>
      <c r="L33" s="96"/>
    </row>
    <row r="34" s="64" customFormat="1" ht="26.4" customHeight="1" spans="1:12">
      <c r="A34" s="90"/>
      <c r="B34" s="91"/>
      <c r="C34" s="91"/>
      <c r="D34" s="91"/>
      <c r="E34" s="91"/>
      <c r="F34" s="91"/>
      <c r="G34" s="91"/>
      <c r="H34" s="91"/>
      <c r="I34" s="91"/>
      <c r="J34" s="91"/>
      <c r="K34" s="91"/>
      <c r="L34" s="96"/>
    </row>
    <row r="35" s="64" customFormat="1" ht="21" customHeight="1" spans="1:12">
      <c r="A35" s="90"/>
      <c r="B35" s="91"/>
      <c r="C35" s="91"/>
      <c r="D35" s="91"/>
      <c r="E35" s="91"/>
      <c r="F35" s="91"/>
      <c r="G35" s="91"/>
      <c r="H35" s="91"/>
      <c r="I35" s="91"/>
      <c r="J35" s="91"/>
      <c r="K35" s="91"/>
      <c r="L35" s="96"/>
    </row>
    <row r="36" s="64" customFormat="1" ht="15" customHeight="1" spans="1:12">
      <c r="A36" s="92"/>
      <c r="B36" s="93"/>
      <c r="C36" s="93"/>
      <c r="D36" s="93"/>
      <c r="E36" s="93"/>
      <c r="F36" s="93"/>
      <c r="G36" s="93"/>
      <c r="H36" s="93"/>
      <c r="I36" s="93"/>
      <c r="J36" s="93"/>
      <c r="K36" s="93"/>
      <c r="L36" s="97"/>
    </row>
  </sheetData>
  <mergeCells count="6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7:F27"/>
    <mergeCell ref="G27:L27"/>
    <mergeCell ref="A30:L30"/>
    <mergeCell ref="A12:A13"/>
    <mergeCell ref="A14:A26"/>
    <mergeCell ref="A28:A29"/>
    <mergeCell ref="B15:B22"/>
    <mergeCell ref="B23:B24"/>
    <mergeCell ref="B25:B26"/>
    <mergeCell ref="C15:C17"/>
    <mergeCell ref="C18:C19"/>
    <mergeCell ref="C21:C22"/>
    <mergeCell ref="C23:C24"/>
    <mergeCell ref="C25:C26"/>
    <mergeCell ref="M4:M9"/>
    <mergeCell ref="A7:C11"/>
    <mergeCell ref="B28:L29"/>
    <mergeCell ref="A31:L36"/>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502"/>
  <sheetViews>
    <sheetView topLeftCell="A1097" workbookViewId="0">
      <selection activeCell="L1105" sqref="L1105"/>
    </sheetView>
  </sheetViews>
  <sheetFormatPr defaultColWidth="9" defaultRowHeight="13.5"/>
  <cols>
    <col min="1" max="4" width="9" style="1"/>
    <col min="5" max="5" width="11.5" style="1"/>
    <col min="6" max="6" width="9.75" style="1"/>
    <col min="7" max="11" width="9" style="1"/>
    <col min="12" max="12" width="24.125" style="1" customWidth="1"/>
    <col min="13" max="13" width="9" style="1"/>
    <col min="14" max="15" width="12.625" style="1"/>
    <col min="16" max="16384" width="9" style="1"/>
  </cols>
  <sheetData>
    <row r="1" s="1" customFormat="1" ht="28.5" spans="1:11">
      <c r="A1" s="3" t="s">
        <v>967</v>
      </c>
      <c r="B1" s="3"/>
      <c r="C1" s="3"/>
      <c r="D1" s="3"/>
      <c r="E1" s="3"/>
      <c r="F1" s="3"/>
      <c r="G1" s="3"/>
      <c r="H1" s="3"/>
      <c r="I1" s="3"/>
      <c r="J1" s="3"/>
      <c r="K1" s="3"/>
    </row>
    <row r="2" s="1" customFormat="1" ht="18.75" spans="1:12">
      <c r="A2" s="4" t="s">
        <v>902</v>
      </c>
      <c r="B2" s="4"/>
      <c r="C2" s="4"/>
      <c r="D2" s="4"/>
      <c r="E2" s="4"/>
      <c r="F2" s="4"/>
      <c r="G2" s="4"/>
      <c r="H2" s="4"/>
      <c r="I2" s="4"/>
      <c r="J2" s="4"/>
      <c r="K2" s="4"/>
      <c r="L2" s="35"/>
    </row>
    <row r="3" s="1" customFormat="1" ht="18.75" spans="1:12">
      <c r="A3" s="5" t="s">
        <v>968</v>
      </c>
      <c r="B3" s="5"/>
      <c r="C3" s="5"/>
      <c r="D3" s="5"/>
      <c r="E3" s="5"/>
      <c r="F3" s="5"/>
      <c r="G3" s="5"/>
      <c r="H3" s="5"/>
      <c r="I3" s="5"/>
      <c r="J3" s="5"/>
      <c r="K3" s="5"/>
      <c r="L3" s="35"/>
    </row>
    <row r="4" s="1" customFormat="1" ht="15.9" customHeight="1" spans="1:12">
      <c r="A4" s="6" t="s">
        <v>969</v>
      </c>
      <c r="B4" s="6"/>
      <c r="C4" s="6"/>
      <c r="D4" s="7" t="s">
        <v>970</v>
      </c>
      <c r="E4" s="8"/>
      <c r="F4" s="8"/>
      <c r="G4" s="8"/>
      <c r="H4" s="8"/>
      <c r="I4" s="8"/>
      <c r="J4" s="8"/>
      <c r="K4" s="15"/>
      <c r="L4" s="35"/>
    </row>
    <row r="5" s="1" customFormat="1" ht="37" customHeight="1" spans="1:12">
      <c r="A5" s="6" t="s">
        <v>905</v>
      </c>
      <c r="B5" s="6"/>
      <c r="C5" s="6"/>
      <c r="D5" s="6" t="s">
        <v>906</v>
      </c>
      <c r="E5" s="6"/>
      <c r="F5" s="6" t="s">
        <v>907</v>
      </c>
      <c r="G5" s="7" t="s">
        <v>850</v>
      </c>
      <c r="H5" s="8"/>
      <c r="I5" s="8"/>
      <c r="J5" s="8"/>
      <c r="K5" s="15"/>
      <c r="L5" s="35"/>
    </row>
    <row r="6" s="1" customFormat="1" ht="27.9" customHeight="1" spans="1:12">
      <c r="A6" s="9" t="s">
        <v>971</v>
      </c>
      <c r="B6" s="10"/>
      <c r="C6" s="11"/>
      <c r="D6" s="6" t="s">
        <v>909</v>
      </c>
      <c r="E6" s="6" t="s">
        <v>910</v>
      </c>
      <c r="F6" s="6" t="s">
        <v>972</v>
      </c>
      <c r="G6" s="6" t="s">
        <v>973</v>
      </c>
      <c r="H6" s="6"/>
      <c r="I6" s="6" t="s">
        <v>913</v>
      </c>
      <c r="J6" s="6" t="s">
        <v>914</v>
      </c>
      <c r="K6" s="6" t="s">
        <v>915</v>
      </c>
      <c r="L6" s="35"/>
    </row>
    <row r="7" s="1" customFormat="1" ht="27.9" customHeight="1" spans="1:11">
      <c r="A7" s="12"/>
      <c r="B7" s="13"/>
      <c r="C7" s="14"/>
      <c r="D7" s="6" t="s">
        <v>916</v>
      </c>
      <c r="E7" s="6">
        <v>40000</v>
      </c>
      <c r="F7" s="6">
        <v>40000</v>
      </c>
      <c r="G7" s="6">
        <v>40000</v>
      </c>
      <c r="H7" s="6"/>
      <c r="I7" s="17">
        <v>10</v>
      </c>
      <c r="J7" s="36">
        <v>1</v>
      </c>
      <c r="K7" s="17">
        <v>10</v>
      </c>
    </row>
    <row r="8" s="1" customFormat="1" ht="15.9" customHeight="1" spans="1:11">
      <c r="A8" s="12"/>
      <c r="B8" s="13"/>
      <c r="C8" s="14"/>
      <c r="D8" s="6" t="s">
        <v>974</v>
      </c>
      <c r="E8" s="6">
        <v>40000</v>
      </c>
      <c r="F8" s="6">
        <v>40000</v>
      </c>
      <c r="G8" s="7">
        <v>40000</v>
      </c>
      <c r="H8" s="15"/>
      <c r="I8" s="17" t="s">
        <v>813</v>
      </c>
      <c r="J8" s="17" t="s">
        <v>813</v>
      </c>
      <c r="K8" s="17" t="s">
        <v>813</v>
      </c>
    </row>
    <row r="9" s="1" customFormat="1" ht="27.9" customHeight="1" spans="1:11">
      <c r="A9" s="12"/>
      <c r="B9" s="13"/>
      <c r="C9" s="14"/>
      <c r="D9" s="16" t="s">
        <v>975</v>
      </c>
      <c r="E9" s="6">
        <v>40000</v>
      </c>
      <c r="F9" s="6">
        <v>40000</v>
      </c>
      <c r="G9" s="6">
        <v>40000</v>
      </c>
      <c r="H9" s="6"/>
      <c r="I9" s="17" t="s">
        <v>813</v>
      </c>
      <c r="J9" s="17" t="s">
        <v>813</v>
      </c>
      <c r="K9" s="17" t="s">
        <v>813</v>
      </c>
    </row>
    <row r="10" s="1" customFormat="1" ht="15.9" customHeight="1" spans="1:11">
      <c r="A10" s="12"/>
      <c r="B10" s="13"/>
      <c r="C10" s="14"/>
      <c r="D10" s="16" t="s">
        <v>976</v>
      </c>
      <c r="E10" s="17"/>
      <c r="F10" s="17"/>
      <c r="G10" s="17"/>
      <c r="H10" s="17"/>
      <c r="I10" s="17" t="s">
        <v>813</v>
      </c>
      <c r="J10" s="17" t="s">
        <v>813</v>
      </c>
      <c r="K10" s="17" t="s">
        <v>813</v>
      </c>
    </row>
    <row r="11" s="1" customFormat="1" ht="15.9" customHeight="1" spans="1:11">
      <c r="A11" s="18"/>
      <c r="B11" s="19"/>
      <c r="C11" s="20"/>
      <c r="D11" s="6" t="s">
        <v>917</v>
      </c>
      <c r="E11" s="17"/>
      <c r="F11" s="17"/>
      <c r="G11" s="17"/>
      <c r="H11" s="17"/>
      <c r="I11" s="17" t="s">
        <v>813</v>
      </c>
      <c r="J11" s="17" t="s">
        <v>813</v>
      </c>
      <c r="K11" s="17" t="s">
        <v>813</v>
      </c>
    </row>
    <row r="12" s="2" customFormat="1" spans="1:11">
      <c r="A12" s="6" t="s">
        <v>918</v>
      </c>
      <c r="B12" s="6" t="s">
        <v>919</v>
      </c>
      <c r="C12" s="6"/>
      <c r="D12" s="6"/>
      <c r="E12" s="6"/>
      <c r="F12" s="6" t="s">
        <v>920</v>
      </c>
      <c r="G12" s="6"/>
      <c r="H12" s="6"/>
      <c r="I12" s="6"/>
      <c r="J12" s="6"/>
      <c r="K12" s="6"/>
    </row>
    <row r="13" s="2" customFormat="1" ht="76" customHeight="1" spans="1:11">
      <c r="A13" s="6"/>
      <c r="B13" s="17" t="s">
        <v>977</v>
      </c>
      <c r="C13" s="17"/>
      <c r="D13" s="17"/>
      <c r="E13" s="17"/>
      <c r="F13" s="17" t="s">
        <v>978</v>
      </c>
      <c r="G13" s="17"/>
      <c r="H13" s="17"/>
      <c r="I13" s="17"/>
      <c r="J13" s="17"/>
      <c r="K13" s="17"/>
    </row>
    <row r="14" s="1" customFormat="1" ht="25.5" spans="1:11">
      <c r="A14" s="21" t="s">
        <v>979</v>
      </c>
      <c r="B14" s="6" t="s">
        <v>924</v>
      </c>
      <c r="C14" s="6" t="s">
        <v>925</v>
      </c>
      <c r="D14" s="6" t="s">
        <v>926</v>
      </c>
      <c r="E14" s="6" t="s">
        <v>980</v>
      </c>
      <c r="F14" s="6" t="s">
        <v>981</v>
      </c>
      <c r="G14" s="6" t="s">
        <v>913</v>
      </c>
      <c r="H14" s="6" t="s">
        <v>915</v>
      </c>
      <c r="I14" s="6" t="s">
        <v>929</v>
      </c>
      <c r="J14" s="6"/>
      <c r="K14" s="6"/>
    </row>
    <row r="15" s="1" customFormat="1" ht="51" spans="1:11">
      <c r="A15" s="22"/>
      <c r="B15" s="21" t="s">
        <v>982</v>
      </c>
      <c r="C15" s="6" t="s">
        <v>931</v>
      </c>
      <c r="D15" s="6" t="s">
        <v>983</v>
      </c>
      <c r="E15" s="177" t="s">
        <v>984</v>
      </c>
      <c r="F15" s="6" t="s">
        <v>985</v>
      </c>
      <c r="G15" s="6">
        <v>15</v>
      </c>
      <c r="H15" s="6">
        <v>15</v>
      </c>
      <c r="I15" s="17"/>
      <c r="J15" s="17"/>
      <c r="K15" s="17"/>
    </row>
    <row r="16" s="1" customFormat="1" ht="38.25" spans="1:11">
      <c r="A16" s="22"/>
      <c r="B16" s="23"/>
      <c r="C16" s="6"/>
      <c r="D16" s="6" t="s">
        <v>986</v>
      </c>
      <c r="E16" s="6" t="s">
        <v>987</v>
      </c>
      <c r="F16" s="6" t="s">
        <v>988</v>
      </c>
      <c r="G16" s="6">
        <v>20</v>
      </c>
      <c r="H16" s="6">
        <v>20</v>
      </c>
      <c r="I16" s="17"/>
      <c r="J16" s="17"/>
      <c r="K16" s="17"/>
    </row>
    <row r="17" s="1" customFormat="1" ht="38.25" spans="1:11">
      <c r="A17" s="22"/>
      <c r="B17" s="23"/>
      <c r="C17" s="6"/>
      <c r="D17" s="6" t="s">
        <v>989</v>
      </c>
      <c r="E17" s="6" t="s">
        <v>990</v>
      </c>
      <c r="F17" s="6" t="s">
        <v>991</v>
      </c>
      <c r="G17" s="6">
        <v>15</v>
      </c>
      <c r="H17" s="6">
        <v>15</v>
      </c>
      <c r="I17" s="17"/>
      <c r="J17" s="17"/>
      <c r="K17" s="17"/>
    </row>
    <row r="18" s="1" customFormat="1" ht="25.5" spans="1:11">
      <c r="A18" s="22"/>
      <c r="B18" s="21" t="s">
        <v>951</v>
      </c>
      <c r="C18" s="21" t="s">
        <v>992</v>
      </c>
      <c r="D18" s="6" t="s">
        <v>993</v>
      </c>
      <c r="E18" s="6" t="s">
        <v>994</v>
      </c>
      <c r="F18" s="6" t="s">
        <v>994</v>
      </c>
      <c r="G18" s="6">
        <v>30</v>
      </c>
      <c r="H18" s="6">
        <v>30</v>
      </c>
      <c r="I18" s="6"/>
      <c r="J18" s="6"/>
      <c r="K18" s="6"/>
    </row>
    <row r="19" s="1" customFormat="1" ht="38.25" spans="1:11">
      <c r="A19" s="22"/>
      <c r="B19" s="21" t="s">
        <v>995</v>
      </c>
      <c r="C19" s="6" t="s">
        <v>958</v>
      </c>
      <c r="D19" s="6" t="s">
        <v>996</v>
      </c>
      <c r="E19" s="6" t="s">
        <v>997</v>
      </c>
      <c r="F19" s="24">
        <v>0.95</v>
      </c>
      <c r="G19" s="6">
        <v>10</v>
      </c>
      <c r="H19" s="6">
        <v>10</v>
      </c>
      <c r="I19" s="6"/>
      <c r="J19" s="6"/>
      <c r="K19" s="6"/>
    </row>
    <row r="20" s="1" customFormat="1" ht="15.9" customHeight="1" spans="1:11">
      <c r="A20" s="6" t="s">
        <v>962</v>
      </c>
      <c r="B20" s="6"/>
      <c r="C20" s="6"/>
      <c r="D20" s="6"/>
      <c r="E20" s="6"/>
      <c r="F20" s="6"/>
      <c r="G20" s="17">
        <v>90</v>
      </c>
      <c r="H20" s="17"/>
      <c r="I20" s="17"/>
      <c r="J20" s="17"/>
      <c r="K20" s="17"/>
    </row>
    <row r="21" s="1" customFormat="1" ht="15.9" customHeight="1" spans="1:11">
      <c r="A21" s="21" t="s">
        <v>963</v>
      </c>
      <c r="B21" s="25" t="s">
        <v>998</v>
      </c>
      <c r="C21" s="25"/>
      <c r="D21" s="25"/>
      <c r="E21" s="25"/>
      <c r="F21" s="25"/>
      <c r="G21" s="25"/>
      <c r="H21" s="25"/>
      <c r="I21" s="25"/>
      <c r="J21" s="25"/>
      <c r="K21" s="25"/>
    </row>
    <row r="22" s="1" customFormat="1" spans="1:11">
      <c r="A22" s="26"/>
      <c r="B22" s="25"/>
      <c r="C22" s="25"/>
      <c r="D22" s="25"/>
      <c r="E22" s="25"/>
      <c r="F22" s="25"/>
      <c r="G22" s="25"/>
      <c r="H22" s="25"/>
      <c r="I22" s="25"/>
      <c r="J22" s="25"/>
      <c r="K22" s="25"/>
    </row>
    <row r="23" s="1" customFormat="1" ht="15.9" customHeight="1" spans="1:11">
      <c r="A23" s="25" t="s">
        <v>999</v>
      </c>
      <c r="B23" s="25"/>
      <c r="C23" s="25"/>
      <c r="D23" s="25"/>
      <c r="E23" s="25"/>
      <c r="F23" s="25"/>
      <c r="G23" s="25"/>
      <c r="H23" s="25"/>
      <c r="I23" s="25"/>
      <c r="J23" s="25"/>
      <c r="K23" s="25"/>
    </row>
    <row r="24" s="1" customFormat="1" ht="14.4" customHeight="1" spans="1:11">
      <c r="A24" s="27" t="s">
        <v>1000</v>
      </c>
      <c r="B24" s="28"/>
      <c r="C24" s="28"/>
      <c r="D24" s="28"/>
      <c r="E24" s="28"/>
      <c r="F24" s="28"/>
      <c r="G24" s="28"/>
      <c r="H24" s="28"/>
      <c r="I24" s="28"/>
      <c r="J24" s="28"/>
      <c r="K24" s="37"/>
    </row>
    <row r="25" s="1" customFormat="1" ht="52.8" customHeight="1" spans="1:11">
      <c r="A25" s="29"/>
      <c r="B25" s="30"/>
      <c r="C25" s="30"/>
      <c r="D25" s="30"/>
      <c r="E25" s="30"/>
      <c r="F25" s="30"/>
      <c r="G25" s="30"/>
      <c r="H25" s="30"/>
      <c r="I25" s="30"/>
      <c r="J25" s="30"/>
      <c r="K25" s="38"/>
    </row>
    <row r="26" s="1" customFormat="1" ht="14.4" customHeight="1" spans="1:11">
      <c r="A26" s="29"/>
      <c r="B26" s="30"/>
      <c r="C26" s="30"/>
      <c r="D26" s="30"/>
      <c r="E26" s="30"/>
      <c r="F26" s="30"/>
      <c r="G26" s="30"/>
      <c r="H26" s="30"/>
      <c r="I26" s="30"/>
      <c r="J26" s="30"/>
      <c r="K26" s="38"/>
    </row>
    <row r="27" s="1" customFormat="1" ht="39.6" customHeight="1" spans="1:11">
      <c r="A27" s="29"/>
      <c r="B27" s="30"/>
      <c r="C27" s="30"/>
      <c r="D27" s="30"/>
      <c r="E27" s="30"/>
      <c r="F27" s="30"/>
      <c r="G27" s="30"/>
      <c r="H27" s="30"/>
      <c r="I27" s="30"/>
      <c r="J27" s="30"/>
      <c r="K27" s="38"/>
    </row>
    <row r="28" s="1" customFormat="1" ht="39.6" customHeight="1" spans="1:11">
      <c r="A28" s="29"/>
      <c r="B28" s="30"/>
      <c r="C28" s="30"/>
      <c r="D28" s="30"/>
      <c r="E28" s="30"/>
      <c r="F28" s="30"/>
      <c r="G28" s="30"/>
      <c r="H28" s="30"/>
      <c r="I28" s="30"/>
      <c r="J28" s="30"/>
      <c r="K28" s="38"/>
    </row>
    <row r="29" s="1" customFormat="1" ht="43" customHeight="1" spans="1:11">
      <c r="A29" s="31"/>
      <c r="B29" s="32"/>
      <c r="C29" s="32"/>
      <c r="D29" s="32"/>
      <c r="E29" s="32"/>
      <c r="F29" s="32"/>
      <c r="G29" s="32"/>
      <c r="H29" s="32"/>
      <c r="I29" s="32"/>
      <c r="J29" s="32"/>
      <c r="K29" s="39"/>
    </row>
    <row r="31" ht="28.5" spans="1:11">
      <c r="A31" s="3" t="s">
        <v>1001</v>
      </c>
      <c r="B31" s="3"/>
      <c r="C31" s="3"/>
      <c r="D31" s="3"/>
      <c r="E31" s="3"/>
      <c r="F31" s="3"/>
      <c r="G31" s="3"/>
      <c r="H31" s="3"/>
      <c r="I31" s="3"/>
      <c r="J31" s="3"/>
      <c r="K31" s="3"/>
    </row>
    <row r="32" ht="18.75" spans="1:11">
      <c r="A32" s="4" t="s">
        <v>1002</v>
      </c>
      <c r="B32" s="4"/>
      <c r="C32" s="4"/>
      <c r="D32" s="4"/>
      <c r="E32" s="4"/>
      <c r="F32" s="4"/>
      <c r="G32" s="4"/>
      <c r="H32" s="4"/>
      <c r="I32" s="4"/>
      <c r="J32" s="4"/>
      <c r="K32" s="4"/>
    </row>
    <row r="33" ht="18.75" spans="1:11">
      <c r="A33" s="5" t="s">
        <v>968</v>
      </c>
      <c r="B33" s="5"/>
      <c r="C33" s="5"/>
      <c r="D33" s="5"/>
      <c r="E33" s="5"/>
      <c r="F33" s="5"/>
      <c r="G33" s="5"/>
      <c r="H33" s="5"/>
      <c r="I33" s="5"/>
      <c r="J33" s="5"/>
      <c r="K33" s="5"/>
    </row>
    <row r="34" spans="1:11">
      <c r="A34" s="6" t="s">
        <v>969</v>
      </c>
      <c r="B34" s="6"/>
      <c r="C34" s="6"/>
      <c r="D34" s="6" t="s">
        <v>1003</v>
      </c>
      <c r="E34" s="6"/>
      <c r="F34" s="6"/>
      <c r="G34" s="6"/>
      <c r="H34" s="6"/>
      <c r="I34" s="6"/>
      <c r="J34" s="6"/>
      <c r="K34" s="6"/>
    </row>
    <row r="35" ht="42" customHeight="1" spans="1:11">
      <c r="A35" s="6" t="s">
        <v>905</v>
      </c>
      <c r="B35" s="6"/>
      <c r="C35" s="6"/>
      <c r="D35" s="6" t="s">
        <v>906</v>
      </c>
      <c r="E35" s="6"/>
      <c r="F35" s="6" t="s">
        <v>907</v>
      </c>
      <c r="G35" s="6" t="s">
        <v>850</v>
      </c>
      <c r="H35" s="6"/>
      <c r="I35" s="6"/>
      <c r="J35" s="6"/>
      <c r="K35" s="6"/>
    </row>
    <row r="36" ht="25.5" spans="1:11">
      <c r="A36" s="6" t="s">
        <v>971</v>
      </c>
      <c r="B36" s="6"/>
      <c r="C36" s="6"/>
      <c r="D36" s="6" t="s">
        <v>909</v>
      </c>
      <c r="E36" s="6" t="s">
        <v>910</v>
      </c>
      <c r="F36" s="6" t="s">
        <v>1004</v>
      </c>
      <c r="G36" s="6" t="s">
        <v>1005</v>
      </c>
      <c r="H36" s="6"/>
      <c r="I36" s="6" t="s">
        <v>913</v>
      </c>
      <c r="J36" s="6" t="s">
        <v>914</v>
      </c>
      <c r="K36" s="6" t="s">
        <v>915</v>
      </c>
    </row>
    <row r="37" ht="25.5" spans="1:11">
      <c r="A37" s="6"/>
      <c r="B37" s="6"/>
      <c r="C37" s="6"/>
      <c r="D37" s="6" t="s">
        <v>916</v>
      </c>
      <c r="E37" s="6">
        <v>129950</v>
      </c>
      <c r="F37" s="6">
        <v>129950</v>
      </c>
      <c r="G37" s="6">
        <v>129950</v>
      </c>
      <c r="H37" s="6"/>
      <c r="I37" s="6">
        <v>10</v>
      </c>
      <c r="J37" s="40">
        <f>G37/F37</f>
        <v>1</v>
      </c>
      <c r="K37" s="6">
        <v>10</v>
      </c>
    </row>
    <row r="38" spans="1:11">
      <c r="A38" s="6"/>
      <c r="B38" s="6"/>
      <c r="C38" s="6"/>
      <c r="D38" s="6" t="s">
        <v>974</v>
      </c>
      <c r="E38" s="6">
        <v>129950</v>
      </c>
      <c r="F38" s="6">
        <v>129950</v>
      </c>
      <c r="G38" s="6">
        <v>129950</v>
      </c>
      <c r="H38" s="6"/>
      <c r="I38" s="6" t="s">
        <v>813</v>
      </c>
      <c r="J38" s="6" t="s">
        <v>813</v>
      </c>
      <c r="K38" s="6" t="s">
        <v>813</v>
      </c>
    </row>
    <row r="39" ht="25.5" spans="1:11">
      <c r="A39" s="6"/>
      <c r="B39" s="6"/>
      <c r="C39" s="6"/>
      <c r="D39" s="16" t="s">
        <v>975</v>
      </c>
      <c r="E39" s="6">
        <v>129950</v>
      </c>
      <c r="F39" s="6">
        <v>129950</v>
      </c>
      <c r="G39" s="6">
        <v>129950</v>
      </c>
      <c r="H39" s="6"/>
      <c r="I39" s="6" t="s">
        <v>813</v>
      </c>
      <c r="J39" s="6" t="s">
        <v>813</v>
      </c>
      <c r="K39" s="6" t="s">
        <v>813</v>
      </c>
    </row>
    <row r="40" spans="1:11">
      <c r="A40" s="6"/>
      <c r="B40" s="6"/>
      <c r="C40" s="6"/>
      <c r="D40" s="16" t="s">
        <v>976</v>
      </c>
      <c r="E40" s="6"/>
      <c r="F40" s="6"/>
      <c r="G40" s="6"/>
      <c r="H40" s="6"/>
      <c r="I40" s="6" t="s">
        <v>813</v>
      </c>
      <c r="J40" s="6" t="s">
        <v>813</v>
      </c>
      <c r="K40" s="6" t="s">
        <v>813</v>
      </c>
    </row>
    <row r="41" spans="1:11">
      <c r="A41" s="6"/>
      <c r="B41" s="6"/>
      <c r="C41" s="6"/>
      <c r="D41" s="6" t="s">
        <v>917</v>
      </c>
      <c r="E41" s="6"/>
      <c r="F41" s="6"/>
      <c r="G41" s="6"/>
      <c r="H41" s="6"/>
      <c r="I41" s="6" t="s">
        <v>813</v>
      </c>
      <c r="J41" s="6" t="s">
        <v>813</v>
      </c>
      <c r="K41" s="6" t="s">
        <v>813</v>
      </c>
    </row>
    <row r="42" spans="1:11">
      <c r="A42" s="6" t="s">
        <v>918</v>
      </c>
      <c r="B42" s="6" t="s">
        <v>919</v>
      </c>
      <c r="C42" s="6"/>
      <c r="D42" s="6"/>
      <c r="E42" s="6"/>
      <c r="F42" s="6" t="s">
        <v>920</v>
      </c>
      <c r="G42" s="6"/>
      <c r="H42" s="6"/>
      <c r="I42" s="6"/>
      <c r="J42" s="6"/>
      <c r="K42" s="6"/>
    </row>
    <row r="43" ht="93" customHeight="1" spans="1:11">
      <c r="A43" s="6"/>
      <c r="B43" s="25" t="s">
        <v>1006</v>
      </c>
      <c r="C43" s="25"/>
      <c r="D43" s="25"/>
      <c r="E43" s="25"/>
      <c r="F43" s="25" t="s">
        <v>1007</v>
      </c>
      <c r="G43" s="25"/>
      <c r="H43" s="25"/>
      <c r="I43" s="25"/>
      <c r="J43" s="25"/>
      <c r="K43" s="25"/>
    </row>
    <row r="44" ht="25.5" spans="1:11">
      <c r="A44" s="21" t="s">
        <v>923</v>
      </c>
      <c r="B44" s="6" t="s">
        <v>924</v>
      </c>
      <c r="C44" s="6" t="s">
        <v>925</v>
      </c>
      <c r="D44" s="6" t="s">
        <v>926</v>
      </c>
      <c r="E44" s="6" t="s">
        <v>1008</v>
      </c>
      <c r="F44" s="6" t="s">
        <v>1009</v>
      </c>
      <c r="G44" s="6" t="s">
        <v>913</v>
      </c>
      <c r="H44" s="6" t="s">
        <v>915</v>
      </c>
      <c r="I44" s="6" t="s">
        <v>929</v>
      </c>
      <c r="J44" s="6"/>
      <c r="K44" s="6"/>
    </row>
    <row r="45" ht="89.25" spans="1:11">
      <c r="A45" s="22"/>
      <c r="B45" s="21" t="s">
        <v>930</v>
      </c>
      <c r="C45" s="21" t="s">
        <v>1010</v>
      </c>
      <c r="D45" s="6" t="s">
        <v>1011</v>
      </c>
      <c r="E45" s="177" t="s">
        <v>1012</v>
      </c>
      <c r="F45" s="6" t="s">
        <v>1013</v>
      </c>
      <c r="G45" s="6">
        <v>12.5</v>
      </c>
      <c r="H45" s="6">
        <v>12.5</v>
      </c>
      <c r="I45" s="6"/>
      <c r="J45" s="6"/>
      <c r="K45" s="6"/>
    </row>
    <row r="46" ht="89.25" spans="1:11">
      <c r="A46" s="22"/>
      <c r="B46" s="22"/>
      <c r="C46" s="6" t="s">
        <v>1014</v>
      </c>
      <c r="D46" s="6" t="s">
        <v>1015</v>
      </c>
      <c r="E46" s="33">
        <v>1</v>
      </c>
      <c r="F46" s="33">
        <v>1</v>
      </c>
      <c r="G46" s="6">
        <v>12.5</v>
      </c>
      <c r="H46" s="6">
        <v>12.5</v>
      </c>
      <c r="I46" s="6"/>
      <c r="J46" s="6"/>
      <c r="K46" s="6"/>
    </row>
    <row r="47" ht="89.25" spans="1:11">
      <c r="A47" s="22"/>
      <c r="B47" s="22"/>
      <c r="C47" s="6" t="s">
        <v>1016</v>
      </c>
      <c r="D47" s="6" t="s">
        <v>1017</v>
      </c>
      <c r="E47" s="33">
        <v>1</v>
      </c>
      <c r="F47" s="33">
        <v>1</v>
      </c>
      <c r="G47" s="6">
        <v>12.5</v>
      </c>
      <c r="H47" s="6">
        <v>12.5</v>
      </c>
      <c r="I47" s="6"/>
      <c r="J47" s="6"/>
      <c r="K47" s="6"/>
    </row>
    <row r="48" ht="89.25" spans="1:11">
      <c r="A48" s="22"/>
      <c r="B48" s="22"/>
      <c r="C48" s="21" t="s">
        <v>1018</v>
      </c>
      <c r="D48" s="6" t="s">
        <v>1019</v>
      </c>
      <c r="E48" s="6" t="s">
        <v>1020</v>
      </c>
      <c r="F48" s="6" t="s">
        <v>1021</v>
      </c>
      <c r="G48" s="6">
        <v>12.5</v>
      </c>
      <c r="H48" s="6">
        <v>12.5</v>
      </c>
      <c r="I48" s="6"/>
      <c r="J48" s="6"/>
      <c r="K48" s="6"/>
    </row>
    <row r="49" ht="38.25" spans="1:11">
      <c r="A49" s="22"/>
      <c r="B49" s="21" t="s">
        <v>951</v>
      </c>
      <c r="C49" s="21" t="s">
        <v>1022</v>
      </c>
      <c r="D49" s="6" t="s">
        <v>1023</v>
      </c>
      <c r="E49" s="6" t="s">
        <v>997</v>
      </c>
      <c r="F49" s="33">
        <v>0.9</v>
      </c>
      <c r="G49" s="6">
        <v>30</v>
      </c>
      <c r="H49" s="6">
        <v>30</v>
      </c>
      <c r="I49" s="6"/>
      <c r="J49" s="6"/>
      <c r="K49" s="6"/>
    </row>
    <row r="50" ht="38.25" spans="1:11">
      <c r="A50" s="22"/>
      <c r="B50" s="6" t="s">
        <v>957</v>
      </c>
      <c r="C50" s="6" t="s">
        <v>958</v>
      </c>
      <c r="D50" s="6" t="s">
        <v>959</v>
      </c>
      <c r="E50" s="6" t="s">
        <v>997</v>
      </c>
      <c r="F50" s="33">
        <v>0.9</v>
      </c>
      <c r="G50" s="6">
        <v>10</v>
      </c>
      <c r="H50" s="6">
        <v>10</v>
      </c>
      <c r="I50" s="6"/>
      <c r="J50" s="6"/>
      <c r="K50" s="6"/>
    </row>
    <row r="51" spans="1:11">
      <c r="A51" s="6" t="s">
        <v>962</v>
      </c>
      <c r="B51" s="6"/>
      <c r="C51" s="6"/>
      <c r="D51" s="6"/>
      <c r="E51" s="6"/>
      <c r="F51" s="6"/>
      <c r="G51" s="34">
        <f>SUM(G45:G50)</f>
        <v>90</v>
      </c>
      <c r="H51" s="34">
        <f>SUM(H45:H50)</f>
        <v>90</v>
      </c>
      <c r="I51" s="6"/>
      <c r="J51" s="6"/>
      <c r="K51" s="6"/>
    </row>
    <row r="52" spans="1:11">
      <c r="A52" s="21" t="s">
        <v>963</v>
      </c>
      <c r="B52" s="25" t="s">
        <v>998</v>
      </c>
      <c r="C52" s="25"/>
      <c r="D52" s="25"/>
      <c r="E52" s="25"/>
      <c r="F52" s="25"/>
      <c r="G52" s="25"/>
      <c r="H52" s="25"/>
      <c r="I52" s="25"/>
      <c r="J52" s="25"/>
      <c r="K52" s="25"/>
    </row>
    <row r="53" spans="1:11">
      <c r="A53" s="26"/>
      <c r="B53" s="25"/>
      <c r="C53" s="25"/>
      <c r="D53" s="25"/>
      <c r="E53" s="25"/>
      <c r="F53" s="25"/>
      <c r="G53" s="25"/>
      <c r="H53" s="25"/>
      <c r="I53" s="25"/>
      <c r="J53" s="25"/>
      <c r="K53" s="25"/>
    </row>
    <row r="54" spans="1:11">
      <c r="A54" s="25" t="s">
        <v>1024</v>
      </c>
      <c r="B54" s="25"/>
      <c r="C54" s="25"/>
      <c r="D54" s="25"/>
      <c r="E54" s="25"/>
      <c r="F54" s="25"/>
      <c r="G54" s="25"/>
      <c r="H54" s="25"/>
      <c r="I54" s="25"/>
      <c r="J54" s="25"/>
      <c r="K54" s="25"/>
    </row>
    <row r="55" spans="1:11">
      <c r="A55" s="27" t="s">
        <v>1000</v>
      </c>
      <c r="B55" s="28"/>
      <c r="C55" s="28"/>
      <c r="D55" s="28"/>
      <c r="E55" s="28"/>
      <c r="F55" s="28"/>
      <c r="G55" s="28"/>
      <c r="H55" s="28"/>
      <c r="I55" s="28"/>
      <c r="J55" s="28"/>
      <c r="K55" s="37"/>
    </row>
    <row r="56" spans="1:11">
      <c r="A56" s="29"/>
      <c r="B56" s="30"/>
      <c r="C56" s="30"/>
      <c r="D56" s="30"/>
      <c r="E56" s="30"/>
      <c r="F56" s="30"/>
      <c r="G56" s="30"/>
      <c r="H56" s="30"/>
      <c r="I56" s="30"/>
      <c r="J56" s="30"/>
      <c r="K56" s="38"/>
    </row>
    <row r="57" spans="1:11">
      <c r="A57" s="29"/>
      <c r="B57" s="30"/>
      <c r="C57" s="30"/>
      <c r="D57" s="30"/>
      <c r="E57" s="30"/>
      <c r="F57" s="30"/>
      <c r="G57" s="30"/>
      <c r="H57" s="30"/>
      <c r="I57" s="30"/>
      <c r="J57" s="30"/>
      <c r="K57" s="38"/>
    </row>
    <row r="58" spans="1:11">
      <c r="A58" s="29"/>
      <c r="B58" s="30"/>
      <c r="C58" s="30"/>
      <c r="D58" s="30"/>
      <c r="E58" s="30"/>
      <c r="F58" s="30"/>
      <c r="G58" s="30"/>
      <c r="H58" s="30"/>
      <c r="I58" s="30"/>
      <c r="J58" s="30"/>
      <c r="K58" s="38"/>
    </row>
    <row r="59" spans="1:11">
      <c r="A59" s="29"/>
      <c r="B59" s="30"/>
      <c r="C59" s="30"/>
      <c r="D59" s="30"/>
      <c r="E59" s="30"/>
      <c r="F59" s="30"/>
      <c r="G59" s="30"/>
      <c r="H59" s="30"/>
      <c r="I59" s="30"/>
      <c r="J59" s="30"/>
      <c r="K59" s="38"/>
    </row>
    <row r="60" ht="122" customHeight="1" spans="1:11">
      <c r="A60" s="31"/>
      <c r="B60" s="32"/>
      <c r="C60" s="32"/>
      <c r="D60" s="32"/>
      <c r="E60" s="32"/>
      <c r="F60" s="32"/>
      <c r="G60" s="32"/>
      <c r="H60" s="32"/>
      <c r="I60" s="32"/>
      <c r="J60" s="32"/>
      <c r="K60" s="39"/>
    </row>
    <row r="62" ht="28.5" spans="1:11">
      <c r="A62" s="3" t="s">
        <v>967</v>
      </c>
      <c r="B62" s="3"/>
      <c r="C62" s="3"/>
      <c r="D62" s="3"/>
      <c r="E62" s="3"/>
      <c r="F62" s="3"/>
      <c r="G62" s="3"/>
      <c r="H62" s="3"/>
      <c r="I62" s="3"/>
      <c r="J62" s="3"/>
      <c r="K62" s="3"/>
    </row>
    <row r="63" ht="18.75" spans="1:11">
      <c r="A63" s="4" t="s">
        <v>1002</v>
      </c>
      <c r="B63" s="4"/>
      <c r="C63" s="4"/>
      <c r="D63" s="4"/>
      <c r="E63" s="4"/>
      <c r="F63" s="4"/>
      <c r="G63" s="4"/>
      <c r="H63" s="4"/>
      <c r="I63" s="4"/>
      <c r="J63" s="4"/>
      <c r="K63" s="4"/>
    </row>
    <row r="64" ht="18.75" spans="1:11">
      <c r="A64" s="5" t="s">
        <v>968</v>
      </c>
      <c r="B64" s="5"/>
      <c r="C64" s="5"/>
      <c r="D64" s="5"/>
      <c r="E64" s="5"/>
      <c r="F64" s="5"/>
      <c r="G64" s="5"/>
      <c r="H64" s="5"/>
      <c r="I64" s="5"/>
      <c r="J64" s="5"/>
      <c r="K64" s="5"/>
    </row>
    <row r="65" spans="1:11">
      <c r="A65" s="6" t="s">
        <v>969</v>
      </c>
      <c r="B65" s="6"/>
      <c r="C65" s="6"/>
      <c r="D65" s="6" t="s">
        <v>1025</v>
      </c>
      <c r="E65" s="6"/>
      <c r="F65" s="6"/>
      <c r="G65" s="6"/>
      <c r="H65" s="6"/>
      <c r="I65" s="6"/>
      <c r="J65" s="6"/>
      <c r="K65" s="6"/>
    </row>
    <row r="66" ht="50" customHeight="1" spans="1:11">
      <c r="A66" s="6" t="s">
        <v>905</v>
      </c>
      <c r="B66" s="6"/>
      <c r="C66" s="6"/>
      <c r="D66" s="6" t="s">
        <v>906</v>
      </c>
      <c r="E66" s="6"/>
      <c r="F66" s="6" t="s">
        <v>907</v>
      </c>
      <c r="G66" s="6" t="s">
        <v>850</v>
      </c>
      <c r="H66" s="6"/>
      <c r="I66" s="6"/>
      <c r="J66" s="6"/>
      <c r="K66" s="6"/>
    </row>
    <row r="67" ht="25.5" spans="1:11">
      <c r="A67" s="6" t="s">
        <v>971</v>
      </c>
      <c r="B67" s="6"/>
      <c r="C67" s="6"/>
      <c r="D67" s="6" t="s">
        <v>909</v>
      </c>
      <c r="E67" s="6" t="s">
        <v>910</v>
      </c>
      <c r="F67" s="6" t="s">
        <v>1004</v>
      </c>
      <c r="G67" s="6" t="s">
        <v>1005</v>
      </c>
      <c r="H67" s="6"/>
      <c r="I67" s="6" t="s">
        <v>913</v>
      </c>
      <c r="J67" s="6" t="s">
        <v>914</v>
      </c>
      <c r="K67" s="6" t="s">
        <v>915</v>
      </c>
    </row>
    <row r="68" ht="25.5" spans="1:11">
      <c r="A68" s="6"/>
      <c r="B68" s="6"/>
      <c r="C68" s="6"/>
      <c r="D68" s="6" t="s">
        <v>916</v>
      </c>
      <c r="E68" s="6">
        <v>168050</v>
      </c>
      <c r="F68" s="6">
        <v>168050</v>
      </c>
      <c r="G68" s="6">
        <v>168050</v>
      </c>
      <c r="H68" s="6"/>
      <c r="I68" s="6">
        <v>10</v>
      </c>
      <c r="J68" s="40">
        <f>G68/F68</f>
        <v>1</v>
      </c>
      <c r="K68" s="6">
        <v>10</v>
      </c>
    </row>
    <row r="69" spans="1:11">
      <c r="A69" s="6"/>
      <c r="B69" s="6"/>
      <c r="C69" s="6"/>
      <c r="D69" s="6" t="s">
        <v>974</v>
      </c>
      <c r="E69" s="6">
        <v>168050</v>
      </c>
      <c r="F69" s="6">
        <v>168050</v>
      </c>
      <c r="G69" s="6">
        <v>168050</v>
      </c>
      <c r="H69" s="6"/>
      <c r="I69" s="6" t="s">
        <v>813</v>
      </c>
      <c r="J69" s="6" t="s">
        <v>813</v>
      </c>
      <c r="K69" s="6" t="s">
        <v>813</v>
      </c>
    </row>
    <row r="70" ht="25.5" spans="1:11">
      <c r="A70" s="6"/>
      <c r="B70" s="6"/>
      <c r="C70" s="6"/>
      <c r="D70" s="16" t="s">
        <v>975</v>
      </c>
      <c r="E70" s="6">
        <v>168050</v>
      </c>
      <c r="F70" s="6">
        <v>168050</v>
      </c>
      <c r="G70" s="6">
        <v>168050</v>
      </c>
      <c r="H70" s="6"/>
      <c r="I70" s="6" t="s">
        <v>813</v>
      </c>
      <c r="J70" s="6" t="s">
        <v>813</v>
      </c>
      <c r="K70" s="6" t="s">
        <v>813</v>
      </c>
    </row>
    <row r="71" spans="1:11">
      <c r="A71" s="6"/>
      <c r="B71" s="6"/>
      <c r="C71" s="6"/>
      <c r="D71" s="16" t="s">
        <v>976</v>
      </c>
      <c r="E71" s="6"/>
      <c r="F71" s="6"/>
      <c r="G71" s="6"/>
      <c r="H71" s="6"/>
      <c r="I71" s="6" t="s">
        <v>813</v>
      </c>
      <c r="J71" s="6" t="s">
        <v>813</v>
      </c>
      <c r="K71" s="6" t="s">
        <v>813</v>
      </c>
    </row>
    <row r="72" spans="1:11">
      <c r="A72" s="6"/>
      <c r="B72" s="6"/>
      <c r="C72" s="6"/>
      <c r="D72" s="6" t="s">
        <v>917</v>
      </c>
      <c r="E72" s="6"/>
      <c r="F72" s="6"/>
      <c r="G72" s="6"/>
      <c r="H72" s="6"/>
      <c r="I72" s="6" t="s">
        <v>813</v>
      </c>
      <c r="J72" s="6" t="s">
        <v>813</v>
      </c>
      <c r="K72" s="6" t="s">
        <v>813</v>
      </c>
    </row>
    <row r="73" spans="1:11">
      <c r="A73" s="6" t="s">
        <v>918</v>
      </c>
      <c r="B73" s="6" t="s">
        <v>919</v>
      </c>
      <c r="C73" s="6"/>
      <c r="D73" s="6"/>
      <c r="E73" s="6"/>
      <c r="F73" s="6" t="s">
        <v>920</v>
      </c>
      <c r="G73" s="6"/>
      <c r="H73" s="6"/>
      <c r="I73" s="6"/>
      <c r="J73" s="6"/>
      <c r="K73" s="6"/>
    </row>
    <row r="74" ht="82" customHeight="1" spans="1:11">
      <c r="A74" s="6"/>
      <c r="B74" s="25" t="s">
        <v>1026</v>
      </c>
      <c r="C74" s="25"/>
      <c r="D74" s="25"/>
      <c r="E74" s="25"/>
      <c r="F74" s="25" t="s">
        <v>1027</v>
      </c>
      <c r="G74" s="25"/>
      <c r="H74" s="25"/>
      <c r="I74" s="25"/>
      <c r="J74" s="25"/>
      <c r="K74" s="25"/>
    </row>
    <row r="75" ht="25.5" spans="1:11">
      <c r="A75" s="21" t="s">
        <v>923</v>
      </c>
      <c r="B75" s="6" t="s">
        <v>924</v>
      </c>
      <c r="C75" s="6" t="s">
        <v>925</v>
      </c>
      <c r="D75" s="6" t="s">
        <v>926</v>
      </c>
      <c r="E75" s="6" t="s">
        <v>1008</v>
      </c>
      <c r="F75" s="6" t="s">
        <v>1009</v>
      </c>
      <c r="G75" s="6" t="s">
        <v>913</v>
      </c>
      <c r="H75" s="6" t="s">
        <v>915</v>
      </c>
      <c r="I75" s="6" t="s">
        <v>929</v>
      </c>
      <c r="J75" s="6"/>
      <c r="K75" s="6"/>
    </row>
    <row r="76" ht="51" spans="1:11">
      <c r="A76" s="22"/>
      <c r="B76" s="21" t="s">
        <v>930</v>
      </c>
      <c r="C76" s="21" t="s">
        <v>1010</v>
      </c>
      <c r="D76" s="6" t="s">
        <v>1028</v>
      </c>
      <c r="E76" s="177" t="s">
        <v>1029</v>
      </c>
      <c r="F76" s="6" t="s">
        <v>1030</v>
      </c>
      <c r="G76" s="6">
        <v>12.5</v>
      </c>
      <c r="H76" s="6">
        <v>12.5</v>
      </c>
      <c r="I76" s="6"/>
      <c r="J76" s="6"/>
      <c r="K76" s="6"/>
    </row>
    <row r="77" ht="38.25" spans="1:11">
      <c r="A77" s="22"/>
      <c r="B77" s="22"/>
      <c r="C77" s="6" t="s">
        <v>1014</v>
      </c>
      <c r="D77" s="6" t="s">
        <v>1031</v>
      </c>
      <c r="E77" s="33">
        <v>1</v>
      </c>
      <c r="F77" s="33">
        <v>1</v>
      </c>
      <c r="G77" s="6">
        <v>12.5</v>
      </c>
      <c r="H77" s="6">
        <v>12.5</v>
      </c>
      <c r="I77" s="6"/>
      <c r="J77" s="6"/>
      <c r="K77" s="6"/>
    </row>
    <row r="78" ht="63.75" spans="1:11">
      <c r="A78" s="22"/>
      <c r="B78" s="22"/>
      <c r="C78" s="22" t="s">
        <v>1016</v>
      </c>
      <c r="D78" s="6" t="s">
        <v>1032</v>
      </c>
      <c r="E78" s="33">
        <v>1</v>
      </c>
      <c r="F78" s="33">
        <v>1</v>
      </c>
      <c r="G78" s="6">
        <v>12.5</v>
      </c>
      <c r="H78" s="6">
        <v>12.5</v>
      </c>
      <c r="I78" s="7"/>
      <c r="J78" s="8"/>
      <c r="K78" s="15"/>
    </row>
    <row r="79" ht="51" spans="1:11">
      <c r="A79" s="22"/>
      <c r="B79" s="22"/>
      <c r="C79" s="21" t="s">
        <v>1018</v>
      </c>
      <c r="D79" s="6" t="s">
        <v>1033</v>
      </c>
      <c r="E79" s="178" t="s">
        <v>1034</v>
      </c>
      <c r="F79" s="33" t="s">
        <v>1035</v>
      </c>
      <c r="G79" s="6">
        <v>12.5</v>
      </c>
      <c r="H79" s="6">
        <v>12.5</v>
      </c>
      <c r="I79" s="6"/>
      <c r="J79" s="6"/>
      <c r="K79" s="6"/>
    </row>
    <row r="80" ht="38.25" spans="1:11">
      <c r="A80" s="22"/>
      <c r="B80" s="21" t="s">
        <v>951</v>
      </c>
      <c r="C80" s="21" t="s">
        <v>992</v>
      </c>
      <c r="D80" s="6" t="s">
        <v>1023</v>
      </c>
      <c r="E80" s="33" t="s">
        <v>997</v>
      </c>
      <c r="F80" s="33">
        <v>0.9</v>
      </c>
      <c r="G80" s="6">
        <v>30</v>
      </c>
      <c r="H80" s="6">
        <v>30</v>
      </c>
      <c r="I80" s="6"/>
      <c r="J80" s="6"/>
      <c r="K80" s="6"/>
    </row>
    <row r="81" ht="38.25" spans="1:11">
      <c r="A81" s="22"/>
      <c r="B81" s="6" t="s">
        <v>957</v>
      </c>
      <c r="C81" s="6" t="s">
        <v>958</v>
      </c>
      <c r="D81" s="6" t="s">
        <v>1036</v>
      </c>
      <c r="E81" s="33" t="s">
        <v>997</v>
      </c>
      <c r="F81" s="33">
        <v>0.9</v>
      </c>
      <c r="G81" s="6">
        <v>10</v>
      </c>
      <c r="H81" s="6">
        <v>10</v>
      </c>
      <c r="I81" s="6"/>
      <c r="J81" s="6"/>
      <c r="K81" s="6"/>
    </row>
    <row r="82" spans="1:11">
      <c r="A82" s="6" t="s">
        <v>962</v>
      </c>
      <c r="B82" s="6"/>
      <c r="C82" s="6"/>
      <c r="D82" s="6"/>
      <c r="E82" s="6"/>
      <c r="F82" s="6"/>
      <c r="G82" s="17">
        <v>90</v>
      </c>
      <c r="H82" s="17"/>
      <c r="I82" s="17"/>
      <c r="J82" s="17"/>
      <c r="K82" s="17"/>
    </row>
    <row r="83" spans="1:11">
      <c r="A83" s="21" t="s">
        <v>963</v>
      </c>
      <c r="B83" s="25" t="s">
        <v>998</v>
      </c>
      <c r="C83" s="25"/>
      <c r="D83" s="25"/>
      <c r="E83" s="25"/>
      <c r="F83" s="25"/>
      <c r="G83" s="25"/>
      <c r="H83" s="25"/>
      <c r="I83" s="25"/>
      <c r="J83" s="25"/>
      <c r="K83" s="25"/>
    </row>
    <row r="84" spans="1:11">
      <c r="A84" s="26"/>
      <c r="B84" s="25"/>
      <c r="C84" s="25"/>
      <c r="D84" s="25"/>
      <c r="E84" s="25"/>
      <c r="F84" s="25"/>
      <c r="G84" s="25"/>
      <c r="H84" s="25"/>
      <c r="I84" s="25"/>
      <c r="J84" s="25"/>
      <c r="K84" s="25"/>
    </row>
    <row r="85" spans="1:11">
      <c r="A85" s="25" t="s">
        <v>1024</v>
      </c>
      <c r="B85" s="25"/>
      <c r="C85" s="25"/>
      <c r="D85" s="25"/>
      <c r="E85" s="25"/>
      <c r="F85" s="25"/>
      <c r="G85" s="25"/>
      <c r="H85" s="25"/>
      <c r="I85" s="25"/>
      <c r="J85" s="25"/>
      <c r="K85" s="25"/>
    </row>
    <row r="86" spans="1:11">
      <c r="A86" s="27" t="s">
        <v>1000</v>
      </c>
      <c r="B86" s="28"/>
      <c r="C86" s="28"/>
      <c r="D86" s="28"/>
      <c r="E86" s="28"/>
      <c r="F86" s="28"/>
      <c r="G86" s="28"/>
      <c r="H86" s="28"/>
      <c r="I86" s="28"/>
      <c r="J86" s="28"/>
      <c r="K86" s="37"/>
    </row>
    <row r="87" spans="1:11">
      <c r="A87" s="29"/>
      <c r="B87" s="30"/>
      <c r="C87" s="30"/>
      <c r="D87" s="30"/>
      <c r="E87" s="30"/>
      <c r="F87" s="30"/>
      <c r="G87" s="30"/>
      <c r="H87" s="30"/>
      <c r="I87" s="30"/>
      <c r="J87" s="30"/>
      <c r="K87" s="38"/>
    </row>
    <row r="88" spans="1:11">
      <c r="A88" s="29"/>
      <c r="B88" s="30"/>
      <c r="C88" s="30"/>
      <c r="D88" s="30"/>
      <c r="E88" s="30"/>
      <c r="F88" s="30"/>
      <c r="G88" s="30"/>
      <c r="H88" s="30"/>
      <c r="I88" s="30"/>
      <c r="J88" s="30"/>
      <c r="K88" s="38"/>
    </row>
    <row r="89" spans="1:11">
      <c r="A89" s="29"/>
      <c r="B89" s="30"/>
      <c r="C89" s="30"/>
      <c r="D89" s="30"/>
      <c r="E89" s="30"/>
      <c r="F89" s="30"/>
      <c r="G89" s="30"/>
      <c r="H89" s="30"/>
      <c r="I89" s="30"/>
      <c r="J89" s="30"/>
      <c r="K89" s="38"/>
    </row>
    <row r="90" spans="1:11">
      <c r="A90" s="29"/>
      <c r="B90" s="30"/>
      <c r="C90" s="30"/>
      <c r="D90" s="30"/>
      <c r="E90" s="30"/>
      <c r="F90" s="30"/>
      <c r="G90" s="30"/>
      <c r="H90" s="30"/>
      <c r="I90" s="30"/>
      <c r="J90" s="30"/>
      <c r="K90" s="38"/>
    </row>
    <row r="91" ht="170" customHeight="1" spans="1:11">
      <c r="A91" s="31"/>
      <c r="B91" s="32"/>
      <c r="C91" s="32"/>
      <c r="D91" s="32"/>
      <c r="E91" s="32"/>
      <c r="F91" s="32"/>
      <c r="G91" s="32"/>
      <c r="H91" s="32"/>
      <c r="I91" s="32"/>
      <c r="J91" s="32"/>
      <c r="K91" s="39"/>
    </row>
    <row r="93" ht="28.5" spans="1:11">
      <c r="A93" s="3" t="s">
        <v>967</v>
      </c>
      <c r="B93" s="3"/>
      <c r="C93" s="3"/>
      <c r="D93" s="3"/>
      <c r="E93" s="3"/>
      <c r="F93" s="3"/>
      <c r="G93" s="3"/>
      <c r="H93" s="3"/>
      <c r="I93" s="3"/>
      <c r="J93" s="3"/>
      <c r="K93" s="3"/>
    </row>
    <row r="94" ht="18.75" spans="1:11">
      <c r="A94" s="4" t="s">
        <v>1002</v>
      </c>
      <c r="B94" s="4"/>
      <c r="C94" s="4"/>
      <c r="D94" s="4"/>
      <c r="E94" s="4"/>
      <c r="F94" s="4"/>
      <c r="G94" s="4"/>
      <c r="H94" s="4"/>
      <c r="I94" s="4"/>
      <c r="J94" s="4"/>
      <c r="K94" s="4"/>
    </row>
    <row r="95" ht="18.75" spans="1:11">
      <c r="A95" s="5" t="s">
        <v>1037</v>
      </c>
      <c r="B95" s="5"/>
      <c r="C95" s="5"/>
      <c r="D95" s="5"/>
      <c r="E95" s="5"/>
      <c r="F95" s="5"/>
      <c r="G95" s="5"/>
      <c r="H95" s="5"/>
      <c r="I95" s="5"/>
      <c r="J95" s="5"/>
      <c r="K95" s="5"/>
    </row>
    <row r="96" spans="1:11">
      <c r="A96" s="6" t="s">
        <v>969</v>
      </c>
      <c r="B96" s="6"/>
      <c r="C96" s="6"/>
      <c r="D96" s="6" t="s">
        <v>1038</v>
      </c>
      <c r="E96" s="6"/>
      <c r="F96" s="6"/>
      <c r="G96" s="6"/>
      <c r="H96" s="6"/>
      <c r="I96" s="6"/>
      <c r="J96" s="6"/>
      <c r="K96" s="6"/>
    </row>
    <row r="97" ht="27" customHeight="1" spans="1:11">
      <c r="A97" s="6" t="s">
        <v>905</v>
      </c>
      <c r="B97" s="6"/>
      <c r="C97" s="6"/>
      <c r="D97" s="6" t="s">
        <v>906</v>
      </c>
      <c r="E97" s="6"/>
      <c r="F97" s="6" t="s">
        <v>907</v>
      </c>
      <c r="G97" s="6" t="s">
        <v>850</v>
      </c>
      <c r="H97" s="6"/>
      <c r="I97" s="6"/>
      <c r="J97" s="6"/>
      <c r="K97" s="6"/>
    </row>
    <row r="98" ht="25.5" spans="1:11">
      <c r="A98" s="6" t="s">
        <v>971</v>
      </c>
      <c r="B98" s="6"/>
      <c r="C98" s="6"/>
      <c r="D98" s="6" t="s">
        <v>909</v>
      </c>
      <c r="E98" s="6" t="s">
        <v>910</v>
      </c>
      <c r="F98" s="6" t="s">
        <v>1004</v>
      </c>
      <c r="G98" s="6" t="s">
        <v>1005</v>
      </c>
      <c r="H98" s="6"/>
      <c r="I98" s="6" t="s">
        <v>913</v>
      </c>
      <c r="J98" s="6" t="s">
        <v>914</v>
      </c>
      <c r="K98" s="6" t="s">
        <v>915</v>
      </c>
    </row>
    <row r="99" ht="25.5" spans="1:11">
      <c r="A99" s="6"/>
      <c r="B99" s="6"/>
      <c r="C99" s="6"/>
      <c r="D99" s="6" t="s">
        <v>916</v>
      </c>
      <c r="E99" s="6">
        <v>26297.28</v>
      </c>
      <c r="F99" s="6">
        <v>26297.28</v>
      </c>
      <c r="G99" s="6">
        <v>26297.28</v>
      </c>
      <c r="H99" s="6"/>
      <c r="I99" s="6">
        <v>10</v>
      </c>
      <c r="J99" s="33">
        <v>1</v>
      </c>
      <c r="K99" s="6">
        <v>10</v>
      </c>
    </row>
    <row r="100" spans="1:11">
      <c r="A100" s="6"/>
      <c r="B100" s="6"/>
      <c r="C100" s="6"/>
      <c r="D100" s="6" t="s">
        <v>974</v>
      </c>
      <c r="E100" s="6">
        <v>26297.28</v>
      </c>
      <c r="F100" s="6">
        <v>26297.28</v>
      </c>
      <c r="G100" s="6">
        <v>26297.28</v>
      </c>
      <c r="H100" s="6"/>
      <c r="I100" s="6" t="s">
        <v>813</v>
      </c>
      <c r="J100" s="6" t="s">
        <v>813</v>
      </c>
      <c r="K100" s="6" t="s">
        <v>813</v>
      </c>
    </row>
    <row r="101" ht="25.5" spans="1:11">
      <c r="A101" s="6"/>
      <c r="B101" s="6"/>
      <c r="C101" s="6"/>
      <c r="D101" s="16" t="s">
        <v>975</v>
      </c>
      <c r="E101" s="6">
        <v>26297.28</v>
      </c>
      <c r="F101" s="6">
        <v>26297.28</v>
      </c>
      <c r="G101" s="6">
        <v>26297.28</v>
      </c>
      <c r="H101" s="6"/>
      <c r="I101" s="6" t="s">
        <v>813</v>
      </c>
      <c r="J101" s="6" t="s">
        <v>813</v>
      </c>
      <c r="K101" s="6" t="s">
        <v>813</v>
      </c>
    </row>
    <row r="102" spans="1:11">
      <c r="A102" s="6"/>
      <c r="B102" s="6"/>
      <c r="C102" s="6"/>
      <c r="D102" s="16" t="s">
        <v>976</v>
      </c>
      <c r="E102" s="6"/>
      <c r="F102" s="6"/>
      <c r="G102" s="6"/>
      <c r="H102" s="6"/>
      <c r="I102" s="6" t="s">
        <v>813</v>
      </c>
      <c r="J102" s="6" t="s">
        <v>813</v>
      </c>
      <c r="K102" s="6" t="s">
        <v>813</v>
      </c>
    </row>
    <row r="103" spans="1:11">
      <c r="A103" s="6"/>
      <c r="B103" s="6"/>
      <c r="C103" s="6"/>
      <c r="D103" s="6" t="s">
        <v>917</v>
      </c>
      <c r="E103" s="6"/>
      <c r="F103" s="6"/>
      <c r="G103" s="6"/>
      <c r="H103" s="6"/>
      <c r="I103" s="6" t="s">
        <v>813</v>
      </c>
      <c r="J103" s="6" t="s">
        <v>813</v>
      </c>
      <c r="K103" s="6" t="s">
        <v>813</v>
      </c>
    </row>
    <row r="104" spans="1:11">
      <c r="A104" s="6" t="s">
        <v>918</v>
      </c>
      <c r="B104" s="6" t="s">
        <v>919</v>
      </c>
      <c r="C104" s="6"/>
      <c r="D104" s="6"/>
      <c r="E104" s="6"/>
      <c r="F104" s="6" t="s">
        <v>920</v>
      </c>
      <c r="G104" s="6"/>
      <c r="H104" s="6"/>
      <c r="I104" s="6"/>
      <c r="J104" s="6"/>
      <c r="K104" s="6"/>
    </row>
    <row r="105" ht="72" customHeight="1" spans="1:11">
      <c r="A105" s="6"/>
      <c r="B105" s="6" t="s">
        <v>1039</v>
      </c>
      <c r="C105" s="6"/>
      <c r="D105" s="6"/>
      <c r="E105" s="6"/>
      <c r="F105" s="6" t="s">
        <v>1040</v>
      </c>
      <c r="G105" s="6"/>
      <c r="H105" s="6"/>
      <c r="I105" s="6"/>
      <c r="J105" s="6"/>
      <c r="K105" s="6"/>
    </row>
    <row r="106" ht="25.5" spans="1:11">
      <c r="A106" s="6" t="s">
        <v>923</v>
      </c>
      <c r="B106" s="6" t="s">
        <v>924</v>
      </c>
      <c r="C106" s="6" t="s">
        <v>925</v>
      </c>
      <c r="D106" s="6" t="s">
        <v>926</v>
      </c>
      <c r="E106" s="6" t="s">
        <v>1008</v>
      </c>
      <c r="F106" s="6" t="s">
        <v>1009</v>
      </c>
      <c r="G106" s="6" t="s">
        <v>913</v>
      </c>
      <c r="H106" s="6" t="s">
        <v>915</v>
      </c>
      <c r="I106" s="6" t="s">
        <v>929</v>
      </c>
      <c r="J106" s="6"/>
      <c r="K106" s="6"/>
    </row>
    <row r="107" ht="25.5" spans="1:11">
      <c r="A107" s="6"/>
      <c r="B107" s="6" t="s">
        <v>930</v>
      </c>
      <c r="C107" s="21" t="s">
        <v>1010</v>
      </c>
      <c r="D107" s="25" t="s">
        <v>1041</v>
      </c>
      <c r="E107" s="177" t="s">
        <v>984</v>
      </c>
      <c r="F107" s="6" t="s">
        <v>985</v>
      </c>
      <c r="G107" s="6">
        <v>10</v>
      </c>
      <c r="H107" s="6">
        <v>10</v>
      </c>
      <c r="I107" s="6"/>
      <c r="J107" s="6"/>
      <c r="K107" s="6"/>
    </row>
    <row r="108" ht="25.5" spans="1:11">
      <c r="A108" s="6"/>
      <c r="B108" s="6"/>
      <c r="C108" s="22"/>
      <c r="D108" s="25" t="s">
        <v>1042</v>
      </c>
      <c r="E108" s="6" t="s">
        <v>1043</v>
      </c>
      <c r="F108" s="6" t="s">
        <v>1043</v>
      </c>
      <c r="G108" s="6">
        <v>10</v>
      </c>
      <c r="H108" s="6">
        <v>10</v>
      </c>
      <c r="I108" s="6"/>
      <c r="J108" s="6"/>
      <c r="K108" s="6"/>
    </row>
    <row r="109" ht="38.25" spans="1:11">
      <c r="A109" s="6"/>
      <c r="B109" s="6"/>
      <c r="C109" s="21" t="s">
        <v>1016</v>
      </c>
      <c r="D109" s="25" t="s">
        <v>1044</v>
      </c>
      <c r="E109" s="33">
        <v>1</v>
      </c>
      <c r="F109" s="33">
        <v>1</v>
      </c>
      <c r="G109" s="6">
        <v>10</v>
      </c>
      <c r="H109" s="6">
        <v>10</v>
      </c>
      <c r="I109" s="6"/>
      <c r="J109" s="6"/>
      <c r="K109" s="6"/>
    </row>
    <row r="110" ht="25.5" spans="1:11">
      <c r="A110" s="6"/>
      <c r="B110" s="6"/>
      <c r="C110" s="41"/>
      <c r="D110" s="25" t="s">
        <v>1045</v>
      </c>
      <c r="E110" s="33">
        <v>1</v>
      </c>
      <c r="F110" s="33">
        <v>1</v>
      </c>
      <c r="G110" s="6">
        <v>10</v>
      </c>
      <c r="H110" s="6">
        <v>10</v>
      </c>
      <c r="I110" s="6"/>
      <c r="J110" s="6"/>
      <c r="K110" s="6"/>
    </row>
    <row r="111" ht="63.75" spans="1:11">
      <c r="A111" s="6"/>
      <c r="B111" s="6"/>
      <c r="C111" s="21" t="s">
        <v>1018</v>
      </c>
      <c r="D111" s="25" t="s">
        <v>1046</v>
      </c>
      <c r="E111" s="6" t="s">
        <v>1047</v>
      </c>
      <c r="F111" s="6">
        <v>26297.28</v>
      </c>
      <c r="G111" s="6">
        <v>10</v>
      </c>
      <c r="H111" s="6">
        <v>10</v>
      </c>
      <c r="I111" s="6"/>
      <c r="J111" s="6"/>
      <c r="K111" s="6"/>
    </row>
    <row r="112" ht="38.25" spans="1:11">
      <c r="A112" s="6"/>
      <c r="B112" s="6" t="s">
        <v>1048</v>
      </c>
      <c r="C112" s="21" t="s">
        <v>992</v>
      </c>
      <c r="D112" s="25" t="s">
        <v>1049</v>
      </c>
      <c r="E112" s="6" t="s">
        <v>1050</v>
      </c>
      <c r="F112" s="6" t="s">
        <v>1050</v>
      </c>
      <c r="G112" s="6">
        <v>10</v>
      </c>
      <c r="H112" s="6">
        <v>10</v>
      </c>
      <c r="I112" s="6"/>
      <c r="J112" s="6"/>
      <c r="K112" s="6"/>
    </row>
    <row r="113" ht="38.25" spans="1:11">
      <c r="A113" s="6"/>
      <c r="B113" s="6"/>
      <c r="C113" s="21" t="s">
        <v>1051</v>
      </c>
      <c r="D113" s="25" t="s">
        <v>1052</v>
      </c>
      <c r="E113" s="6" t="s">
        <v>1053</v>
      </c>
      <c r="F113" s="6" t="s">
        <v>1053</v>
      </c>
      <c r="G113" s="6">
        <v>20</v>
      </c>
      <c r="H113" s="6">
        <v>20</v>
      </c>
      <c r="I113" s="6"/>
      <c r="J113" s="6"/>
      <c r="K113" s="6"/>
    </row>
    <row r="114" ht="38.25" spans="1:11">
      <c r="A114" s="6"/>
      <c r="B114" s="6" t="s">
        <v>957</v>
      </c>
      <c r="C114" s="6" t="s">
        <v>958</v>
      </c>
      <c r="D114" s="25" t="s">
        <v>959</v>
      </c>
      <c r="E114" s="6" t="s">
        <v>1054</v>
      </c>
      <c r="F114" s="33">
        <v>0.95</v>
      </c>
      <c r="G114" s="6">
        <v>10</v>
      </c>
      <c r="H114" s="6">
        <v>10</v>
      </c>
      <c r="I114" s="6"/>
      <c r="J114" s="6"/>
      <c r="K114" s="6"/>
    </row>
    <row r="115" spans="1:11">
      <c r="A115" s="6" t="s">
        <v>962</v>
      </c>
      <c r="B115" s="6"/>
      <c r="C115" s="6"/>
      <c r="D115" s="6"/>
      <c r="E115" s="6"/>
      <c r="F115" s="6"/>
      <c r="G115" s="17">
        <v>90</v>
      </c>
      <c r="H115" s="17"/>
      <c r="I115" s="17"/>
      <c r="J115" s="17"/>
      <c r="K115" s="17"/>
    </row>
    <row r="116" spans="1:11">
      <c r="A116" s="21" t="s">
        <v>963</v>
      </c>
      <c r="B116" s="25" t="s">
        <v>998</v>
      </c>
      <c r="C116" s="25"/>
      <c r="D116" s="25"/>
      <c r="E116" s="25"/>
      <c r="F116" s="25"/>
      <c r="G116" s="25"/>
      <c r="H116" s="25"/>
      <c r="I116" s="25"/>
      <c r="J116" s="25"/>
      <c r="K116" s="25"/>
    </row>
    <row r="117" spans="1:11">
      <c r="A117" s="26"/>
      <c r="B117" s="25"/>
      <c r="C117" s="25"/>
      <c r="D117" s="25"/>
      <c r="E117" s="25"/>
      <c r="F117" s="25"/>
      <c r="G117" s="25"/>
      <c r="H117" s="25"/>
      <c r="I117" s="25"/>
      <c r="J117" s="25"/>
      <c r="K117" s="25"/>
    </row>
    <row r="118" spans="1:11">
      <c r="A118" s="25" t="s">
        <v>1055</v>
      </c>
      <c r="B118" s="25"/>
      <c r="C118" s="25"/>
      <c r="D118" s="25"/>
      <c r="E118" s="25"/>
      <c r="F118" s="25"/>
      <c r="G118" s="25"/>
      <c r="H118" s="25"/>
      <c r="I118" s="25"/>
      <c r="J118" s="25"/>
      <c r="K118" s="25"/>
    </row>
    <row r="119" spans="1:11">
      <c r="A119" s="27" t="s">
        <v>1000</v>
      </c>
      <c r="B119" s="28"/>
      <c r="C119" s="28"/>
      <c r="D119" s="28"/>
      <c r="E119" s="28"/>
      <c r="F119" s="28"/>
      <c r="G119" s="28"/>
      <c r="H119" s="28"/>
      <c r="I119" s="28"/>
      <c r="J119" s="28"/>
      <c r="K119" s="37"/>
    </row>
    <row r="120" spans="1:11">
      <c r="A120" s="29"/>
      <c r="B120" s="30"/>
      <c r="C120" s="30"/>
      <c r="D120" s="30"/>
      <c r="E120" s="30"/>
      <c r="F120" s="30"/>
      <c r="G120" s="30"/>
      <c r="H120" s="30"/>
      <c r="I120" s="30"/>
      <c r="J120" s="30"/>
      <c r="K120" s="38"/>
    </row>
    <row r="121" spans="1:11">
      <c r="A121" s="29"/>
      <c r="B121" s="30"/>
      <c r="C121" s="30"/>
      <c r="D121" s="30"/>
      <c r="E121" s="30"/>
      <c r="F121" s="30"/>
      <c r="G121" s="30"/>
      <c r="H121" s="30"/>
      <c r="I121" s="30"/>
      <c r="J121" s="30"/>
      <c r="K121" s="38"/>
    </row>
    <row r="122" spans="1:11">
      <c r="A122" s="29"/>
      <c r="B122" s="30"/>
      <c r="C122" s="30"/>
      <c r="D122" s="30"/>
      <c r="E122" s="30"/>
      <c r="F122" s="30"/>
      <c r="G122" s="30"/>
      <c r="H122" s="30"/>
      <c r="I122" s="30"/>
      <c r="J122" s="30"/>
      <c r="K122" s="38"/>
    </row>
    <row r="123" spans="1:11">
      <c r="A123" s="29"/>
      <c r="B123" s="30"/>
      <c r="C123" s="30"/>
      <c r="D123" s="30"/>
      <c r="E123" s="30"/>
      <c r="F123" s="30"/>
      <c r="G123" s="30"/>
      <c r="H123" s="30"/>
      <c r="I123" s="30"/>
      <c r="J123" s="30"/>
      <c r="K123" s="38"/>
    </row>
    <row r="124" ht="150" customHeight="1" spans="1:11">
      <c r="A124" s="31"/>
      <c r="B124" s="32"/>
      <c r="C124" s="32"/>
      <c r="D124" s="32"/>
      <c r="E124" s="32"/>
      <c r="F124" s="32"/>
      <c r="G124" s="32"/>
      <c r="H124" s="32"/>
      <c r="I124" s="32"/>
      <c r="J124" s="32"/>
      <c r="K124" s="39"/>
    </row>
    <row r="126" ht="28.5" spans="1:11">
      <c r="A126" s="3" t="s">
        <v>967</v>
      </c>
      <c r="B126" s="3"/>
      <c r="C126" s="3"/>
      <c r="D126" s="3"/>
      <c r="E126" s="3"/>
      <c r="F126" s="3"/>
      <c r="G126" s="3"/>
      <c r="H126" s="3"/>
      <c r="I126" s="3"/>
      <c r="J126" s="3"/>
      <c r="K126" s="3"/>
    </row>
    <row r="127" ht="18.75" spans="1:11">
      <c r="A127" s="4" t="s">
        <v>1002</v>
      </c>
      <c r="B127" s="4"/>
      <c r="C127" s="4"/>
      <c r="D127" s="4"/>
      <c r="E127" s="4"/>
      <c r="F127" s="4"/>
      <c r="G127" s="4"/>
      <c r="H127" s="4"/>
      <c r="I127" s="4"/>
      <c r="J127" s="4"/>
      <c r="K127" s="4"/>
    </row>
    <row r="128" ht="18.75" spans="1:11">
      <c r="A128" s="5" t="s">
        <v>968</v>
      </c>
      <c r="B128" s="5"/>
      <c r="C128" s="5"/>
      <c r="D128" s="5"/>
      <c r="E128" s="5"/>
      <c r="F128" s="5"/>
      <c r="G128" s="5"/>
      <c r="H128" s="5"/>
      <c r="I128" s="5"/>
      <c r="J128" s="5"/>
      <c r="K128" s="5"/>
    </row>
    <row r="129" spans="1:11">
      <c r="A129" s="6" t="s">
        <v>969</v>
      </c>
      <c r="B129" s="6"/>
      <c r="C129" s="6"/>
      <c r="D129" s="6" t="s">
        <v>1056</v>
      </c>
      <c r="E129" s="42"/>
      <c r="F129" s="6"/>
      <c r="G129" s="6"/>
      <c r="H129" s="6"/>
      <c r="I129" s="6"/>
      <c r="J129" s="6"/>
      <c r="K129" s="6"/>
    </row>
    <row r="130" ht="56" customHeight="1" spans="1:11">
      <c r="A130" s="6" t="s">
        <v>905</v>
      </c>
      <c r="B130" s="6"/>
      <c r="C130" s="6"/>
      <c r="D130" s="6" t="s">
        <v>906</v>
      </c>
      <c r="E130" s="42"/>
      <c r="F130" s="6" t="s">
        <v>907</v>
      </c>
      <c r="G130" s="6" t="s">
        <v>850</v>
      </c>
      <c r="H130" s="6"/>
      <c r="I130" s="6"/>
      <c r="J130" s="6"/>
      <c r="K130" s="6"/>
    </row>
    <row r="131" ht="25.5" spans="1:11">
      <c r="A131" s="6" t="s">
        <v>971</v>
      </c>
      <c r="B131" s="6"/>
      <c r="C131" s="6"/>
      <c r="D131" s="6" t="s">
        <v>909</v>
      </c>
      <c r="E131" s="42" t="s">
        <v>910</v>
      </c>
      <c r="F131" s="6" t="s">
        <v>1004</v>
      </c>
      <c r="G131" s="6" t="s">
        <v>1005</v>
      </c>
      <c r="H131" s="6"/>
      <c r="I131" s="6" t="s">
        <v>913</v>
      </c>
      <c r="J131" s="6" t="s">
        <v>914</v>
      </c>
      <c r="K131" s="6" t="s">
        <v>915</v>
      </c>
    </row>
    <row r="132" ht="25.5" spans="1:11">
      <c r="A132" s="6"/>
      <c r="B132" s="6"/>
      <c r="C132" s="6"/>
      <c r="D132" s="6" t="s">
        <v>916</v>
      </c>
      <c r="E132" s="42" t="s">
        <v>1057</v>
      </c>
      <c r="F132" s="6">
        <v>810900</v>
      </c>
      <c r="G132" s="6">
        <v>810900</v>
      </c>
      <c r="H132" s="6"/>
      <c r="I132" s="6">
        <v>10</v>
      </c>
      <c r="J132" s="40">
        <f>G132/F132</f>
        <v>1</v>
      </c>
      <c r="K132" s="6">
        <v>10</v>
      </c>
    </row>
    <row r="133" spans="1:11">
      <c r="A133" s="6"/>
      <c r="B133" s="6"/>
      <c r="C133" s="6"/>
      <c r="D133" s="6" t="s">
        <v>974</v>
      </c>
      <c r="E133" s="6">
        <v>810900</v>
      </c>
      <c r="F133" s="6">
        <v>810900</v>
      </c>
      <c r="G133" s="6">
        <v>810900</v>
      </c>
      <c r="H133" s="6"/>
      <c r="I133" s="6" t="s">
        <v>813</v>
      </c>
      <c r="J133" s="6" t="s">
        <v>813</v>
      </c>
      <c r="K133" s="6" t="s">
        <v>813</v>
      </c>
    </row>
    <row r="134" ht="25.5" spans="1:11">
      <c r="A134" s="6"/>
      <c r="B134" s="6"/>
      <c r="C134" s="6"/>
      <c r="D134" s="16" t="s">
        <v>975</v>
      </c>
      <c r="E134" s="42"/>
      <c r="F134" s="6"/>
      <c r="G134" s="6"/>
      <c r="H134" s="6"/>
      <c r="I134" s="6" t="s">
        <v>813</v>
      </c>
      <c r="J134" s="6" t="s">
        <v>813</v>
      </c>
      <c r="K134" s="6" t="s">
        <v>813</v>
      </c>
    </row>
    <row r="135" spans="1:11">
      <c r="A135" s="6"/>
      <c r="B135" s="6"/>
      <c r="C135" s="6"/>
      <c r="D135" s="16" t="s">
        <v>976</v>
      </c>
      <c r="E135" s="6">
        <v>810900</v>
      </c>
      <c r="F135" s="6">
        <v>810900</v>
      </c>
      <c r="G135" s="6">
        <v>810900</v>
      </c>
      <c r="H135" s="6"/>
      <c r="I135" s="6" t="s">
        <v>813</v>
      </c>
      <c r="J135" s="6" t="s">
        <v>813</v>
      </c>
      <c r="K135" s="6" t="s">
        <v>813</v>
      </c>
    </row>
    <row r="136" spans="1:11">
      <c r="A136" s="6"/>
      <c r="B136" s="6"/>
      <c r="C136" s="6"/>
      <c r="D136" s="6" t="s">
        <v>917</v>
      </c>
      <c r="E136" s="42"/>
      <c r="F136" s="6"/>
      <c r="G136" s="6"/>
      <c r="H136" s="6"/>
      <c r="I136" s="6" t="s">
        <v>813</v>
      </c>
      <c r="J136" s="6" t="s">
        <v>813</v>
      </c>
      <c r="K136" s="6" t="s">
        <v>813</v>
      </c>
    </row>
    <row r="137" spans="1:11">
      <c r="A137" s="6" t="s">
        <v>918</v>
      </c>
      <c r="B137" s="6" t="s">
        <v>919</v>
      </c>
      <c r="C137" s="6"/>
      <c r="D137" s="6"/>
      <c r="E137" s="42"/>
      <c r="F137" s="6" t="s">
        <v>920</v>
      </c>
      <c r="G137" s="6"/>
      <c r="H137" s="6"/>
      <c r="I137" s="6"/>
      <c r="J137" s="6"/>
      <c r="K137" s="6"/>
    </row>
    <row r="138" ht="76" customHeight="1" spans="1:11">
      <c r="A138" s="6"/>
      <c r="B138" s="6" t="s">
        <v>1058</v>
      </c>
      <c r="C138" s="6"/>
      <c r="D138" s="6"/>
      <c r="E138" s="42"/>
      <c r="F138" s="6" t="s">
        <v>1059</v>
      </c>
      <c r="G138" s="6"/>
      <c r="H138" s="6"/>
      <c r="I138" s="6"/>
      <c r="J138" s="6"/>
      <c r="K138" s="6"/>
    </row>
    <row r="139" ht="25.5" spans="1:11">
      <c r="A139" s="6" t="s">
        <v>923</v>
      </c>
      <c r="B139" s="6" t="s">
        <v>924</v>
      </c>
      <c r="C139" s="6" t="s">
        <v>925</v>
      </c>
      <c r="D139" s="6" t="s">
        <v>926</v>
      </c>
      <c r="E139" s="42" t="s">
        <v>1008</v>
      </c>
      <c r="F139" s="6" t="s">
        <v>1009</v>
      </c>
      <c r="G139" s="6" t="s">
        <v>913</v>
      </c>
      <c r="H139" s="6" t="s">
        <v>915</v>
      </c>
      <c r="I139" s="6" t="s">
        <v>929</v>
      </c>
      <c r="J139" s="6"/>
      <c r="K139" s="6"/>
    </row>
    <row r="140" ht="38.25" spans="1:11">
      <c r="A140" s="6"/>
      <c r="B140" s="21" t="s">
        <v>930</v>
      </c>
      <c r="C140" s="21" t="s">
        <v>1010</v>
      </c>
      <c r="D140" s="25" t="s">
        <v>1060</v>
      </c>
      <c r="E140" s="42" t="s">
        <v>1061</v>
      </c>
      <c r="F140" s="6" t="s">
        <v>1062</v>
      </c>
      <c r="G140" s="6">
        <v>12</v>
      </c>
      <c r="H140" s="6">
        <v>12</v>
      </c>
      <c r="I140" s="6"/>
      <c r="J140" s="6"/>
      <c r="K140" s="6"/>
    </row>
    <row r="141" ht="25.5" spans="1:11">
      <c r="A141" s="6"/>
      <c r="B141" s="22"/>
      <c r="C141" s="22"/>
      <c r="D141" s="25" t="s">
        <v>1063</v>
      </c>
      <c r="E141" s="42" t="s">
        <v>1064</v>
      </c>
      <c r="F141" s="6" t="s">
        <v>1065</v>
      </c>
      <c r="G141" s="6">
        <v>12</v>
      </c>
      <c r="H141" s="6">
        <v>12</v>
      </c>
      <c r="I141" s="6"/>
      <c r="J141" s="6"/>
      <c r="K141" s="6"/>
    </row>
    <row r="142" ht="38.25" spans="1:11">
      <c r="A142" s="6"/>
      <c r="B142" s="22"/>
      <c r="C142" s="21" t="s">
        <v>1014</v>
      </c>
      <c r="D142" s="25" t="s">
        <v>1066</v>
      </c>
      <c r="E142" s="42" t="s">
        <v>1067</v>
      </c>
      <c r="F142" s="42" t="s">
        <v>1068</v>
      </c>
      <c r="G142" s="6">
        <v>13</v>
      </c>
      <c r="H142" s="6">
        <v>13</v>
      </c>
      <c r="I142" s="6"/>
      <c r="J142" s="6"/>
      <c r="K142" s="6"/>
    </row>
    <row r="143" ht="25.5" spans="1:11">
      <c r="A143" s="6"/>
      <c r="B143" s="22"/>
      <c r="C143" s="21" t="s">
        <v>1016</v>
      </c>
      <c r="D143" s="25" t="s">
        <v>1045</v>
      </c>
      <c r="E143" s="42" t="s">
        <v>1067</v>
      </c>
      <c r="F143" s="42" t="s">
        <v>1068</v>
      </c>
      <c r="G143" s="6">
        <v>13</v>
      </c>
      <c r="H143" s="6">
        <v>13</v>
      </c>
      <c r="I143" s="6"/>
      <c r="J143" s="6"/>
      <c r="K143" s="6"/>
    </row>
    <row r="144" ht="38.25" spans="1:11">
      <c r="A144" s="6"/>
      <c r="B144" s="21" t="s">
        <v>951</v>
      </c>
      <c r="C144" s="21" t="s">
        <v>1022</v>
      </c>
      <c r="D144" s="25" t="s">
        <v>1069</v>
      </c>
      <c r="E144" s="179" t="s">
        <v>994</v>
      </c>
      <c r="F144" s="179" t="s">
        <v>994</v>
      </c>
      <c r="G144" s="6">
        <v>10</v>
      </c>
      <c r="H144" s="6">
        <v>10</v>
      </c>
      <c r="I144" s="6"/>
      <c r="J144" s="6"/>
      <c r="K144" s="6"/>
    </row>
    <row r="145" ht="51" spans="1:11">
      <c r="A145" s="6"/>
      <c r="B145" s="22"/>
      <c r="C145" s="22"/>
      <c r="D145" s="25" t="s">
        <v>1070</v>
      </c>
      <c r="E145" s="179" t="s">
        <v>1071</v>
      </c>
      <c r="F145" s="177" t="s">
        <v>1071</v>
      </c>
      <c r="G145" s="6">
        <v>10</v>
      </c>
      <c r="H145" s="6">
        <v>10</v>
      </c>
      <c r="I145" s="6"/>
      <c r="J145" s="6"/>
      <c r="K145" s="6"/>
    </row>
    <row r="146" ht="25.5" spans="1:11">
      <c r="A146" s="6"/>
      <c r="B146" s="26"/>
      <c r="C146" s="22"/>
      <c r="D146" s="25" t="s">
        <v>1072</v>
      </c>
      <c r="E146" s="179" t="s">
        <v>1071</v>
      </c>
      <c r="F146" s="177" t="s">
        <v>1071</v>
      </c>
      <c r="G146" s="6">
        <v>10</v>
      </c>
      <c r="H146" s="6">
        <v>10</v>
      </c>
      <c r="I146" s="6"/>
      <c r="J146" s="6"/>
      <c r="K146" s="6"/>
    </row>
    <row r="147" ht="38.25" spans="1:11">
      <c r="A147" s="6"/>
      <c r="B147" s="6" t="s">
        <v>957</v>
      </c>
      <c r="C147" s="6" t="s">
        <v>958</v>
      </c>
      <c r="D147" s="25" t="s">
        <v>959</v>
      </c>
      <c r="E147" s="42" t="s">
        <v>1054</v>
      </c>
      <c r="F147" s="33">
        <v>0.95</v>
      </c>
      <c r="G147" s="6">
        <v>10</v>
      </c>
      <c r="H147" s="6">
        <v>10</v>
      </c>
      <c r="I147" s="6"/>
      <c r="J147" s="6"/>
      <c r="K147" s="6"/>
    </row>
    <row r="148" spans="1:11">
      <c r="A148" s="6" t="s">
        <v>962</v>
      </c>
      <c r="B148" s="6"/>
      <c r="C148" s="6"/>
      <c r="D148" s="6"/>
      <c r="E148" s="6"/>
      <c r="F148" s="6"/>
      <c r="G148" s="17">
        <v>90</v>
      </c>
      <c r="H148" s="17"/>
      <c r="I148" s="17"/>
      <c r="J148" s="17"/>
      <c r="K148" s="17"/>
    </row>
    <row r="149" spans="1:11">
      <c r="A149" s="21" t="s">
        <v>963</v>
      </c>
      <c r="B149" s="25" t="s">
        <v>998</v>
      </c>
      <c r="C149" s="25"/>
      <c r="D149" s="25"/>
      <c r="E149" s="25"/>
      <c r="F149" s="25"/>
      <c r="G149" s="25"/>
      <c r="H149" s="25"/>
      <c r="I149" s="25"/>
      <c r="J149" s="25"/>
      <c r="K149" s="25"/>
    </row>
    <row r="150" spans="1:11">
      <c r="A150" s="26"/>
      <c r="B150" s="25"/>
      <c r="C150" s="25"/>
      <c r="D150" s="25"/>
      <c r="E150" s="25"/>
      <c r="F150" s="25"/>
      <c r="G150" s="25"/>
      <c r="H150" s="25"/>
      <c r="I150" s="25"/>
      <c r="J150" s="25"/>
      <c r="K150" s="25"/>
    </row>
    <row r="151" spans="1:11">
      <c r="A151" s="25" t="s">
        <v>1073</v>
      </c>
      <c r="B151" s="25"/>
      <c r="C151" s="25"/>
      <c r="D151" s="25"/>
      <c r="E151" s="25"/>
      <c r="F151" s="25"/>
      <c r="G151" s="25"/>
      <c r="H151" s="25"/>
      <c r="I151" s="25"/>
      <c r="J151" s="25"/>
      <c r="K151" s="25"/>
    </row>
    <row r="152" spans="1:11">
      <c r="A152" s="27" t="s">
        <v>1000</v>
      </c>
      <c r="B152" s="28"/>
      <c r="C152" s="28"/>
      <c r="D152" s="28"/>
      <c r="E152" s="28"/>
      <c r="F152" s="28"/>
      <c r="G152" s="28"/>
      <c r="H152" s="28"/>
      <c r="I152" s="28"/>
      <c r="J152" s="28"/>
      <c r="K152" s="37"/>
    </row>
    <row r="153" spans="1:11">
      <c r="A153" s="29"/>
      <c r="B153" s="30"/>
      <c r="C153" s="30"/>
      <c r="D153" s="30"/>
      <c r="E153" s="30"/>
      <c r="F153" s="30"/>
      <c r="G153" s="30"/>
      <c r="H153" s="30"/>
      <c r="I153" s="30"/>
      <c r="J153" s="30"/>
      <c r="K153" s="38"/>
    </row>
    <row r="154" spans="1:11">
      <c r="A154" s="29"/>
      <c r="B154" s="30"/>
      <c r="C154" s="30"/>
      <c r="D154" s="30"/>
      <c r="E154" s="30"/>
      <c r="F154" s="30"/>
      <c r="G154" s="30"/>
      <c r="H154" s="30"/>
      <c r="I154" s="30"/>
      <c r="J154" s="30"/>
      <c r="K154" s="38"/>
    </row>
    <row r="155" spans="1:11">
      <c r="A155" s="29"/>
      <c r="B155" s="30"/>
      <c r="C155" s="30"/>
      <c r="D155" s="30"/>
      <c r="E155" s="30"/>
      <c r="F155" s="30"/>
      <c r="G155" s="30"/>
      <c r="H155" s="30"/>
      <c r="I155" s="30"/>
      <c r="J155" s="30"/>
      <c r="K155" s="38"/>
    </row>
    <row r="156" spans="1:11">
      <c r="A156" s="29"/>
      <c r="B156" s="30"/>
      <c r="C156" s="30"/>
      <c r="D156" s="30"/>
      <c r="E156" s="30"/>
      <c r="F156" s="30"/>
      <c r="G156" s="30"/>
      <c r="H156" s="30"/>
      <c r="I156" s="30"/>
      <c r="J156" s="30"/>
      <c r="K156" s="38"/>
    </row>
    <row r="157" ht="132" customHeight="1" spans="1:11">
      <c r="A157" s="31"/>
      <c r="B157" s="32"/>
      <c r="C157" s="32"/>
      <c r="D157" s="32"/>
      <c r="E157" s="32"/>
      <c r="F157" s="32"/>
      <c r="G157" s="32"/>
      <c r="H157" s="32"/>
      <c r="I157" s="32"/>
      <c r="J157" s="32"/>
      <c r="K157" s="39"/>
    </row>
    <row r="159" ht="28.5" spans="1:11">
      <c r="A159" s="3" t="s">
        <v>967</v>
      </c>
      <c r="B159" s="3"/>
      <c r="C159" s="3"/>
      <c r="D159" s="3"/>
      <c r="E159" s="3"/>
      <c r="F159" s="3"/>
      <c r="G159" s="3"/>
      <c r="H159" s="3"/>
      <c r="I159" s="3"/>
      <c r="J159" s="3"/>
      <c r="K159" s="3"/>
    </row>
    <row r="160" ht="18.75" spans="1:11">
      <c r="A160" s="4" t="s">
        <v>1002</v>
      </c>
      <c r="B160" s="4"/>
      <c r="C160" s="4"/>
      <c r="D160" s="4"/>
      <c r="E160" s="4"/>
      <c r="F160" s="4"/>
      <c r="G160" s="4"/>
      <c r="H160" s="4"/>
      <c r="I160" s="4"/>
      <c r="J160" s="4"/>
      <c r="K160" s="4"/>
    </row>
    <row r="161" ht="18.75" spans="1:11">
      <c r="A161" s="5" t="s">
        <v>968</v>
      </c>
      <c r="B161" s="5"/>
      <c r="C161" s="5"/>
      <c r="D161" s="5"/>
      <c r="E161" s="5"/>
      <c r="F161" s="5"/>
      <c r="G161" s="5"/>
      <c r="H161" s="5"/>
      <c r="I161" s="5"/>
      <c r="J161" s="5"/>
      <c r="K161" s="5"/>
    </row>
    <row r="162" spans="1:11">
      <c r="A162" s="6" t="s">
        <v>969</v>
      </c>
      <c r="B162" s="6"/>
      <c r="C162" s="6"/>
      <c r="D162" s="6" t="s">
        <v>1074</v>
      </c>
      <c r="E162" s="6"/>
      <c r="F162" s="6"/>
      <c r="G162" s="6"/>
      <c r="H162" s="6"/>
      <c r="I162" s="6"/>
      <c r="J162" s="6"/>
      <c r="K162" s="6"/>
    </row>
    <row r="163" ht="41" customHeight="1" spans="1:11">
      <c r="A163" s="6" t="s">
        <v>905</v>
      </c>
      <c r="B163" s="6"/>
      <c r="C163" s="6"/>
      <c r="D163" s="6" t="s">
        <v>906</v>
      </c>
      <c r="E163" s="6"/>
      <c r="F163" s="6" t="s">
        <v>907</v>
      </c>
      <c r="G163" s="6" t="s">
        <v>1075</v>
      </c>
      <c r="H163" s="6"/>
      <c r="I163" s="6"/>
      <c r="J163" s="6"/>
      <c r="K163" s="6"/>
    </row>
    <row r="164" ht="25.5" spans="1:11">
      <c r="A164" s="6" t="s">
        <v>971</v>
      </c>
      <c r="B164" s="6"/>
      <c r="C164" s="6"/>
      <c r="D164" s="6" t="s">
        <v>909</v>
      </c>
      <c r="E164" s="6" t="s">
        <v>910</v>
      </c>
      <c r="F164" s="6" t="s">
        <v>1004</v>
      </c>
      <c r="G164" s="6" t="s">
        <v>1005</v>
      </c>
      <c r="H164" s="6"/>
      <c r="I164" s="6" t="s">
        <v>913</v>
      </c>
      <c r="J164" s="6" t="s">
        <v>914</v>
      </c>
      <c r="K164" s="6" t="s">
        <v>915</v>
      </c>
    </row>
    <row r="165" ht="25.5" spans="1:11">
      <c r="A165" s="6"/>
      <c r="B165" s="6"/>
      <c r="C165" s="6"/>
      <c r="D165" s="6" t="s">
        <v>916</v>
      </c>
      <c r="E165" s="6">
        <v>176800</v>
      </c>
      <c r="F165" s="6">
        <v>176800</v>
      </c>
      <c r="G165" s="6">
        <v>176800</v>
      </c>
      <c r="H165" s="6"/>
      <c r="I165" s="6">
        <v>10</v>
      </c>
      <c r="J165" s="40">
        <f>G165/F165</f>
        <v>1</v>
      </c>
      <c r="K165" s="6">
        <v>10</v>
      </c>
    </row>
    <row r="166" spans="1:11">
      <c r="A166" s="6"/>
      <c r="B166" s="6"/>
      <c r="C166" s="6"/>
      <c r="D166" s="6" t="s">
        <v>974</v>
      </c>
      <c r="E166" s="6">
        <v>176800</v>
      </c>
      <c r="F166" s="6">
        <v>176800</v>
      </c>
      <c r="G166" s="6">
        <v>176800</v>
      </c>
      <c r="H166" s="6"/>
      <c r="I166" s="6" t="s">
        <v>813</v>
      </c>
      <c r="J166" s="6" t="s">
        <v>813</v>
      </c>
      <c r="K166" s="6" t="s">
        <v>813</v>
      </c>
    </row>
    <row r="167" ht="25.5" spans="1:11">
      <c r="A167" s="6"/>
      <c r="B167" s="6"/>
      <c r="C167" s="6"/>
      <c r="D167" s="16" t="s">
        <v>975</v>
      </c>
      <c r="E167" s="6">
        <v>176800</v>
      </c>
      <c r="F167" s="6">
        <v>176800</v>
      </c>
      <c r="G167" s="6">
        <v>176800</v>
      </c>
      <c r="H167" s="6"/>
      <c r="I167" s="6" t="s">
        <v>813</v>
      </c>
      <c r="J167" s="6" t="s">
        <v>813</v>
      </c>
      <c r="K167" s="6" t="s">
        <v>813</v>
      </c>
    </row>
    <row r="168" spans="1:11">
      <c r="A168" s="6"/>
      <c r="B168" s="6"/>
      <c r="C168" s="6"/>
      <c r="D168" s="16" t="s">
        <v>976</v>
      </c>
      <c r="E168" s="6"/>
      <c r="F168" s="6"/>
      <c r="G168" s="6"/>
      <c r="H168" s="6"/>
      <c r="I168" s="6" t="s">
        <v>813</v>
      </c>
      <c r="J168" s="6" t="s">
        <v>813</v>
      </c>
      <c r="K168" s="6" t="s">
        <v>813</v>
      </c>
    </row>
    <row r="169" spans="1:11">
      <c r="A169" s="6"/>
      <c r="B169" s="6"/>
      <c r="C169" s="6"/>
      <c r="D169" s="6" t="s">
        <v>917</v>
      </c>
      <c r="E169" s="6"/>
      <c r="F169" s="6"/>
      <c r="G169" s="6"/>
      <c r="H169" s="6"/>
      <c r="I169" s="6" t="s">
        <v>813</v>
      </c>
      <c r="J169" s="6" t="s">
        <v>813</v>
      </c>
      <c r="K169" s="6" t="s">
        <v>813</v>
      </c>
    </row>
    <row r="170" spans="1:11">
      <c r="A170" s="6" t="s">
        <v>918</v>
      </c>
      <c r="B170" s="6" t="s">
        <v>919</v>
      </c>
      <c r="C170" s="6"/>
      <c r="D170" s="6"/>
      <c r="E170" s="6"/>
      <c r="F170" s="6" t="s">
        <v>920</v>
      </c>
      <c r="G170" s="6"/>
      <c r="H170" s="6"/>
      <c r="I170" s="6"/>
      <c r="J170" s="6"/>
      <c r="K170" s="6"/>
    </row>
    <row r="171" ht="136" customHeight="1" spans="1:11">
      <c r="A171" s="6"/>
      <c r="B171" s="25" t="s">
        <v>1076</v>
      </c>
      <c r="C171" s="25"/>
      <c r="D171" s="25"/>
      <c r="E171" s="25"/>
      <c r="F171" s="25" t="s">
        <v>1077</v>
      </c>
      <c r="G171" s="25"/>
      <c r="H171" s="25"/>
      <c r="I171" s="25"/>
      <c r="J171" s="25"/>
      <c r="K171" s="25"/>
    </row>
    <row r="172" ht="25.5" spans="1:11">
      <c r="A172" s="21" t="s">
        <v>923</v>
      </c>
      <c r="B172" s="6" t="s">
        <v>924</v>
      </c>
      <c r="C172" s="6" t="s">
        <v>925</v>
      </c>
      <c r="D172" s="6" t="s">
        <v>926</v>
      </c>
      <c r="E172" s="6" t="s">
        <v>1008</v>
      </c>
      <c r="F172" s="6" t="s">
        <v>1009</v>
      </c>
      <c r="G172" s="6" t="s">
        <v>913</v>
      </c>
      <c r="H172" s="6" t="s">
        <v>915</v>
      </c>
      <c r="I172" s="6" t="s">
        <v>929</v>
      </c>
      <c r="J172" s="6"/>
      <c r="K172" s="6"/>
    </row>
    <row r="173" ht="51" spans="1:11">
      <c r="A173" s="22"/>
      <c r="B173" s="21" t="s">
        <v>930</v>
      </c>
      <c r="C173" s="21" t="s">
        <v>1010</v>
      </c>
      <c r="D173" s="6" t="s">
        <v>1028</v>
      </c>
      <c r="E173" s="6" t="s">
        <v>1030</v>
      </c>
      <c r="F173" s="6" t="s">
        <v>1030</v>
      </c>
      <c r="G173" s="6">
        <v>10</v>
      </c>
      <c r="H173" s="6">
        <v>10</v>
      </c>
      <c r="I173" s="6"/>
      <c r="J173" s="6"/>
      <c r="K173" s="6"/>
    </row>
    <row r="174" ht="63.75" spans="1:11">
      <c r="A174" s="22"/>
      <c r="B174" s="22"/>
      <c r="C174" s="21" t="s">
        <v>1014</v>
      </c>
      <c r="D174" s="6" t="s">
        <v>1078</v>
      </c>
      <c r="E174" s="33">
        <v>1</v>
      </c>
      <c r="F174" s="33">
        <v>1</v>
      </c>
      <c r="G174" s="6">
        <v>10</v>
      </c>
      <c r="H174" s="6">
        <v>10</v>
      </c>
      <c r="I174" s="6"/>
      <c r="J174" s="6"/>
      <c r="K174" s="6"/>
    </row>
    <row r="175" ht="63.75" spans="1:11">
      <c r="A175" s="22"/>
      <c r="B175" s="22"/>
      <c r="C175" s="22" t="s">
        <v>1016</v>
      </c>
      <c r="D175" s="6" t="s">
        <v>1032</v>
      </c>
      <c r="E175" s="33">
        <v>1</v>
      </c>
      <c r="F175" s="33">
        <v>1</v>
      </c>
      <c r="G175" s="6">
        <v>20</v>
      </c>
      <c r="H175" s="6">
        <v>20</v>
      </c>
      <c r="I175" s="6"/>
      <c r="J175" s="6"/>
      <c r="K175" s="6"/>
    </row>
    <row r="176" ht="51" spans="1:11">
      <c r="A176" s="22"/>
      <c r="B176" s="22"/>
      <c r="C176" s="21" t="s">
        <v>1018</v>
      </c>
      <c r="D176" s="6" t="s">
        <v>1033</v>
      </c>
      <c r="E176" s="6" t="s">
        <v>1079</v>
      </c>
      <c r="F176" s="6" t="s">
        <v>1080</v>
      </c>
      <c r="G176" s="6">
        <v>10</v>
      </c>
      <c r="H176" s="6">
        <v>10</v>
      </c>
      <c r="I176" s="6"/>
      <c r="J176" s="6"/>
      <c r="K176" s="6"/>
    </row>
    <row r="177" ht="38.25" spans="1:11">
      <c r="A177" s="22"/>
      <c r="B177" s="21" t="s">
        <v>951</v>
      </c>
      <c r="C177" s="21" t="s">
        <v>992</v>
      </c>
      <c r="D177" s="6" t="s">
        <v>1023</v>
      </c>
      <c r="E177" s="33" t="s">
        <v>997</v>
      </c>
      <c r="F177" s="33">
        <v>0.9</v>
      </c>
      <c r="G177" s="6">
        <v>30</v>
      </c>
      <c r="H177" s="6">
        <v>30</v>
      </c>
      <c r="I177" s="6"/>
      <c r="J177" s="6"/>
      <c r="K177" s="6"/>
    </row>
    <row r="178" ht="38.25" spans="1:11">
      <c r="A178" s="22"/>
      <c r="B178" s="6" t="s">
        <v>957</v>
      </c>
      <c r="C178" s="6" t="s">
        <v>958</v>
      </c>
      <c r="D178" s="6" t="s">
        <v>1036</v>
      </c>
      <c r="E178" s="33" t="s">
        <v>997</v>
      </c>
      <c r="F178" s="33">
        <v>0.9</v>
      </c>
      <c r="G178" s="6">
        <v>10</v>
      </c>
      <c r="H178" s="6">
        <v>10</v>
      </c>
      <c r="I178" s="6"/>
      <c r="J178" s="6"/>
      <c r="K178" s="6"/>
    </row>
    <row r="179" spans="1:11">
      <c r="A179" s="6" t="s">
        <v>962</v>
      </c>
      <c r="B179" s="6"/>
      <c r="C179" s="6"/>
      <c r="D179" s="6"/>
      <c r="E179" s="6"/>
      <c r="F179" s="6"/>
      <c r="G179" s="17">
        <v>90</v>
      </c>
      <c r="H179" s="17"/>
      <c r="I179" s="17"/>
      <c r="J179" s="17"/>
      <c r="K179" s="17"/>
    </row>
    <row r="180" spans="1:11">
      <c r="A180" s="21" t="s">
        <v>963</v>
      </c>
      <c r="B180" s="25" t="s">
        <v>998</v>
      </c>
      <c r="C180" s="25"/>
      <c r="D180" s="25"/>
      <c r="E180" s="25"/>
      <c r="F180" s="25"/>
      <c r="G180" s="25"/>
      <c r="H180" s="25"/>
      <c r="I180" s="25"/>
      <c r="J180" s="25"/>
      <c r="K180" s="25"/>
    </row>
    <row r="181" spans="1:11">
      <c r="A181" s="26"/>
      <c r="B181" s="25"/>
      <c r="C181" s="25"/>
      <c r="D181" s="25"/>
      <c r="E181" s="25"/>
      <c r="F181" s="25"/>
      <c r="G181" s="25"/>
      <c r="H181" s="25"/>
      <c r="I181" s="25"/>
      <c r="J181" s="25"/>
      <c r="K181" s="25"/>
    </row>
    <row r="182" spans="1:11">
      <c r="A182" s="25" t="s">
        <v>1024</v>
      </c>
      <c r="B182" s="25"/>
      <c r="C182" s="25"/>
      <c r="D182" s="25"/>
      <c r="E182" s="25"/>
      <c r="F182" s="25"/>
      <c r="G182" s="25"/>
      <c r="H182" s="25"/>
      <c r="I182" s="25"/>
      <c r="J182" s="25"/>
      <c r="K182" s="25"/>
    </row>
    <row r="183" spans="1:11">
      <c r="A183" s="27" t="s">
        <v>1000</v>
      </c>
      <c r="B183" s="28"/>
      <c r="C183" s="28"/>
      <c r="D183" s="28"/>
      <c r="E183" s="28"/>
      <c r="F183" s="28"/>
      <c r="G183" s="28"/>
      <c r="H183" s="28"/>
      <c r="I183" s="28"/>
      <c r="J183" s="28"/>
      <c r="K183" s="37"/>
    </row>
    <row r="184" spans="1:11">
      <c r="A184" s="29"/>
      <c r="B184" s="30"/>
      <c r="C184" s="30"/>
      <c r="D184" s="30"/>
      <c r="E184" s="30"/>
      <c r="F184" s="30"/>
      <c r="G184" s="30"/>
      <c r="H184" s="30"/>
      <c r="I184" s="30"/>
      <c r="J184" s="30"/>
      <c r="K184" s="38"/>
    </row>
    <row r="185" spans="1:11">
      <c r="A185" s="29"/>
      <c r="B185" s="30"/>
      <c r="C185" s="30"/>
      <c r="D185" s="30"/>
      <c r="E185" s="30"/>
      <c r="F185" s="30"/>
      <c r="G185" s="30"/>
      <c r="H185" s="30"/>
      <c r="I185" s="30"/>
      <c r="J185" s="30"/>
      <c r="K185" s="38"/>
    </row>
    <row r="186" spans="1:11">
      <c r="A186" s="29"/>
      <c r="B186" s="30"/>
      <c r="C186" s="30"/>
      <c r="D186" s="30"/>
      <c r="E186" s="30"/>
      <c r="F186" s="30"/>
      <c r="G186" s="30"/>
      <c r="H186" s="30"/>
      <c r="I186" s="30"/>
      <c r="J186" s="30"/>
      <c r="K186" s="38"/>
    </row>
    <row r="187" spans="1:11">
      <c r="A187" s="29"/>
      <c r="B187" s="30"/>
      <c r="C187" s="30"/>
      <c r="D187" s="30"/>
      <c r="E187" s="30"/>
      <c r="F187" s="30"/>
      <c r="G187" s="30"/>
      <c r="H187" s="30"/>
      <c r="I187" s="30"/>
      <c r="J187" s="30"/>
      <c r="K187" s="38"/>
    </row>
    <row r="188" ht="146" customHeight="1" spans="1:11">
      <c r="A188" s="31"/>
      <c r="B188" s="32"/>
      <c r="C188" s="32"/>
      <c r="D188" s="32"/>
      <c r="E188" s="32"/>
      <c r="F188" s="32"/>
      <c r="G188" s="32"/>
      <c r="H188" s="32"/>
      <c r="I188" s="32"/>
      <c r="J188" s="32"/>
      <c r="K188" s="39"/>
    </row>
    <row r="190" ht="28.5" spans="1:11">
      <c r="A190" s="3" t="s">
        <v>967</v>
      </c>
      <c r="B190" s="3"/>
      <c r="C190" s="3"/>
      <c r="D190" s="3"/>
      <c r="E190" s="3"/>
      <c r="F190" s="3"/>
      <c r="G190" s="3"/>
      <c r="H190" s="3"/>
      <c r="I190" s="3"/>
      <c r="J190" s="3"/>
      <c r="K190" s="3"/>
    </row>
    <row r="191" ht="18.75" spans="1:11">
      <c r="A191" s="4" t="s">
        <v>1002</v>
      </c>
      <c r="B191" s="4"/>
      <c r="C191" s="4"/>
      <c r="D191" s="4"/>
      <c r="E191" s="4"/>
      <c r="F191" s="4"/>
      <c r="G191" s="4"/>
      <c r="H191" s="4"/>
      <c r="I191" s="4"/>
      <c r="J191" s="4"/>
      <c r="K191" s="4"/>
    </row>
    <row r="192" ht="18.75" spans="1:11">
      <c r="A192" s="5" t="s">
        <v>968</v>
      </c>
      <c r="B192" s="5"/>
      <c r="C192" s="5"/>
      <c r="D192" s="5"/>
      <c r="E192" s="5"/>
      <c r="F192" s="5"/>
      <c r="G192" s="5"/>
      <c r="H192" s="5"/>
      <c r="I192" s="5"/>
      <c r="J192" s="5"/>
      <c r="K192" s="5"/>
    </row>
    <row r="193" spans="1:11">
      <c r="A193" s="6" t="s">
        <v>969</v>
      </c>
      <c r="B193" s="6"/>
      <c r="C193" s="6"/>
      <c r="D193" s="6" t="s">
        <v>1081</v>
      </c>
      <c r="E193" s="6"/>
      <c r="F193" s="6"/>
      <c r="G193" s="6"/>
      <c r="H193" s="6"/>
      <c r="I193" s="6"/>
      <c r="J193" s="6"/>
      <c r="K193" s="6"/>
    </row>
    <row r="194" ht="42" customHeight="1" spans="1:11">
      <c r="A194" s="6" t="s">
        <v>905</v>
      </c>
      <c r="B194" s="6"/>
      <c r="C194" s="6"/>
      <c r="D194" s="6" t="s">
        <v>906</v>
      </c>
      <c r="E194" s="6"/>
      <c r="F194" s="6" t="s">
        <v>907</v>
      </c>
      <c r="G194" s="6" t="s">
        <v>850</v>
      </c>
      <c r="H194" s="6"/>
      <c r="I194" s="6"/>
      <c r="J194" s="6"/>
      <c r="K194" s="6"/>
    </row>
    <row r="195" ht="25.5" spans="1:11">
      <c r="A195" s="6" t="s">
        <v>971</v>
      </c>
      <c r="B195" s="6"/>
      <c r="C195" s="6"/>
      <c r="D195" s="6" t="s">
        <v>909</v>
      </c>
      <c r="E195" s="6" t="s">
        <v>910</v>
      </c>
      <c r="F195" s="6" t="s">
        <v>1004</v>
      </c>
      <c r="G195" s="6" t="s">
        <v>1005</v>
      </c>
      <c r="H195" s="6"/>
      <c r="I195" s="6" t="s">
        <v>913</v>
      </c>
      <c r="J195" s="6" t="s">
        <v>914</v>
      </c>
      <c r="K195" s="6" t="s">
        <v>915</v>
      </c>
    </row>
    <row r="196" ht="25.5" spans="1:11">
      <c r="A196" s="6"/>
      <c r="B196" s="6"/>
      <c r="C196" s="6"/>
      <c r="D196" s="6" t="s">
        <v>916</v>
      </c>
      <c r="E196" s="6">
        <v>11012.14</v>
      </c>
      <c r="F196" s="6">
        <v>11012.14</v>
      </c>
      <c r="G196" s="6">
        <v>11012.14</v>
      </c>
      <c r="H196" s="6"/>
      <c r="I196" s="6">
        <v>10</v>
      </c>
      <c r="J196" s="33">
        <v>1</v>
      </c>
      <c r="K196" s="6">
        <v>10</v>
      </c>
    </row>
    <row r="197" spans="1:11">
      <c r="A197" s="6"/>
      <c r="B197" s="6"/>
      <c r="C197" s="6"/>
      <c r="D197" s="6" t="s">
        <v>974</v>
      </c>
      <c r="E197" s="6">
        <v>11012.14</v>
      </c>
      <c r="F197" s="6">
        <v>11012.14</v>
      </c>
      <c r="G197" s="6">
        <v>11012.14</v>
      </c>
      <c r="H197" s="6"/>
      <c r="I197" s="6"/>
      <c r="J197" s="6"/>
      <c r="K197" s="6"/>
    </row>
    <row r="198" ht="25.5" spans="1:11">
      <c r="A198" s="6"/>
      <c r="B198" s="6"/>
      <c r="C198" s="6"/>
      <c r="D198" s="16" t="s">
        <v>975</v>
      </c>
      <c r="E198" s="6">
        <v>11012.14</v>
      </c>
      <c r="F198" s="6">
        <v>11012.14</v>
      </c>
      <c r="G198" s="6">
        <v>11012.14</v>
      </c>
      <c r="H198" s="6"/>
      <c r="I198" s="6"/>
      <c r="J198" s="6"/>
      <c r="K198" s="6"/>
    </row>
    <row r="199" spans="1:11">
      <c r="A199" s="6"/>
      <c r="B199" s="6"/>
      <c r="C199" s="6"/>
      <c r="D199" s="16" t="s">
        <v>976</v>
      </c>
      <c r="E199" s="6"/>
      <c r="F199" s="6"/>
      <c r="G199" s="6"/>
      <c r="H199" s="6"/>
      <c r="I199" s="6"/>
      <c r="J199" s="6"/>
      <c r="K199" s="6"/>
    </row>
    <row r="200" spans="1:11">
      <c r="A200" s="6"/>
      <c r="B200" s="6"/>
      <c r="C200" s="6"/>
      <c r="D200" s="6" t="s">
        <v>917</v>
      </c>
      <c r="E200" s="6"/>
      <c r="F200" s="6"/>
      <c r="G200" s="6"/>
      <c r="H200" s="6"/>
      <c r="I200" s="6"/>
      <c r="J200" s="6"/>
      <c r="K200" s="6"/>
    </row>
    <row r="201" spans="1:11">
      <c r="A201" s="6" t="s">
        <v>918</v>
      </c>
      <c r="B201" s="6" t="s">
        <v>919</v>
      </c>
      <c r="C201" s="6"/>
      <c r="D201" s="6"/>
      <c r="E201" s="6"/>
      <c r="F201" s="6" t="s">
        <v>920</v>
      </c>
      <c r="G201" s="6"/>
      <c r="H201" s="6"/>
      <c r="I201" s="6"/>
      <c r="J201" s="6"/>
      <c r="K201" s="6"/>
    </row>
    <row r="202" ht="116" customHeight="1" spans="1:11">
      <c r="A202" s="6"/>
      <c r="B202" s="6" t="s">
        <v>1082</v>
      </c>
      <c r="C202" s="6"/>
      <c r="D202" s="6"/>
      <c r="E202" s="6"/>
      <c r="F202" s="6" t="s">
        <v>1083</v>
      </c>
      <c r="G202" s="6"/>
      <c r="H202" s="6"/>
      <c r="I202" s="6"/>
      <c r="J202" s="6"/>
      <c r="K202" s="6"/>
    </row>
    <row r="203" ht="25.5" spans="1:11">
      <c r="A203" s="6" t="s">
        <v>923</v>
      </c>
      <c r="B203" s="6" t="s">
        <v>924</v>
      </c>
      <c r="C203" s="6" t="s">
        <v>925</v>
      </c>
      <c r="D203" s="6" t="s">
        <v>926</v>
      </c>
      <c r="E203" s="6" t="s">
        <v>1008</v>
      </c>
      <c r="F203" s="6" t="s">
        <v>1009</v>
      </c>
      <c r="G203" s="6" t="s">
        <v>913</v>
      </c>
      <c r="H203" s="6" t="s">
        <v>915</v>
      </c>
      <c r="I203" s="6" t="s">
        <v>929</v>
      </c>
      <c r="J203" s="6"/>
      <c r="K203" s="6"/>
    </row>
    <row r="204" ht="38.25" spans="1:11">
      <c r="A204" s="6"/>
      <c r="B204" s="21" t="s">
        <v>930</v>
      </c>
      <c r="C204" s="6" t="s">
        <v>1010</v>
      </c>
      <c r="D204" s="6" t="s">
        <v>1084</v>
      </c>
      <c r="E204" s="6" t="s">
        <v>1085</v>
      </c>
      <c r="F204" s="6" t="s">
        <v>1085</v>
      </c>
      <c r="G204" s="6">
        <v>10</v>
      </c>
      <c r="H204" s="6">
        <v>10</v>
      </c>
      <c r="I204" s="6"/>
      <c r="J204" s="6"/>
      <c r="K204" s="6"/>
    </row>
    <row r="205" ht="38.25" spans="1:11">
      <c r="A205" s="6"/>
      <c r="B205" s="22"/>
      <c r="C205" s="6" t="s">
        <v>1014</v>
      </c>
      <c r="D205" s="6" t="s">
        <v>1086</v>
      </c>
      <c r="E205" s="33">
        <v>1</v>
      </c>
      <c r="F205" s="33">
        <v>1</v>
      </c>
      <c r="G205" s="6">
        <v>10</v>
      </c>
      <c r="H205" s="6">
        <v>10</v>
      </c>
      <c r="I205" s="6"/>
      <c r="J205" s="6"/>
      <c r="K205" s="6"/>
    </row>
    <row r="206" ht="38.25" spans="1:11">
      <c r="A206" s="6"/>
      <c r="B206" s="22"/>
      <c r="C206" s="6"/>
      <c r="D206" s="6" t="s">
        <v>1087</v>
      </c>
      <c r="E206" s="33">
        <v>1</v>
      </c>
      <c r="F206" s="33">
        <v>1</v>
      </c>
      <c r="G206" s="6">
        <v>10</v>
      </c>
      <c r="H206" s="6">
        <v>10</v>
      </c>
      <c r="I206" s="7"/>
      <c r="J206" s="8"/>
      <c r="K206" s="15"/>
    </row>
    <row r="207" ht="25.5" spans="1:11">
      <c r="A207" s="6"/>
      <c r="B207" s="22"/>
      <c r="C207" s="6" t="s">
        <v>1018</v>
      </c>
      <c r="D207" s="6" t="s">
        <v>1088</v>
      </c>
      <c r="E207" s="43" t="s">
        <v>1089</v>
      </c>
      <c r="F207" s="33" t="s">
        <v>1090</v>
      </c>
      <c r="G207" s="6">
        <v>10</v>
      </c>
      <c r="H207" s="6">
        <v>10</v>
      </c>
      <c r="I207" s="7"/>
      <c r="J207" s="8"/>
      <c r="K207" s="15"/>
    </row>
    <row r="208" ht="25.5" spans="1:11">
      <c r="A208" s="6"/>
      <c r="B208" s="22"/>
      <c r="C208" s="21" t="s">
        <v>1016</v>
      </c>
      <c r="D208" s="6" t="s">
        <v>1091</v>
      </c>
      <c r="E208" s="33" t="s">
        <v>1092</v>
      </c>
      <c r="F208" s="33" t="s">
        <v>1092</v>
      </c>
      <c r="G208" s="6">
        <v>5</v>
      </c>
      <c r="H208" s="6">
        <v>5</v>
      </c>
      <c r="I208" s="6"/>
      <c r="J208" s="6"/>
      <c r="K208" s="6"/>
    </row>
    <row r="209" ht="51" spans="1:11">
      <c r="A209" s="6"/>
      <c r="B209" s="22"/>
      <c r="C209" s="22"/>
      <c r="D209" s="6" t="s">
        <v>1093</v>
      </c>
      <c r="E209" s="33">
        <v>1</v>
      </c>
      <c r="F209" s="33">
        <v>1</v>
      </c>
      <c r="G209" s="6">
        <v>5</v>
      </c>
      <c r="H209" s="6">
        <v>5</v>
      </c>
      <c r="I209" s="6"/>
      <c r="J209" s="6"/>
      <c r="K209" s="6"/>
    </row>
    <row r="210" ht="51" spans="1:11">
      <c r="A210" s="6"/>
      <c r="B210" s="44" t="s">
        <v>951</v>
      </c>
      <c r="C210" s="21" t="s">
        <v>992</v>
      </c>
      <c r="D210" s="6" t="s">
        <v>1094</v>
      </c>
      <c r="E210" s="33" t="s">
        <v>1095</v>
      </c>
      <c r="F210" s="33" t="s">
        <v>1095</v>
      </c>
      <c r="G210" s="6">
        <v>30</v>
      </c>
      <c r="H210" s="6">
        <v>30</v>
      </c>
      <c r="I210" s="6"/>
      <c r="J210" s="6"/>
      <c r="K210" s="6"/>
    </row>
    <row r="211" ht="38.25" spans="1:11">
      <c r="A211" s="6"/>
      <c r="B211" s="6" t="s">
        <v>957</v>
      </c>
      <c r="C211" s="6" t="s">
        <v>958</v>
      </c>
      <c r="D211" s="6" t="s">
        <v>1096</v>
      </c>
      <c r="E211" s="33" t="s">
        <v>1054</v>
      </c>
      <c r="F211" s="33">
        <v>0.95</v>
      </c>
      <c r="G211" s="6">
        <v>10</v>
      </c>
      <c r="H211" s="6">
        <v>10</v>
      </c>
      <c r="I211" s="6"/>
      <c r="J211" s="6"/>
      <c r="K211" s="6"/>
    </row>
    <row r="212" spans="1:11">
      <c r="A212" s="6" t="s">
        <v>962</v>
      </c>
      <c r="B212" s="6"/>
      <c r="C212" s="6"/>
      <c r="D212" s="6"/>
      <c r="E212" s="6"/>
      <c r="F212" s="6"/>
      <c r="G212" s="17">
        <v>90</v>
      </c>
      <c r="H212" s="17"/>
      <c r="I212" s="17"/>
      <c r="J212" s="17"/>
      <c r="K212" s="17"/>
    </row>
    <row r="213" spans="1:11">
      <c r="A213" s="21" t="s">
        <v>963</v>
      </c>
      <c r="B213" s="25" t="s">
        <v>998</v>
      </c>
      <c r="C213" s="25"/>
      <c r="D213" s="25"/>
      <c r="E213" s="25"/>
      <c r="F213" s="25"/>
      <c r="G213" s="25"/>
      <c r="H213" s="25"/>
      <c r="I213" s="25"/>
      <c r="J213" s="25"/>
      <c r="K213" s="25"/>
    </row>
    <row r="214" spans="1:11">
      <c r="A214" s="26"/>
      <c r="B214" s="25"/>
      <c r="C214" s="25"/>
      <c r="D214" s="25"/>
      <c r="E214" s="25"/>
      <c r="F214" s="25"/>
      <c r="G214" s="25"/>
      <c r="H214" s="25"/>
      <c r="I214" s="25"/>
      <c r="J214" s="25"/>
      <c r="K214" s="25"/>
    </row>
    <row r="215" spans="1:11">
      <c r="A215" s="25" t="s">
        <v>1097</v>
      </c>
      <c r="B215" s="25"/>
      <c r="C215" s="25"/>
      <c r="D215" s="25"/>
      <c r="E215" s="25"/>
      <c r="F215" s="25"/>
      <c r="G215" s="25"/>
      <c r="H215" s="25"/>
      <c r="I215" s="25"/>
      <c r="J215" s="25"/>
      <c r="K215" s="25"/>
    </row>
    <row r="216" spans="1:11">
      <c r="A216" s="27" t="s">
        <v>1000</v>
      </c>
      <c r="B216" s="28"/>
      <c r="C216" s="28"/>
      <c r="D216" s="28"/>
      <c r="E216" s="28"/>
      <c r="F216" s="28"/>
      <c r="G216" s="28"/>
      <c r="H216" s="28"/>
      <c r="I216" s="28"/>
      <c r="J216" s="28"/>
      <c r="K216" s="37"/>
    </row>
    <row r="217" spans="1:11">
      <c r="A217" s="29"/>
      <c r="B217" s="30"/>
      <c r="C217" s="30"/>
      <c r="D217" s="30"/>
      <c r="E217" s="30"/>
      <c r="F217" s="30"/>
      <c r="G217" s="30"/>
      <c r="H217" s="30"/>
      <c r="I217" s="30"/>
      <c r="J217" s="30"/>
      <c r="K217" s="38"/>
    </row>
    <row r="218" spans="1:11">
      <c r="A218" s="29"/>
      <c r="B218" s="30"/>
      <c r="C218" s="30"/>
      <c r="D218" s="30"/>
      <c r="E218" s="30"/>
      <c r="F218" s="30"/>
      <c r="G218" s="30"/>
      <c r="H218" s="30"/>
      <c r="I218" s="30"/>
      <c r="J218" s="30"/>
      <c r="K218" s="38"/>
    </row>
    <row r="219" spans="1:11">
      <c r="A219" s="29"/>
      <c r="B219" s="30"/>
      <c r="C219" s="30"/>
      <c r="D219" s="30"/>
      <c r="E219" s="30"/>
      <c r="F219" s="30"/>
      <c r="G219" s="30"/>
      <c r="H219" s="30"/>
      <c r="I219" s="30"/>
      <c r="J219" s="30"/>
      <c r="K219" s="38"/>
    </row>
    <row r="220" spans="1:11">
      <c r="A220" s="29"/>
      <c r="B220" s="30"/>
      <c r="C220" s="30"/>
      <c r="D220" s="30"/>
      <c r="E220" s="30"/>
      <c r="F220" s="30"/>
      <c r="G220" s="30"/>
      <c r="H220" s="30"/>
      <c r="I220" s="30"/>
      <c r="J220" s="30"/>
      <c r="K220" s="38"/>
    </row>
    <row r="221" ht="137" customHeight="1" spans="1:11">
      <c r="A221" s="31"/>
      <c r="B221" s="32"/>
      <c r="C221" s="32"/>
      <c r="D221" s="32"/>
      <c r="E221" s="32"/>
      <c r="F221" s="32"/>
      <c r="G221" s="32"/>
      <c r="H221" s="32"/>
      <c r="I221" s="32"/>
      <c r="J221" s="32"/>
      <c r="K221" s="39"/>
    </row>
    <row r="223" ht="28.5" spans="1:11">
      <c r="A223" s="3" t="s">
        <v>967</v>
      </c>
      <c r="B223" s="3"/>
      <c r="C223" s="3"/>
      <c r="D223" s="3"/>
      <c r="E223" s="3"/>
      <c r="F223" s="3"/>
      <c r="G223" s="3"/>
      <c r="H223" s="3"/>
      <c r="I223" s="3"/>
      <c r="J223" s="3"/>
      <c r="K223" s="3"/>
    </row>
    <row r="224" ht="18.75" spans="1:11">
      <c r="A224" s="4" t="s">
        <v>1002</v>
      </c>
      <c r="B224" s="4"/>
      <c r="C224" s="4"/>
      <c r="D224" s="4"/>
      <c r="E224" s="4"/>
      <c r="F224" s="4"/>
      <c r="G224" s="4"/>
      <c r="H224" s="4"/>
      <c r="I224" s="4"/>
      <c r="J224" s="4"/>
      <c r="K224" s="4"/>
    </row>
    <row r="225" ht="18.75" spans="1:11">
      <c r="A225" s="5" t="s">
        <v>968</v>
      </c>
      <c r="B225" s="5"/>
      <c r="C225" s="5"/>
      <c r="D225" s="5"/>
      <c r="E225" s="5"/>
      <c r="F225" s="5"/>
      <c r="G225" s="5"/>
      <c r="H225" s="5"/>
      <c r="I225" s="5"/>
      <c r="J225" s="5"/>
      <c r="K225" s="5"/>
    </row>
    <row r="226" spans="1:11">
      <c r="A226" s="6" t="s">
        <v>969</v>
      </c>
      <c r="B226" s="6"/>
      <c r="C226" s="6"/>
      <c r="D226" s="6" t="s">
        <v>1098</v>
      </c>
      <c r="E226" s="6"/>
      <c r="F226" s="6"/>
      <c r="G226" s="6"/>
      <c r="H226" s="6"/>
      <c r="I226" s="6"/>
      <c r="J226" s="6"/>
      <c r="K226" s="6"/>
    </row>
    <row r="227" ht="35" customHeight="1" spans="1:11">
      <c r="A227" s="6" t="s">
        <v>905</v>
      </c>
      <c r="B227" s="6"/>
      <c r="C227" s="6"/>
      <c r="D227" s="6" t="s">
        <v>906</v>
      </c>
      <c r="E227" s="6"/>
      <c r="F227" s="6" t="s">
        <v>907</v>
      </c>
      <c r="G227" s="6" t="s">
        <v>850</v>
      </c>
      <c r="H227" s="6"/>
      <c r="I227" s="6"/>
      <c r="J227" s="6"/>
      <c r="K227" s="6"/>
    </row>
    <row r="228" ht="25.5" spans="1:11">
      <c r="A228" s="6" t="s">
        <v>971</v>
      </c>
      <c r="B228" s="6"/>
      <c r="C228" s="6"/>
      <c r="D228" s="6" t="s">
        <v>909</v>
      </c>
      <c r="E228" s="6" t="s">
        <v>910</v>
      </c>
      <c r="F228" s="6" t="s">
        <v>1004</v>
      </c>
      <c r="G228" s="6" t="s">
        <v>1005</v>
      </c>
      <c r="H228" s="6"/>
      <c r="I228" s="6" t="s">
        <v>913</v>
      </c>
      <c r="J228" s="6" t="s">
        <v>914</v>
      </c>
      <c r="K228" s="6" t="s">
        <v>915</v>
      </c>
    </row>
    <row r="229" ht="25.5" spans="1:11">
      <c r="A229" s="6"/>
      <c r="B229" s="6"/>
      <c r="C229" s="6"/>
      <c r="D229" s="6" t="s">
        <v>916</v>
      </c>
      <c r="E229" s="6">
        <v>103654.4</v>
      </c>
      <c r="F229" s="6">
        <v>103654.4</v>
      </c>
      <c r="G229" s="7">
        <v>90854.4</v>
      </c>
      <c r="H229" s="15"/>
      <c r="I229" s="6">
        <v>10</v>
      </c>
      <c r="J229" s="40">
        <f>G229/F229</f>
        <v>0.876512719189923</v>
      </c>
      <c r="K229" s="6">
        <v>8</v>
      </c>
    </row>
    <row r="230" spans="1:11">
      <c r="A230" s="6"/>
      <c r="B230" s="6"/>
      <c r="C230" s="6"/>
      <c r="D230" s="6" t="s">
        <v>974</v>
      </c>
      <c r="E230" s="6">
        <v>103654.4</v>
      </c>
      <c r="F230" s="6">
        <v>103654.4</v>
      </c>
      <c r="G230" s="7">
        <v>90854.4</v>
      </c>
      <c r="H230" s="15"/>
      <c r="I230" s="6" t="s">
        <v>813</v>
      </c>
      <c r="J230" s="6" t="s">
        <v>813</v>
      </c>
      <c r="K230" s="6" t="s">
        <v>813</v>
      </c>
    </row>
    <row r="231" ht="25.5" spans="1:11">
      <c r="A231" s="6"/>
      <c r="B231" s="6"/>
      <c r="C231" s="6"/>
      <c r="D231" s="16" t="s">
        <v>975</v>
      </c>
      <c r="E231" s="6">
        <v>103654.4</v>
      </c>
      <c r="F231" s="6">
        <v>103654.4</v>
      </c>
      <c r="G231" s="7">
        <v>90854.4</v>
      </c>
      <c r="H231" s="15"/>
      <c r="I231" s="6" t="s">
        <v>813</v>
      </c>
      <c r="J231" s="6" t="s">
        <v>813</v>
      </c>
      <c r="K231" s="6" t="s">
        <v>813</v>
      </c>
    </row>
    <row r="232" spans="1:11">
      <c r="A232" s="6"/>
      <c r="B232" s="6"/>
      <c r="C232" s="6"/>
      <c r="D232" s="16" t="s">
        <v>976</v>
      </c>
      <c r="E232" s="6"/>
      <c r="F232" s="6"/>
      <c r="G232" s="6"/>
      <c r="H232" s="6"/>
      <c r="I232" s="6" t="s">
        <v>813</v>
      </c>
      <c r="J232" s="6" t="s">
        <v>813</v>
      </c>
      <c r="K232" s="6" t="s">
        <v>813</v>
      </c>
    </row>
    <row r="233" spans="1:11">
      <c r="A233" s="6"/>
      <c r="B233" s="6"/>
      <c r="C233" s="6"/>
      <c r="D233" s="6" t="s">
        <v>917</v>
      </c>
      <c r="E233" s="6"/>
      <c r="F233" s="6"/>
      <c r="G233" s="6"/>
      <c r="H233" s="6"/>
      <c r="I233" s="6" t="s">
        <v>813</v>
      </c>
      <c r="J233" s="6" t="s">
        <v>813</v>
      </c>
      <c r="K233" s="6" t="s">
        <v>813</v>
      </c>
    </row>
    <row r="234" spans="1:11">
      <c r="A234" s="6" t="s">
        <v>918</v>
      </c>
      <c r="B234" s="6" t="s">
        <v>919</v>
      </c>
      <c r="C234" s="6"/>
      <c r="D234" s="6"/>
      <c r="E234" s="6"/>
      <c r="F234" s="6" t="s">
        <v>920</v>
      </c>
      <c r="G234" s="6"/>
      <c r="H234" s="6"/>
      <c r="I234" s="6"/>
      <c r="J234" s="6"/>
      <c r="K234" s="6"/>
    </row>
    <row r="235" ht="113" customHeight="1" spans="1:11">
      <c r="A235" s="6"/>
      <c r="B235" s="25" t="s">
        <v>1099</v>
      </c>
      <c r="C235" s="25"/>
      <c r="D235" s="25"/>
      <c r="E235" s="25"/>
      <c r="F235" s="25" t="s">
        <v>1100</v>
      </c>
      <c r="G235" s="25"/>
      <c r="H235" s="25"/>
      <c r="I235" s="25"/>
      <c r="J235" s="25"/>
      <c r="K235" s="25"/>
    </row>
    <row r="236" ht="25.5" spans="1:11">
      <c r="A236" s="21" t="s">
        <v>923</v>
      </c>
      <c r="B236" s="6" t="s">
        <v>924</v>
      </c>
      <c r="C236" s="6" t="s">
        <v>925</v>
      </c>
      <c r="D236" s="6" t="s">
        <v>926</v>
      </c>
      <c r="E236" s="6" t="s">
        <v>1008</v>
      </c>
      <c r="F236" s="6" t="s">
        <v>1009</v>
      </c>
      <c r="G236" s="6" t="s">
        <v>913</v>
      </c>
      <c r="H236" s="6" t="s">
        <v>915</v>
      </c>
      <c r="I236" s="6" t="s">
        <v>929</v>
      </c>
      <c r="J236" s="6"/>
      <c r="K236" s="6"/>
    </row>
    <row r="237" ht="38.25" spans="1:11">
      <c r="A237" s="22"/>
      <c r="B237" s="21" t="s">
        <v>930</v>
      </c>
      <c r="C237" s="21" t="s">
        <v>1010</v>
      </c>
      <c r="D237" s="6" t="s">
        <v>1101</v>
      </c>
      <c r="E237" s="6" t="s">
        <v>1102</v>
      </c>
      <c r="F237" s="6" t="s">
        <v>1102</v>
      </c>
      <c r="G237" s="6">
        <v>10</v>
      </c>
      <c r="H237" s="6">
        <v>10</v>
      </c>
      <c r="I237" s="6"/>
      <c r="J237" s="6"/>
      <c r="K237" s="6"/>
    </row>
    <row r="238" ht="38.25" spans="1:11">
      <c r="A238" s="22"/>
      <c r="B238" s="22"/>
      <c r="C238" s="21" t="s">
        <v>1014</v>
      </c>
      <c r="D238" s="6" t="s">
        <v>1103</v>
      </c>
      <c r="E238" s="33">
        <v>1</v>
      </c>
      <c r="F238" s="33">
        <v>1</v>
      </c>
      <c r="G238" s="6">
        <v>10</v>
      </c>
      <c r="H238" s="6">
        <v>10</v>
      </c>
      <c r="I238" s="6"/>
      <c r="J238" s="6"/>
      <c r="K238" s="6"/>
    </row>
    <row r="239" ht="38.25" spans="1:11">
      <c r="A239" s="22"/>
      <c r="B239" s="22"/>
      <c r="C239" s="22"/>
      <c r="D239" s="6" t="s">
        <v>1104</v>
      </c>
      <c r="E239" s="33">
        <v>1</v>
      </c>
      <c r="F239" s="33">
        <v>1</v>
      </c>
      <c r="G239" s="6">
        <v>20</v>
      </c>
      <c r="H239" s="6">
        <v>20</v>
      </c>
      <c r="I239" s="6"/>
      <c r="J239" s="6"/>
      <c r="K239" s="6"/>
    </row>
    <row r="240" ht="38.25" spans="1:11">
      <c r="A240" s="22"/>
      <c r="B240" s="22"/>
      <c r="C240" s="21" t="s">
        <v>1018</v>
      </c>
      <c r="D240" s="6" t="s">
        <v>1105</v>
      </c>
      <c r="E240" s="6" t="s">
        <v>1106</v>
      </c>
      <c r="F240" s="6" t="s">
        <v>1107</v>
      </c>
      <c r="G240" s="6">
        <v>10</v>
      </c>
      <c r="H240" s="6">
        <v>8</v>
      </c>
      <c r="I240" s="6" t="s">
        <v>1108</v>
      </c>
      <c r="J240" s="6"/>
      <c r="K240" s="6"/>
    </row>
    <row r="241" ht="38.25" spans="1:11">
      <c r="A241" s="22"/>
      <c r="B241" s="21" t="s">
        <v>951</v>
      </c>
      <c r="C241" s="21" t="s">
        <v>992</v>
      </c>
      <c r="D241" s="6" t="s">
        <v>1023</v>
      </c>
      <c r="E241" s="33" t="s">
        <v>997</v>
      </c>
      <c r="F241" s="33">
        <v>0.9</v>
      </c>
      <c r="G241" s="6">
        <v>30</v>
      </c>
      <c r="H241" s="6">
        <v>30</v>
      </c>
      <c r="I241" s="6"/>
      <c r="J241" s="6"/>
      <c r="K241" s="6"/>
    </row>
    <row r="242" ht="38.25" spans="1:11">
      <c r="A242" s="22"/>
      <c r="B242" s="6" t="s">
        <v>957</v>
      </c>
      <c r="C242" s="6" t="s">
        <v>958</v>
      </c>
      <c r="D242" s="6" t="s">
        <v>1109</v>
      </c>
      <c r="E242" s="33" t="s">
        <v>997</v>
      </c>
      <c r="F242" s="33">
        <v>0.9</v>
      </c>
      <c r="G242" s="6">
        <v>10</v>
      </c>
      <c r="H242" s="6">
        <v>10</v>
      </c>
      <c r="I242" s="6"/>
      <c r="J242" s="6"/>
      <c r="K242" s="6"/>
    </row>
    <row r="243" spans="1:11">
      <c r="A243" s="6" t="s">
        <v>962</v>
      </c>
      <c r="B243" s="6"/>
      <c r="C243" s="6"/>
      <c r="D243" s="6"/>
      <c r="E243" s="6"/>
      <c r="F243" s="6"/>
      <c r="G243" s="17">
        <v>88</v>
      </c>
      <c r="H243" s="17"/>
      <c r="I243" s="17"/>
      <c r="J243" s="17"/>
      <c r="K243" s="17"/>
    </row>
    <row r="244" spans="1:11">
      <c r="A244" s="21" t="s">
        <v>963</v>
      </c>
      <c r="B244" s="25" t="s">
        <v>1110</v>
      </c>
      <c r="C244" s="25"/>
      <c r="D244" s="25"/>
      <c r="E244" s="25"/>
      <c r="F244" s="25"/>
      <c r="G244" s="25"/>
      <c r="H244" s="25"/>
      <c r="I244" s="25"/>
      <c r="J244" s="25"/>
      <c r="K244" s="25"/>
    </row>
    <row r="245" spans="1:11">
      <c r="A245" s="26"/>
      <c r="B245" s="25"/>
      <c r="C245" s="25"/>
      <c r="D245" s="25"/>
      <c r="E245" s="25"/>
      <c r="F245" s="25"/>
      <c r="G245" s="25"/>
      <c r="H245" s="25"/>
      <c r="I245" s="25"/>
      <c r="J245" s="25"/>
      <c r="K245" s="25"/>
    </row>
    <row r="246" spans="1:11">
      <c r="A246" s="25" t="s">
        <v>1097</v>
      </c>
      <c r="B246" s="25"/>
      <c r="C246" s="25"/>
      <c r="D246" s="25"/>
      <c r="E246" s="25"/>
      <c r="F246" s="25"/>
      <c r="G246" s="25"/>
      <c r="H246" s="25"/>
      <c r="I246" s="25"/>
      <c r="J246" s="25"/>
      <c r="K246" s="25"/>
    </row>
    <row r="247" spans="1:11">
      <c r="A247" s="27" t="s">
        <v>1000</v>
      </c>
      <c r="B247" s="28"/>
      <c r="C247" s="28"/>
      <c r="D247" s="28"/>
      <c r="E247" s="28"/>
      <c r="F247" s="28"/>
      <c r="G247" s="28"/>
      <c r="H247" s="28"/>
      <c r="I247" s="28"/>
      <c r="J247" s="28"/>
      <c r="K247" s="37"/>
    </row>
    <row r="248" spans="1:11">
      <c r="A248" s="29"/>
      <c r="B248" s="30"/>
      <c r="C248" s="30"/>
      <c r="D248" s="30"/>
      <c r="E248" s="30"/>
      <c r="F248" s="30"/>
      <c r="G248" s="30"/>
      <c r="H248" s="30"/>
      <c r="I248" s="30"/>
      <c r="J248" s="30"/>
      <c r="K248" s="38"/>
    </row>
    <row r="249" spans="1:11">
      <c r="A249" s="29"/>
      <c r="B249" s="30"/>
      <c r="C249" s="30"/>
      <c r="D249" s="30"/>
      <c r="E249" s="30"/>
      <c r="F249" s="30"/>
      <c r="G249" s="30"/>
      <c r="H249" s="30"/>
      <c r="I249" s="30"/>
      <c r="J249" s="30"/>
      <c r="K249" s="38"/>
    </row>
    <row r="250" spans="1:11">
      <c r="A250" s="29"/>
      <c r="B250" s="30"/>
      <c r="C250" s="30"/>
      <c r="D250" s="30"/>
      <c r="E250" s="30"/>
      <c r="F250" s="30"/>
      <c r="G250" s="30"/>
      <c r="H250" s="30"/>
      <c r="I250" s="30"/>
      <c r="J250" s="30"/>
      <c r="K250" s="38"/>
    </row>
    <row r="251" spans="1:11">
      <c r="A251" s="29"/>
      <c r="B251" s="30"/>
      <c r="C251" s="30"/>
      <c r="D251" s="30"/>
      <c r="E251" s="30"/>
      <c r="F251" s="30"/>
      <c r="G251" s="30"/>
      <c r="H251" s="30"/>
      <c r="I251" s="30"/>
      <c r="J251" s="30"/>
      <c r="K251" s="38"/>
    </row>
    <row r="252" ht="152" customHeight="1" spans="1:11">
      <c r="A252" s="31"/>
      <c r="B252" s="32"/>
      <c r="C252" s="32"/>
      <c r="D252" s="32"/>
      <c r="E252" s="32"/>
      <c r="F252" s="32"/>
      <c r="G252" s="32"/>
      <c r="H252" s="32"/>
      <c r="I252" s="32"/>
      <c r="J252" s="32"/>
      <c r="K252" s="39"/>
    </row>
    <row r="254" ht="28.5" spans="1:11">
      <c r="A254" s="3" t="s">
        <v>967</v>
      </c>
      <c r="B254" s="3"/>
      <c r="C254" s="3"/>
      <c r="D254" s="3"/>
      <c r="E254" s="3"/>
      <c r="F254" s="3"/>
      <c r="G254" s="3"/>
      <c r="H254" s="3"/>
      <c r="I254" s="3"/>
      <c r="J254" s="3"/>
      <c r="K254" s="3"/>
    </row>
    <row r="255" ht="18.75" spans="1:11">
      <c r="A255" s="4" t="s">
        <v>1002</v>
      </c>
      <c r="B255" s="4"/>
      <c r="C255" s="4"/>
      <c r="D255" s="4"/>
      <c r="E255" s="4"/>
      <c r="F255" s="4"/>
      <c r="G255" s="4"/>
      <c r="H255" s="4"/>
      <c r="I255" s="4"/>
      <c r="J255" s="4"/>
      <c r="K255" s="4"/>
    </row>
    <row r="256" ht="18.75" spans="1:11">
      <c r="A256" s="5" t="s">
        <v>1111</v>
      </c>
      <c r="B256" s="5"/>
      <c r="C256" s="5"/>
      <c r="D256" s="5"/>
      <c r="E256" s="5"/>
      <c r="F256" s="5"/>
      <c r="G256" s="5"/>
      <c r="H256" s="5"/>
      <c r="I256" s="5"/>
      <c r="J256" s="5"/>
      <c r="K256" s="5"/>
    </row>
    <row r="257" spans="1:11">
      <c r="A257" s="6" t="s">
        <v>969</v>
      </c>
      <c r="B257" s="6"/>
      <c r="C257" s="6"/>
      <c r="D257" s="6" t="s">
        <v>1112</v>
      </c>
      <c r="E257" s="6"/>
      <c r="F257" s="6"/>
      <c r="G257" s="6"/>
      <c r="H257" s="6"/>
      <c r="I257" s="6"/>
      <c r="J257" s="6"/>
      <c r="K257" s="6"/>
    </row>
    <row r="258" ht="45" customHeight="1" spans="1:11">
      <c r="A258" s="6" t="s">
        <v>905</v>
      </c>
      <c r="B258" s="6"/>
      <c r="C258" s="6"/>
      <c r="D258" s="6" t="s">
        <v>906</v>
      </c>
      <c r="E258" s="6"/>
      <c r="F258" s="6" t="s">
        <v>907</v>
      </c>
      <c r="G258" s="6" t="s">
        <v>850</v>
      </c>
      <c r="H258" s="6"/>
      <c r="I258" s="6"/>
      <c r="J258" s="6"/>
      <c r="K258" s="6"/>
    </row>
    <row r="259" ht="25.5" spans="1:11">
      <c r="A259" s="6" t="s">
        <v>971</v>
      </c>
      <c r="B259" s="6"/>
      <c r="C259" s="6"/>
      <c r="D259" s="6" t="s">
        <v>909</v>
      </c>
      <c r="E259" s="6" t="s">
        <v>910</v>
      </c>
      <c r="F259" s="6" t="s">
        <v>1004</v>
      </c>
      <c r="G259" s="6" t="s">
        <v>1005</v>
      </c>
      <c r="H259" s="6"/>
      <c r="I259" s="6" t="s">
        <v>913</v>
      </c>
      <c r="J259" s="6" t="s">
        <v>914</v>
      </c>
      <c r="K259" s="6" t="s">
        <v>915</v>
      </c>
    </row>
    <row r="260" ht="25.5" spans="1:11">
      <c r="A260" s="6"/>
      <c r="B260" s="6"/>
      <c r="C260" s="6"/>
      <c r="D260" s="6" t="s">
        <v>916</v>
      </c>
      <c r="E260" s="6">
        <v>20000</v>
      </c>
      <c r="F260" s="6">
        <v>20000</v>
      </c>
      <c r="G260" s="6">
        <v>20000</v>
      </c>
      <c r="H260" s="6"/>
      <c r="I260" s="6">
        <v>10</v>
      </c>
      <c r="J260" s="33">
        <v>1</v>
      </c>
      <c r="K260" s="6">
        <v>10</v>
      </c>
    </row>
    <row r="261" spans="1:11">
      <c r="A261" s="6"/>
      <c r="B261" s="6"/>
      <c r="C261" s="6"/>
      <c r="D261" s="6" t="s">
        <v>974</v>
      </c>
      <c r="E261" s="6">
        <v>20000</v>
      </c>
      <c r="F261" s="6">
        <v>20000</v>
      </c>
      <c r="G261" s="6">
        <v>20000</v>
      </c>
      <c r="H261" s="6"/>
      <c r="I261" s="6" t="s">
        <v>813</v>
      </c>
      <c r="J261" s="6" t="s">
        <v>813</v>
      </c>
      <c r="K261" s="6" t="s">
        <v>813</v>
      </c>
    </row>
    <row r="262" ht="25.5" spans="1:11">
      <c r="A262" s="6"/>
      <c r="B262" s="6"/>
      <c r="C262" s="6"/>
      <c r="D262" s="16" t="s">
        <v>975</v>
      </c>
      <c r="E262" s="6">
        <v>20000</v>
      </c>
      <c r="F262" s="6">
        <v>20000</v>
      </c>
      <c r="G262" s="6">
        <v>20000</v>
      </c>
      <c r="H262" s="6"/>
      <c r="I262" s="6" t="s">
        <v>813</v>
      </c>
      <c r="J262" s="6" t="s">
        <v>813</v>
      </c>
      <c r="K262" s="6" t="s">
        <v>813</v>
      </c>
    </row>
    <row r="263" spans="1:11">
      <c r="A263" s="6"/>
      <c r="B263" s="6"/>
      <c r="C263" s="6"/>
      <c r="D263" s="16" t="s">
        <v>976</v>
      </c>
      <c r="E263" s="6"/>
      <c r="F263" s="6"/>
      <c r="G263" s="6"/>
      <c r="H263" s="6"/>
      <c r="I263" s="6" t="s">
        <v>813</v>
      </c>
      <c r="J263" s="6" t="s">
        <v>813</v>
      </c>
      <c r="K263" s="6" t="s">
        <v>813</v>
      </c>
    </row>
    <row r="264" spans="1:11">
      <c r="A264" s="6"/>
      <c r="B264" s="6"/>
      <c r="C264" s="6"/>
      <c r="D264" s="6" t="s">
        <v>917</v>
      </c>
      <c r="E264" s="6"/>
      <c r="F264" s="6"/>
      <c r="G264" s="6"/>
      <c r="H264" s="6"/>
      <c r="I264" s="6" t="s">
        <v>813</v>
      </c>
      <c r="J264" s="6" t="s">
        <v>813</v>
      </c>
      <c r="K264" s="6" t="s">
        <v>813</v>
      </c>
    </row>
    <row r="265" spans="1:11">
      <c r="A265" s="6" t="s">
        <v>918</v>
      </c>
      <c r="B265" s="6" t="s">
        <v>919</v>
      </c>
      <c r="C265" s="6"/>
      <c r="D265" s="6"/>
      <c r="E265" s="6"/>
      <c r="F265" s="6" t="s">
        <v>920</v>
      </c>
      <c r="G265" s="6"/>
      <c r="H265" s="6"/>
      <c r="I265" s="6"/>
      <c r="J265" s="6"/>
      <c r="K265" s="6"/>
    </row>
    <row r="266" ht="169" customHeight="1" spans="1:11">
      <c r="A266" s="6"/>
      <c r="B266" s="6" t="s">
        <v>1113</v>
      </c>
      <c r="C266" s="6"/>
      <c r="D266" s="6"/>
      <c r="E266" s="6"/>
      <c r="F266" s="6" t="s">
        <v>1114</v>
      </c>
      <c r="G266" s="6"/>
      <c r="H266" s="6"/>
      <c r="I266" s="6"/>
      <c r="J266" s="6"/>
      <c r="K266" s="6"/>
    </row>
    <row r="267" ht="25.5" spans="1:11">
      <c r="A267" s="6" t="s">
        <v>923</v>
      </c>
      <c r="B267" s="6" t="s">
        <v>924</v>
      </c>
      <c r="C267" s="6" t="s">
        <v>925</v>
      </c>
      <c r="D267" s="6" t="s">
        <v>926</v>
      </c>
      <c r="E267" s="6" t="s">
        <v>1008</v>
      </c>
      <c r="F267" s="6" t="s">
        <v>1009</v>
      </c>
      <c r="G267" s="6" t="s">
        <v>913</v>
      </c>
      <c r="H267" s="6" t="s">
        <v>915</v>
      </c>
      <c r="I267" s="6" t="s">
        <v>929</v>
      </c>
      <c r="J267" s="6"/>
      <c r="K267" s="6"/>
    </row>
    <row r="268" ht="25.5" spans="1:11">
      <c r="A268" s="6"/>
      <c r="B268" s="21" t="s">
        <v>930</v>
      </c>
      <c r="C268" s="21" t="s">
        <v>1115</v>
      </c>
      <c r="D268" s="25" t="s">
        <v>1116</v>
      </c>
      <c r="E268" s="6" t="s">
        <v>1117</v>
      </c>
      <c r="F268" s="6" t="s">
        <v>1118</v>
      </c>
      <c r="G268" s="6">
        <v>5</v>
      </c>
      <c r="H268" s="6">
        <v>5</v>
      </c>
      <c r="I268" s="6"/>
      <c r="J268" s="6"/>
      <c r="K268" s="6"/>
    </row>
    <row r="269" ht="51" spans="1:11">
      <c r="A269" s="6"/>
      <c r="B269" s="22"/>
      <c r="C269" s="22"/>
      <c r="D269" s="25" t="s">
        <v>1119</v>
      </c>
      <c r="E269" s="6" t="s">
        <v>1120</v>
      </c>
      <c r="F269" s="6" t="s">
        <v>1121</v>
      </c>
      <c r="G269" s="6">
        <v>5</v>
      </c>
      <c r="H269" s="6">
        <v>5</v>
      </c>
      <c r="I269" s="6"/>
      <c r="J269" s="6"/>
      <c r="K269" s="6"/>
    </row>
    <row r="270" ht="38.25" spans="1:11">
      <c r="A270" s="6"/>
      <c r="B270" s="22"/>
      <c r="C270" s="22"/>
      <c r="D270" s="25" t="s">
        <v>1122</v>
      </c>
      <c r="E270" s="6" t="s">
        <v>1123</v>
      </c>
      <c r="F270" s="6" t="s">
        <v>1124</v>
      </c>
      <c r="G270" s="6">
        <v>5</v>
      </c>
      <c r="H270" s="6">
        <v>5</v>
      </c>
      <c r="I270" s="6"/>
      <c r="J270" s="6"/>
      <c r="K270" s="6"/>
    </row>
    <row r="271" ht="38.25" spans="1:11">
      <c r="A271" s="6"/>
      <c r="B271" s="22"/>
      <c r="C271" s="22"/>
      <c r="D271" s="25" t="s">
        <v>1125</v>
      </c>
      <c r="E271" s="6" t="s">
        <v>1126</v>
      </c>
      <c r="F271" s="6" t="s">
        <v>1127</v>
      </c>
      <c r="G271" s="6">
        <v>5</v>
      </c>
      <c r="H271" s="6">
        <v>5</v>
      </c>
      <c r="I271" s="6"/>
      <c r="J271" s="6"/>
      <c r="K271" s="6"/>
    </row>
    <row r="272" ht="25.5" spans="1:11">
      <c r="A272" s="6"/>
      <c r="B272" s="22"/>
      <c r="C272" s="22"/>
      <c r="D272" s="25" t="s">
        <v>1128</v>
      </c>
      <c r="E272" s="6" t="s">
        <v>1129</v>
      </c>
      <c r="F272" s="6" t="s">
        <v>1130</v>
      </c>
      <c r="G272" s="6">
        <v>5</v>
      </c>
      <c r="H272" s="6">
        <v>5</v>
      </c>
      <c r="I272" s="6"/>
      <c r="J272" s="6"/>
      <c r="K272" s="6"/>
    </row>
    <row r="273" ht="51" spans="1:11">
      <c r="A273" s="6"/>
      <c r="B273" s="22"/>
      <c r="C273" s="22"/>
      <c r="D273" s="25" t="s">
        <v>1131</v>
      </c>
      <c r="E273" s="6" t="s">
        <v>1132</v>
      </c>
      <c r="F273" s="6" t="s">
        <v>1133</v>
      </c>
      <c r="G273" s="6">
        <v>5</v>
      </c>
      <c r="H273" s="6">
        <v>5</v>
      </c>
      <c r="I273" s="6"/>
      <c r="J273" s="6"/>
      <c r="K273" s="6"/>
    </row>
    <row r="274" ht="51" spans="1:11">
      <c r="A274" s="6"/>
      <c r="B274" s="22"/>
      <c r="C274" s="21" t="s">
        <v>1134</v>
      </c>
      <c r="D274" s="25" t="s">
        <v>1135</v>
      </c>
      <c r="E274" s="6" t="s">
        <v>1054</v>
      </c>
      <c r="F274" s="33">
        <v>1</v>
      </c>
      <c r="G274" s="6">
        <v>5</v>
      </c>
      <c r="H274" s="6">
        <v>5</v>
      </c>
      <c r="I274" s="6"/>
      <c r="J274" s="6"/>
      <c r="K274" s="6"/>
    </row>
    <row r="275" ht="38.25" spans="1:11">
      <c r="A275" s="6"/>
      <c r="B275" s="22"/>
      <c r="C275" s="22"/>
      <c r="D275" s="25" t="s">
        <v>1136</v>
      </c>
      <c r="E275" s="33">
        <v>1</v>
      </c>
      <c r="F275" s="33">
        <v>1</v>
      </c>
      <c r="G275" s="6">
        <v>5</v>
      </c>
      <c r="H275" s="6">
        <v>5</v>
      </c>
      <c r="I275" s="6"/>
      <c r="J275" s="6"/>
      <c r="K275" s="6"/>
    </row>
    <row r="276" ht="25.5" spans="1:11">
      <c r="A276" s="6"/>
      <c r="B276" s="22"/>
      <c r="C276" s="21" t="s">
        <v>1137</v>
      </c>
      <c r="D276" s="25" t="s">
        <v>1138</v>
      </c>
      <c r="E276" s="33">
        <v>1</v>
      </c>
      <c r="F276" s="33">
        <v>1</v>
      </c>
      <c r="G276" s="6">
        <v>5</v>
      </c>
      <c r="H276" s="6">
        <v>5</v>
      </c>
      <c r="I276" s="6"/>
      <c r="J276" s="6"/>
      <c r="K276" s="6"/>
    </row>
    <row r="277" ht="38.25" spans="1:11">
      <c r="A277" s="6"/>
      <c r="B277" s="22"/>
      <c r="C277" s="22"/>
      <c r="D277" s="25" t="s">
        <v>1139</v>
      </c>
      <c r="E277" s="33">
        <v>1</v>
      </c>
      <c r="F277" s="33">
        <v>1</v>
      </c>
      <c r="G277" s="6">
        <v>5</v>
      </c>
      <c r="H277" s="6">
        <v>5</v>
      </c>
      <c r="I277" s="6"/>
      <c r="J277" s="6"/>
      <c r="K277" s="6"/>
    </row>
    <row r="278" ht="38.25" spans="1:11">
      <c r="A278" s="6"/>
      <c r="B278" s="21" t="s">
        <v>951</v>
      </c>
      <c r="C278" s="21" t="s">
        <v>1140</v>
      </c>
      <c r="D278" s="25" t="s">
        <v>1141</v>
      </c>
      <c r="E278" s="6" t="s">
        <v>1142</v>
      </c>
      <c r="F278" s="6" t="s">
        <v>1142</v>
      </c>
      <c r="G278" s="6">
        <v>10</v>
      </c>
      <c r="H278" s="6">
        <v>10</v>
      </c>
      <c r="I278" s="6"/>
      <c r="J278" s="6"/>
      <c r="K278" s="6"/>
    </row>
    <row r="279" ht="51" spans="1:11">
      <c r="A279" s="6"/>
      <c r="B279" s="22"/>
      <c r="C279" s="22"/>
      <c r="D279" s="25" t="s">
        <v>1143</v>
      </c>
      <c r="E279" s="6" t="s">
        <v>1144</v>
      </c>
      <c r="F279" s="6">
        <v>0</v>
      </c>
      <c r="G279" s="6">
        <v>10</v>
      </c>
      <c r="H279" s="6">
        <v>10</v>
      </c>
      <c r="I279" s="6"/>
      <c r="J279" s="6"/>
      <c r="K279" s="6"/>
    </row>
    <row r="280" ht="25.5" spans="1:11">
      <c r="A280" s="6"/>
      <c r="B280" s="22"/>
      <c r="C280" s="22"/>
      <c r="D280" s="25" t="s">
        <v>1145</v>
      </c>
      <c r="E280" s="6" t="s">
        <v>1050</v>
      </c>
      <c r="F280" s="6" t="s">
        <v>1050</v>
      </c>
      <c r="G280" s="6">
        <v>10</v>
      </c>
      <c r="H280" s="6">
        <v>10</v>
      </c>
      <c r="I280" s="6"/>
      <c r="J280" s="6"/>
      <c r="K280" s="6"/>
    </row>
    <row r="281" ht="38.25" spans="1:11">
      <c r="A281" s="6"/>
      <c r="B281" s="6" t="s">
        <v>957</v>
      </c>
      <c r="C281" s="6" t="s">
        <v>958</v>
      </c>
      <c r="D281" s="25" t="s">
        <v>1146</v>
      </c>
      <c r="E281" s="6" t="s">
        <v>1147</v>
      </c>
      <c r="F281" s="6">
        <v>0</v>
      </c>
      <c r="G281" s="6">
        <v>10</v>
      </c>
      <c r="H281" s="6">
        <v>10</v>
      </c>
      <c r="I281" s="6"/>
      <c r="J281" s="6"/>
      <c r="K281" s="6"/>
    </row>
    <row r="282" spans="1:11">
      <c r="A282" s="6" t="s">
        <v>962</v>
      </c>
      <c r="B282" s="6"/>
      <c r="C282" s="6"/>
      <c r="D282" s="6"/>
      <c r="E282" s="6"/>
      <c r="F282" s="6"/>
      <c r="G282" s="17">
        <v>90</v>
      </c>
      <c r="H282" s="17"/>
      <c r="I282" s="17"/>
      <c r="J282" s="17"/>
      <c r="K282" s="17"/>
    </row>
    <row r="283" spans="1:11">
      <c r="A283" s="21" t="s">
        <v>963</v>
      </c>
      <c r="B283" s="25" t="s">
        <v>1148</v>
      </c>
      <c r="C283" s="25"/>
      <c r="D283" s="25"/>
      <c r="E283" s="25"/>
      <c r="F283" s="25"/>
      <c r="G283" s="25"/>
      <c r="H283" s="25"/>
      <c r="I283" s="25"/>
      <c r="J283" s="25"/>
      <c r="K283" s="25"/>
    </row>
    <row r="284" spans="1:11">
      <c r="A284" s="26"/>
      <c r="B284" s="25"/>
      <c r="C284" s="25"/>
      <c r="D284" s="25"/>
      <c r="E284" s="25"/>
      <c r="F284" s="25"/>
      <c r="G284" s="25"/>
      <c r="H284" s="25"/>
      <c r="I284" s="25"/>
      <c r="J284" s="25"/>
      <c r="K284" s="25"/>
    </row>
    <row r="285" spans="1:11">
      <c r="A285" s="25" t="s">
        <v>1149</v>
      </c>
      <c r="B285" s="25"/>
      <c r="C285" s="25"/>
      <c r="D285" s="25"/>
      <c r="E285" s="25"/>
      <c r="F285" s="25"/>
      <c r="G285" s="25"/>
      <c r="H285" s="25"/>
      <c r="I285" s="25"/>
      <c r="J285" s="25"/>
      <c r="K285" s="25"/>
    </row>
    <row r="286" spans="1:11">
      <c r="A286" s="27" t="s">
        <v>1000</v>
      </c>
      <c r="B286" s="28"/>
      <c r="C286" s="28"/>
      <c r="D286" s="28"/>
      <c r="E286" s="28"/>
      <c r="F286" s="28"/>
      <c r="G286" s="28"/>
      <c r="H286" s="28"/>
      <c r="I286" s="28"/>
      <c r="J286" s="28"/>
      <c r="K286" s="37"/>
    </row>
    <row r="287" spans="1:11">
      <c r="A287" s="29"/>
      <c r="B287" s="30"/>
      <c r="C287" s="30"/>
      <c r="D287" s="30"/>
      <c r="E287" s="30"/>
      <c r="F287" s="30"/>
      <c r="G287" s="30"/>
      <c r="H287" s="30"/>
      <c r="I287" s="30"/>
      <c r="J287" s="30"/>
      <c r="K287" s="38"/>
    </row>
    <row r="288" spans="1:11">
      <c r="A288" s="29"/>
      <c r="B288" s="30"/>
      <c r="C288" s="30"/>
      <c r="D288" s="30"/>
      <c r="E288" s="30"/>
      <c r="F288" s="30"/>
      <c r="G288" s="30"/>
      <c r="H288" s="30"/>
      <c r="I288" s="30"/>
      <c r="J288" s="30"/>
      <c r="K288" s="38"/>
    </row>
    <row r="289" spans="1:11">
      <c r="A289" s="29"/>
      <c r="B289" s="30"/>
      <c r="C289" s="30"/>
      <c r="D289" s="30"/>
      <c r="E289" s="30"/>
      <c r="F289" s="30"/>
      <c r="G289" s="30"/>
      <c r="H289" s="30"/>
      <c r="I289" s="30"/>
      <c r="J289" s="30"/>
      <c r="K289" s="38"/>
    </row>
    <row r="290" spans="1:11">
      <c r="A290" s="29"/>
      <c r="B290" s="30"/>
      <c r="C290" s="30"/>
      <c r="D290" s="30"/>
      <c r="E290" s="30"/>
      <c r="F290" s="30"/>
      <c r="G290" s="30"/>
      <c r="H290" s="30"/>
      <c r="I290" s="30"/>
      <c r="J290" s="30"/>
      <c r="K290" s="38"/>
    </row>
    <row r="291" ht="129" customHeight="1" spans="1:11">
      <c r="A291" s="31"/>
      <c r="B291" s="32"/>
      <c r="C291" s="32"/>
      <c r="D291" s="32"/>
      <c r="E291" s="32"/>
      <c r="F291" s="32"/>
      <c r="G291" s="32"/>
      <c r="H291" s="32"/>
      <c r="I291" s="32"/>
      <c r="J291" s="32"/>
      <c r="K291" s="39"/>
    </row>
    <row r="293" ht="28.5" spans="1:11">
      <c r="A293" s="3" t="s">
        <v>967</v>
      </c>
      <c r="B293" s="3"/>
      <c r="C293" s="3"/>
      <c r="D293" s="3"/>
      <c r="E293" s="3"/>
      <c r="F293" s="3"/>
      <c r="G293" s="3"/>
      <c r="H293" s="3"/>
      <c r="I293" s="3"/>
      <c r="J293" s="3"/>
      <c r="K293" s="3"/>
    </row>
    <row r="294" ht="18.75" spans="1:11">
      <c r="A294" s="4" t="s">
        <v>1002</v>
      </c>
      <c r="B294" s="4"/>
      <c r="C294" s="4"/>
      <c r="D294" s="4"/>
      <c r="E294" s="4"/>
      <c r="F294" s="4"/>
      <c r="G294" s="4"/>
      <c r="H294" s="4"/>
      <c r="I294" s="4"/>
      <c r="J294" s="4"/>
      <c r="K294" s="4"/>
    </row>
    <row r="295" ht="18.75" spans="1:11">
      <c r="A295" s="5" t="s">
        <v>1037</v>
      </c>
      <c r="B295" s="5"/>
      <c r="C295" s="5"/>
      <c r="D295" s="5"/>
      <c r="E295" s="5"/>
      <c r="F295" s="5"/>
      <c r="G295" s="5"/>
      <c r="H295" s="5"/>
      <c r="I295" s="5"/>
      <c r="J295" s="5"/>
      <c r="K295" s="5"/>
    </row>
    <row r="296" spans="1:11">
      <c r="A296" s="6" t="s">
        <v>969</v>
      </c>
      <c r="B296" s="6"/>
      <c r="C296" s="6"/>
      <c r="D296" s="6" t="s">
        <v>1150</v>
      </c>
      <c r="E296" s="6"/>
      <c r="F296" s="6"/>
      <c r="G296" s="6"/>
      <c r="H296" s="6"/>
      <c r="I296" s="6"/>
      <c r="J296" s="6"/>
      <c r="K296" s="6"/>
    </row>
    <row r="297" ht="50" customHeight="1" spans="1:11">
      <c r="A297" s="6" t="s">
        <v>905</v>
      </c>
      <c r="B297" s="6"/>
      <c r="C297" s="6"/>
      <c r="D297" s="6" t="s">
        <v>906</v>
      </c>
      <c r="E297" s="6"/>
      <c r="F297" s="6" t="s">
        <v>907</v>
      </c>
      <c r="G297" s="6" t="s">
        <v>1075</v>
      </c>
      <c r="H297" s="6"/>
      <c r="I297" s="6"/>
      <c r="J297" s="6"/>
      <c r="K297" s="6"/>
    </row>
    <row r="298" ht="25.5" spans="1:11">
      <c r="A298" s="6" t="s">
        <v>971</v>
      </c>
      <c r="B298" s="6"/>
      <c r="C298" s="6"/>
      <c r="D298" s="6" t="s">
        <v>909</v>
      </c>
      <c r="E298" s="6" t="s">
        <v>910</v>
      </c>
      <c r="F298" s="6" t="s">
        <v>1004</v>
      </c>
      <c r="G298" s="6" t="s">
        <v>1005</v>
      </c>
      <c r="H298" s="6"/>
      <c r="I298" s="6" t="s">
        <v>913</v>
      </c>
      <c r="J298" s="6" t="s">
        <v>914</v>
      </c>
      <c r="K298" s="6" t="s">
        <v>915</v>
      </c>
    </row>
    <row r="299" ht="25.5" spans="1:11">
      <c r="A299" s="6"/>
      <c r="B299" s="6"/>
      <c r="C299" s="6"/>
      <c r="D299" s="6" t="s">
        <v>916</v>
      </c>
      <c r="E299" s="6">
        <v>1766700</v>
      </c>
      <c r="F299" s="6">
        <v>1766700</v>
      </c>
      <c r="G299" s="7">
        <v>1766700</v>
      </c>
      <c r="H299" s="15"/>
      <c r="I299" s="6">
        <v>10</v>
      </c>
      <c r="J299" s="33">
        <v>1</v>
      </c>
      <c r="K299" s="6">
        <v>10</v>
      </c>
    </row>
    <row r="300" spans="1:11">
      <c r="A300" s="6"/>
      <c r="B300" s="6"/>
      <c r="C300" s="6"/>
      <c r="D300" s="6" t="s">
        <v>974</v>
      </c>
      <c r="E300" s="6">
        <v>1766700</v>
      </c>
      <c r="F300" s="6">
        <v>1766700</v>
      </c>
      <c r="G300" s="7">
        <v>1766700</v>
      </c>
      <c r="H300" s="15"/>
      <c r="I300" s="6" t="s">
        <v>813</v>
      </c>
      <c r="J300" s="6" t="s">
        <v>813</v>
      </c>
      <c r="K300" s="6" t="s">
        <v>813</v>
      </c>
    </row>
    <row r="301" ht="25.5" spans="1:11">
      <c r="A301" s="6"/>
      <c r="B301" s="6"/>
      <c r="C301" s="6"/>
      <c r="D301" s="16" t="s">
        <v>975</v>
      </c>
      <c r="E301" s="6">
        <v>1766700</v>
      </c>
      <c r="F301" s="6">
        <v>1766700</v>
      </c>
      <c r="G301" s="7">
        <v>1766700</v>
      </c>
      <c r="H301" s="15"/>
      <c r="I301" s="6" t="s">
        <v>813</v>
      </c>
      <c r="J301" s="6" t="s">
        <v>813</v>
      </c>
      <c r="K301" s="6" t="s">
        <v>813</v>
      </c>
    </row>
    <row r="302" spans="1:11">
      <c r="A302" s="6"/>
      <c r="B302" s="6"/>
      <c r="C302" s="6"/>
      <c r="D302" s="16" t="s">
        <v>976</v>
      </c>
      <c r="E302" s="6"/>
      <c r="F302" s="6"/>
      <c r="G302" s="6"/>
      <c r="H302" s="6"/>
      <c r="I302" s="6" t="s">
        <v>813</v>
      </c>
      <c r="J302" s="6" t="s">
        <v>813</v>
      </c>
      <c r="K302" s="6" t="s">
        <v>813</v>
      </c>
    </row>
    <row r="303" spans="1:11">
      <c r="A303" s="6"/>
      <c r="B303" s="6"/>
      <c r="C303" s="6"/>
      <c r="D303" s="6" t="s">
        <v>917</v>
      </c>
      <c r="E303" s="6"/>
      <c r="F303" s="6"/>
      <c r="G303" s="6"/>
      <c r="H303" s="6"/>
      <c r="I303" s="6" t="s">
        <v>813</v>
      </c>
      <c r="J303" s="6" t="s">
        <v>813</v>
      </c>
      <c r="K303" s="6" t="s">
        <v>813</v>
      </c>
    </row>
    <row r="304" spans="1:11">
      <c r="A304" s="6" t="s">
        <v>918</v>
      </c>
      <c r="B304" s="6" t="s">
        <v>919</v>
      </c>
      <c r="C304" s="6"/>
      <c r="D304" s="6"/>
      <c r="E304" s="6"/>
      <c r="F304" s="6" t="s">
        <v>920</v>
      </c>
      <c r="G304" s="6"/>
      <c r="H304" s="6"/>
      <c r="I304" s="6"/>
      <c r="J304" s="6"/>
      <c r="K304" s="6"/>
    </row>
    <row r="305" ht="184" customHeight="1" spans="1:11">
      <c r="A305" s="6"/>
      <c r="B305" s="6" t="s">
        <v>1151</v>
      </c>
      <c r="C305" s="6"/>
      <c r="D305" s="6"/>
      <c r="E305" s="6"/>
      <c r="F305" s="6" t="s">
        <v>1152</v>
      </c>
      <c r="G305" s="6"/>
      <c r="H305" s="6"/>
      <c r="I305" s="6"/>
      <c r="J305" s="6"/>
      <c r="K305" s="6"/>
    </row>
    <row r="306" ht="25.5" spans="1:11">
      <c r="A306" s="6" t="s">
        <v>923</v>
      </c>
      <c r="B306" s="6" t="s">
        <v>924</v>
      </c>
      <c r="C306" s="6" t="s">
        <v>925</v>
      </c>
      <c r="D306" s="6" t="s">
        <v>926</v>
      </c>
      <c r="E306" s="6" t="s">
        <v>1008</v>
      </c>
      <c r="F306" s="6" t="s">
        <v>1009</v>
      </c>
      <c r="G306" s="6" t="s">
        <v>913</v>
      </c>
      <c r="H306" s="6" t="s">
        <v>915</v>
      </c>
      <c r="I306" s="6" t="s">
        <v>929</v>
      </c>
      <c r="J306" s="6"/>
      <c r="K306" s="6"/>
    </row>
    <row r="307" ht="63.75" spans="1:11">
      <c r="A307" s="6"/>
      <c r="B307" s="21" t="s">
        <v>930</v>
      </c>
      <c r="C307" s="21" t="s">
        <v>1010</v>
      </c>
      <c r="D307" s="25" t="s">
        <v>1153</v>
      </c>
      <c r="E307" s="33">
        <v>1</v>
      </c>
      <c r="F307" s="33">
        <v>1</v>
      </c>
      <c r="G307" s="6">
        <v>12</v>
      </c>
      <c r="H307" s="6">
        <v>12</v>
      </c>
      <c r="I307" s="6"/>
      <c r="J307" s="6"/>
      <c r="K307" s="6"/>
    </row>
    <row r="308" ht="38.25" spans="1:11">
      <c r="A308" s="6"/>
      <c r="B308" s="22"/>
      <c r="C308" s="21" t="s">
        <v>1014</v>
      </c>
      <c r="D308" s="25" t="s">
        <v>1154</v>
      </c>
      <c r="E308" s="33">
        <v>1</v>
      </c>
      <c r="F308" s="33">
        <v>1</v>
      </c>
      <c r="G308" s="6">
        <v>12</v>
      </c>
      <c r="H308" s="6">
        <v>12</v>
      </c>
      <c r="I308" s="6"/>
      <c r="J308" s="6"/>
      <c r="K308" s="6"/>
    </row>
    <row r="309" ht="38.25" spans="1:11">
      <c r="A309" s="6"/>
      <c r="B309" s="22"/>
      <c r="C309" s="21" t="s">
        <v>1016</v>
      </c>
      <c r="D309" s="45" t="s">
        <v>1155</v>
      </c>
      <c r="E309" s="33">
        <v>1</v>
      </c>
      <c r="F309" s="33">
        <v>1</v>
      </c>
      <c r="G309" s="6">
        <v>12</v>
      </c>
      <c r="H309" s="6">
        <v>12</v>
      </c>
      <c r="I309" s="6"/>
      <c r="J309" s="6"/>
      <c r="K309" s="6"/>
    </row>
    <row r="310" ht="51" spans="1:11">
      <c r="A310" s="6"/>
      <c r="B310" s="22"/>
      <c r="C310" s="21" t="s">
        <v>1018</v>
      </c>
      <c r="D310" s="25" t="s">
        <v>1156</v>
      </c>
      <c r="E310" s="6" t="s">
        <v>1157</v>
      </c>
      <c r="F310" s="6" t="s">
        <v>1157</v>
      </c>
      <c r="G310" s="6">
        <v>14</v>
      </c>
      <c r="H310" s="6">
        <v>14</v>
      </c>
      <c r="I310" s="6"/>
      <c r="J310" s="6"/>
      <c r="K310" s="6"/>
    </row>
    <row r="311" ht="102" spans="1:11">
      <c r="A311" s="6"/>
      <c r="B311" s="21" t="s">
        <v>951</v>
      </c>
      <c r="C311" s="21" t="s">
        <v>952</v>
      </c>
      <c r="D311" s="25" t="s">
        <v>1158</v>
      </c>
      <c r="E311" s="33">
        <v>1</v>
      </c>
      <c r="F311" s="33">
        <v>0.14</v>
      </c>
      <c r="G311" s="6">
        <v>7</v>
      </c>
      <c r="H311" s="6">
        <v>1</v>
      </c>
      <c r="I311" s="6" t="s">
        <v>1159</v>
      </c>
      <c r="J311" s="6"/>
      <c r="K311" s="6"/>
    </row>
    <row r="312" ht="38.25" spans="1:11">
      <c r="A312" s="6"/>
      <c r="B312" s="22"/>
      <c r="C312" s="21" t="s">
        <v>992</v>
      </c>
      <c r="D312" s="25" t="s">
        <v>1160</v>
      </c>
      <c r="E312" s="6" t="s">
        <v>1161</v>
      </c>
      <c r="F312" s="6" t="s">
        <v>1161</v>
      </c>
      <c r="G312" s="6">
        <v>7</v>
      </c>
      <c r="H312" s="6">
        <v>7</v>
      </c>
      <c r="I312" s="6"/>
      <c r="J312" s="6"/>
      <c r="K312" s="6"/>
    </row>
    <row r="313" ht="76.5" spans="1:11">
      <c r="A313" s="6"/>
      <c r="B313" s="22"/>
      <c r="C313" s="21" t="s">
        <v>1162</v>
      </c>
      <c r="D313" s="25" t="s">
        <v>1163</v>
      </c>
      <c r="E313" s="6" t="s">
        <v>1164</v>
      </c>
      <c r="F313" s="6" t="s">
        <v>1164</v>
      </c>
      <c r="G313" s="6">
        <v>7</v>
      </c>
      <c r="H313" s="6">
        <v>7</v>
      </c>
      <c r="I313" s="6"/>
      <c r="J313" s="6"/>
      <c r="K313" s="6"/>
    </row>
    <row r="314" ht="63.75" spans="1:11">
      <c r="A314" s="6"/>
      <c r="B314" s="22"/>
      <c r="C314" s="21" t="s">
        <v>1051</v>
      </c>
      <c r="D314" s="25" t="s">
        <v>1165</v>
      </c>
      <c r="E314" s="177" t="s">
        <v>1166</v>
      </c>
      <c r="F314" s="177" t="s">
        <v>1166</v>
      </c>
      <c r="G314" s="6">
        <v>9</v>
      </c>
      <c r="H314" s="6">
        <v>9</v>
      </c>
      <c r="I314" s="6"/>
      <c r="J314" s="6"/>
      <c r="K314" s="6"/>
    </row>
    <row r="315" ht="38.25" spans="1:11">
      <c r="A315" s="6"/>
      <c r="B315" s="6" t="s">
        <v>957</v>
      </c>
      <c r="C315" s="6" t="s">
        <v>958</v>
      </c>
      <c r="D315" s="25" t="s">
        <v>1167</v>
      </c>
      <c r="E315" s="6" t="s">
        <v>1054</v>
      </c>
      <c r="F315" s="33">
        <v>0.95</v>
      </c>
      <c r="G315" s="6">
        <v>10</v>
      </c>
      <c r="H315" s="6">
        <v>10</v>
      </c>
      <c r="I315" s="6"/>
      <c r="J315" s="6"/>
      <c r="K315" s="6"/>
    </row>
    <row r="316" spans="1:11">
      <c r="A316" s="6" t="s">
        <v>962</v>
      </c>
      <c r="B316" s="6"/>
      <c r="C316" s="6"/>
      <c r="D316" s="6"/>
      <c r="E316" s="6"/>
      <c r="F316" s="6"/>
      <c r="G316" s="17">
        <v>84</v>
      </c>
      <c r="H316" s="17"/>
      <c r="I316" s="17"/>
      <c r="J316" s="17"/>
      <c r="K316" s="17"/>
    </row>
    <row r="317" spans="1:11">
      <c r="A317" s="21" t="s">
        <v>963</v>
      </c>
      <c r="B317" s="25" t="s">
        <v>1168</v>
      </c>
      <c r="C317" s="25"/>
      <c r="D317" s="25"/>
      <c r="E317" s="25"/>
      <c r="F317" s="25"/>
      <c r="G317" s="25"/>
      <c r="H317" s="25"/>
      <c r="I317" s="25"/>
      <c r="J317" s="25"/>
      <c r="K317" s="25"/>
    </row>
    <row r="318" spans="1:11">
      <c r="A318" s="26"/>
      <c r="B318" s="25"/>
      <c r="C318" s="25"/>
      <c r="D318" s="25"/>
      <c r="E318" s="25"/>
      <c r="F318" s="25"/>
      <c r="G318" s="25"/>
      <c r="H318" s="25"/>
      <c r="I318" s="25"/>
      <c r="J318" s="25"/>
      <c r="K318" s="25"/>
    </row>
    <row r="319" spans="1:11">
      <c r="A319" s="25" t="s">
        <v>1169</v>
      </c>
      <c r="B319" s="25"/>
      <c r="C319" s="25"/>
      <c r="D319" s="25"/>
      <c r="E319" s="25"/>
      <c r="F319" s="25"/>
      <c r="G319" s="25"/>
      <c r="H319" s="25"/>
      <c r="I319" s="25"/>
      <c r="J319" s="25"/>
      <c r="K319" s="25"/>
    </row>
    <row r="320" spans="1:11">
      <c r="A320" s="27" t="s">
        <v>1000</v>
      </c>
      <c r="B320" s="28"/>
      <c r="C320" s="28"/>
      <c r="D320" s="28"/>
      <c r="E320" s="28"/>
      <c r="F320" s="28"/>
      <c r="G320" s="28"/>
      <c r="H320" s="28"/>
      <c r="I320" s="28"/>
      <c r="J320" s="28"/>
      <c r="K320" s="37"/>
    </row>
    <row r="321" spans="1:11">
      <c r="A321" s="29"/>
      <c r="B321" s="30"/>
      <c r="C321" s="30"/>
      <c r="D321" s="30"/>
      <c r="E321" s="30"/>
      <c r="F321" s="30"/>
      <c r="G321" s="30"/>
      <c r="H321" s="30"/>
      <c r="I321" s="30"/>
      <c r="J321" s="30"/>
      <c r="K321" s="38"/>
    </row>
    <row r="322" spans="1:11">
      <c r="A322" s="29"/>
      <c r="B322" s="30"/>
      <c r="C322" s="30"/>
      <c r="D322" s="30"/>
      <c r="E322" s="30"/>
      <c r="F322" s="30"/>
      <c r="G322" s="30"/>
      <c r="H322" s="30"/>
      <c r="I322" s="30"/>
      <c r="J322" s="30"/>
      <c r="K322" s="38"/>
    </row>
    <row r="323" spans="1:11">
      <c r="A323" s="29"/>
      <c r="B323" s="30"/>
      <c r="C323" s="30"/>
      <c r="D323" s="30"/>
      <c r="E323" s="30"/>
      <c r="F323" s="30"/>
      <c r="G323" s="30"/>
      <c r="H323" s="30"/>
      <c r="I323" s="30"/>
      <c r="J323" s="30"/>
      <c r="K323" s="38"/>
    </row>
    <row r="324" spans="1:11">
      <c r="A324" s="29"/>
      <c r="B324" s="30"/>
      <c r="C324" s="30"/>
      <c r="D324" s="30"/>
      <c r="E324" s="30"/>
      <c r="F324" s="30"/>
      <c r="G324" s="30"/>
      <c r="H324" s="30"/>
      <c r="I324" s="30"/>
      <c r="J324" s="30"/>
      <c r="K324" s="38"/>
    </row>
    <row r="325" ht="162" customHeight="1" spans="1:11">
      <c r="A325" s="31"/>
      <c r="B325" s="32"/>
      <c r="C325" s="32"/>
      <c r="D325" s="32"/>
      <c r="E325" s="32"/>
      <c r="F325" s="32"/>
      <c r="G325" s="32"/>
      <c r="H325" s="32"/>
      <c r="I325" s="32"/>
      <c r="J325" s="32"/>
      <c r="K325" s="39"/>
    </row>
    <row r="327" ht="28.5" spans="1:11">
      <c r="A327" s="3" t="s">
        <v>967</v>
      </c>
      <c r="B327" s="3"/>
      <c r="C327" s="3"/>
      <c r="D327" s="3"/>
      <c r="E327" s="3"/>
      <c r="F327" s="3"/>
      <c r="G327" s="3"/>
      <c r="H327" s="3"/>
      <c r="I327" s="3"/>
      <c r="J327" s="3"/>
      <c r="K327" s="3"/>
    </row>
    <row r="328" ht="18.75" spans="1:11">
      <c r="A328" s="4" t="s">
        <v>1002</v>
      </c>
      <c r="B328" s="4"/>
      <c r="C328" s="4"/>
      <c r="D328" s="4"/>
      <c r="E328" s="4"/>
      <c r="F328" s="4"/>
      <c r="G328" s="4"/>
      <c r="H328" s="4"/>
      <c r="I328" s="4"/>
      <c r="J328" s="4"/>
      <c r="K328" s="4"/>
    </row>
    <row r="329" ht="18.75" spans="1:11">
      <c r="A329" s="5" t="s">
        <v>1111</v>
      </c>
      <c r="B329" s="5"/>
      <c r="C329" s="5"/>
      <c r="D329" s="5"/>
      <c r="E329" s="5"/>
      <c r="F329" s="5"/>
      <c r="G329" s="5"/>
      <c r="H329" s="5"/>
      <c r="I329" s="5"/>
      <c r="J329" s="5"/>
      <c r="K329" s="5"/>
    </row>
    <row r="330" spans="1:11">
      <c r="A330" s="6" t="s">
        <v>969</v>
      </c>
      <c r="B330" s="6"/>
      <c r="C330" s="6"/>
      <c r="D330" s="6" t="s">
        <v>1112</v>
      </c>
      <c r="E330" s="6"/>
      <c r="F330" s="6"/>
      <c r="G330" s="6"/>
      <c r="H330" s="6"/>
      <c r="I330" s="6"/>
      <c r="J330" s="6"/>
      <c r="K330" s="6"/>
    </row>
    <row r="331" ht="54" customHeight="1" spans="1:11">
      <c r="A331" s="6" t="s">
        <v>905</v>
      </c>
      <c r="B331" s="6"/>
      <c r="C331" s="6"/>
      <c r="D331" s="6" t="s">
        <v>906</v>
      </c>
      <c r="E331" s="6"/>
      <c r="F331" s="6" t="s">
        <v>907</v>
      </c>
      <c r="G331" s="6" t="s">
        <v>850</v>
      </c>
      <c r="H331" s="6"/>
      <c r="I331" s="6"/>
      <c r="J331" s="6"/>
      <c r="K331" s="6"/>
    </row>
    <row r="332" ht="25.5" spans="1:11">
      <c r="A332" s="6" t="s">
        <v>971</v>
      </c>
      <c r="B332" s="6"/>
      <c r="C332" s="6"/>
      <c r="D332" s="6" t="s">
        <v>909</v>
      </c>
      <c r="E332" s="6" t="s">
        <v>910</v>
      </c>
      <c r="F332" s="6" t="s">
        <v>1004</v>
      </c>
      <c r="G332" s="6" t="s">
        <v>1005</v>
      </c>
      <c r="H332" s="6"/>
      <c r="I332" s="6" t="s">
        <v>913</v>
      </c>
      <c r="J332" s="6" t="s">
        <v>914</v>
      </c>
      <c r="K332" s="6" t="s">
        <v>915</v>
      </c>
    </row>
    <row r="333" ht="25.5" spans="1:11">
      <c r="A333" s="6"/>
      <c r="B333" s="6"/>
      <c r="C333" s="6"/>
      <c r="D333" s="6" t="s">
        <v>916</v>
      </c>
      <c r="E333" s="6">
        <v>20000</v>
      </c>
      <c r="F333" s="6">
        <v>20000</v>
      </c>
      <c r="G333" s="6">
        <v>20000</v>
      </c>
      <c r="H333" s="6"/>
      <c r="I333" s="6">
        <v>10</v>
      </c>
      <c r="J333" s="40">
        <f>G333/F333</f>
        <v>1</v>
      </c>
      <c r="K333" s="6">
        <v>10</v>
      </c>
    </row>
    <row r="334" spans="1:11">
      <c r="A334" s="6"/>
      <c r="B334" s="6"/>
      <c r="C334" s="6"/>
      <c r="D334" s="6" t="s">
        <v>974</v>
      </c>
      <c r="E334" s="6">
        <v>20000</v>
      </c>
      <c r="F334" s="6">
        <v>20000</v>
      </c>
      <c r="G334" s="6">
        <v>20000</v>
      </c>
      <c r="H334" s="6"/>
      <c r="I334" s="6" t="s">
        <v>813</v>
      </c>
      <c r="J334" s="6" t="s">
        <v>813</v>
      </c>
      <c r="K334" s="6" t="s">
        <v>813</v>
      </c>
    </row>
    <row r="335" ht="25.5" spans="1:11">
      <c r="A335" s="6"/>
      <c r="B335" s="6"/>
      <c r="C335" s="6"/>
      <c r="D335" s="16" t="s">
        <v>975</v>
      </c>
      <c r="E335" s="6">
        <v>20000</v>
      </c>
      <c r="F335" s="6">
        <v>20000</v>
      </c>
      <c r="G335" s="6">
        <v>20000</v>
      </c>
      <c r="H335" s="6"/>
      <c r="I335" s="6" t="s">
        <v>813</v>
      </c>
      <c r="J335" s="6" t="s">
        <v>813</v>
      </c>
      <c r="K335" s="6" t="s">
        <v>813</v>
      </c>
    </row>
    <row r="336" spans="1:11">
      <c r="A336" s="6"/>
      <c r="B336" s="6"/>
      <c r="C336" s="6"/>
      <c r="D336" s="16" t="s">
        <v>976</v>
      </c>
      <c r="E336" s="6"/>
      <c r="F336" s="6"/>
      <c r="G336" s="6"/>
      <c r="H336" s="6"/>
      <c r="I336" s="6" t="s">
        <v>813</v>
      </c>
      <c r="J336" s="6" t="s">
        <v>813</v>
      </c>
      <c r="K336" s="6" t="s">
        <v>813</v>
      </c>
    </row>
    <row r="337" spans="1:11">
      <c r="A337" s="6"/>
      <c r="B337" s="6"/>
      <c r="C337" s="6"/>
      <c r="D337" s="6" t="s">
        <v>917</v>
      </c>
      <c r="E337" s="6"/>
      <c r="F337" s="6"/>
      <c r="G337" s="6"/>
      <c r="H337" s="6"/>
      <c r="I337" s="6" t="s">
        <v>813</v>
      </c>
      <c r="J337" s="6" t="s">
        <v>813</v>
      </c>
      <c r="K337" s="6" t="s">
        <v>813</v>
      </c>
    </row>
    <row r="338" spans="1:11">
      <c r="A338" s="6" t="s">
        <v>918</v>
      </c>
      <c r="B338" s="6" t="s">
        <v>919</v>
      </c>
      <c r="C338" s="6"/>
      <c r="D338" s="6"/>
      <c r="E338" s="6"/>
      <c r="F338" s="6" t="s">
        <v>920</v>
      </c>
      <c r="G338" s="6"/>
      <c r="H338" s="6"/>
      <c r="I338" s="6"/>
      <c r="J338" s="6"/>
      <c r="K338" s="6"/>
    </row>
    <row r="339" ht="78" customHeight="1" spans="1:11">
      <c r="A339" s="6"/>
      <c r="B339" s="6" t="s">
        <v>1170</v>
      </c>
      <c r="C339" s="6"/>
      <c r="D339" s="6"/>
      <c r="E339" s="6"/>
      <c r="F339" s="6" t="s">
        <v>1171</v>
      </c>
      <c r="G339" s="6"/>
      <c r="H339" s="6"/>
      <c r="I339" s="6"/>
      <c r="J339" s="6"/>
      <c r="K339" s="6"/>
    </row>
    <row r="340" ht="25.5" spans="1:11">
      <c r="A340" s="6" t="s">
        <v>923</v>
      </c>
      <c r="B340" s="6" t="s">
        <v>924</v>
      </c>
      <c r="C340" s="6" t="s">
        <v>925</v>
      </c>
      <c r="D340" s="6" t="s">
        <v>926</v>
      </c>
      <c r="E340" s="6" t="s">
        <v>1008</v>
      </c>
      <c r="F340" s="6" t="s">
        <v>1009</v>
      </c>
      <c r="G340" s="6" t="s">
        <v>913</v>
      </c>
      <c r="H340" s="6" t="s">
        <v>915</v>
      </c>
      <c r="I340" s="6" t="s">
        <v>929</v>
      </c>
      <c r="J340" s="6"/>
      <c r="K340" s="6"/>
    </row>
    <row r="341" ht="38.25" spans="1:11">
      <c r="A341" s="6"/>
      <c r="B341" s="21" t="s">
        <v>930</v>
      </c>
      <c r="C341" s="21" t="s">
        <v>1010</v>
      </c>
      <c r="D341" s="25" t="s">
        <v>1172</v>
      </c>
      <c r="E341" s="6" t="s">
        <v>1173</v>
      </c>
      <c r="F341" s="6" t="s">
        <v>1173</v>
      </c>
      <c r="G341" s="6">
        <v>5</v>
      </c>
      <c r="H341" s="6">
        <v>5</v>
      </c>
      <c r="I341" s="6"/>
      <c r="J341" s="6"/>
      <c r="K341" s="6"/>
    </row>
    <row r="342" ht="38.25" spans="1:11">
      <c r="A342" s="6"/>
      <c r="B342" s="22"/>
      <c r="C342" s="22"/>
      <c r="D342" s="25" t="s">
        <v>1174</v>
      </c>
      <c r="E342" s="6" t="s">
        <v>1120</v>
      </c>
      <c r="F342" s="6" t="s">
        <v>1121</v>
      </c>
      <c r="G342" s="6">
        <v>5</v>
      </c>
      <c r="H342" s="6">
        <v>5</v>
      </c>
      <c r="I342" s="6"/>
      <c r="J342" s="6"/>
      <c r="K342" s="6"/>
    </row>
    <row r="343" ht="25.5" spans="1:11">
      <c r="A343" s="6"/>
      <c r="B343" s="22"/>
      <c r="C343" s="22"/>
      <c r="D343" s="25" t="s">
        <v>1175</v>
      </c>
      <c r="E343" s="6" t="s">
        <v>1176</v>
      </c>
      <c r="F343" s="6" t="s">
        <v>1177</v>
      </c>
      <c r="G343" s="6">
        <v>5</v>
      </c>
      <c r="H343" s="6">
        <v>5</v>
      </c>
      <c r="I343" s="6"/>
      <c r="J343" s="6"/>
      <c r="K343" s="6"/>
    </row>
    <row r="344" ht="25.5" spans="1:11">
      <c r="A344" s="6"/>
      <c r="B344" s="22"/>
      <c r="C344" s="22"/>
      <c r="D344" s="25" t="s">
        <v>1178</v>
      </c>
      <c r="E344" s="6" t="s">
        <v>1179</v>
      </c>
      <c r="F344" s="6" t="s">
        <v>1180</v>
      </c>
      <c r="G344" s="6">
        <v>5</v>
      </c>
      <c r="H344" s="6">
        <v>5</v>
      </c>
      <c r="I344" s="6"/>
      <c r="J344" s="6"/>
      <c r="K344" s="6"/>
    </row>
    <row r="345" ht="25.5" spans="1:11">
      <c r="A345" s="6"/>
      <c r="B345" s="22"/>
      <c r="C345" s="22"/>
      <c r="D345" s="25" t="s">
        <v>1181</v>
      </c>
      <c r="E345" s="6" t="s">
        <v>1182</v>
      </c>
      <c r="F345" s="6" t="s">
        <v>1183</v>
      </c>
      <c r="G345" s="6">
        <v>6</v>
      </c>
      <c r="H345" s="6">
        <v>6</v>
      </c>
      <c r="I345" s="6"/>
      <c r="J345" s="6"/>
      <c r="K345" s="6"/>
    </row>
    <row r="346" ht="51" spans="1:11">
      <c r="A346" s="6"/>
      <c r="B346" s="22"/>
      <c r="C346" s="26"/>
      <c r="D346" s="25" t="s">
        <v>1184</v>
      </c>
      <c r="E346" s="6" t="s">
        <v>1185</v>
      </c>
      <c r="F346" s="6" t="s">
        <v>985</v>
      </c>
      <c r="G346" s="6">
        <v>6</v>
      </c>
      <c r="H346" s="6">
        <v>6</v>
      </c>
      <c r="I346" s="6"/>
      <c r="J346" s="6"/>
      <c r="K346" s="6"/>
    </row>
    <row r="347" ht="38.25" spans="1:11">
      <c r="A347" s="6"/>
      <c r="B347" s="22"/>
      <c r="C347" s="22" t="s">
        <v>1014</v>
      </c>
      <c r="D347" s="25" t="s">
        <v>1186</v>
      </c>
      <c r="E347" s="33">
        <v>1</v>
      </c>
      <c r="F347" s="6" t="s">
        <v>1068</v>
      </c>
      <c r="G347" s="6">
        <v>6</v>
      </c>
      <c r="H347" s="6">
        <v>6</v>
      </c>
      <c r="I347" s="6"/>
      <c r="J347" s="6"/>
      <c r="K347" s="6"/>
    </row>
    <row r="348" ht="63.75" spans="1:11">
      <c r="A348" s="6"/>
      <c r="B348" s="22"/>
      <c r="C348" s="22"/>
      <c r="D348" s="25" t="s">
        <v>1187</v>
      </c>
      <c r="E348" s="6" t="s">
        <v>1068</v>
      </c>
      <c r="F348" s="6" t="s">
        <v>1068</v>
      </c>
      <c r="G348" s="6">
        <v>6</v>
      </c>
      <c r="H348" s="6">
        <v>6</v>
      </c>
      <c r="I348" s="6"/>
      <c r="J348" s="6"/>
      <c r="K348" s="6"/>
    </row>
    <row r="349" ht="25.5" spans="1:11">
      <c r="A349" s="6"/>
      <c r="B349" s="22"/>
      <c r="C349" s="21" t="s">
        <v>1016</v>
      </c>
      <c r="D349" s="25" t="s">
        <v>1138</v>
      </c>
      <c r="E349" s="33">
        <v>1</v>
      </c>
      <c r="F349" s="33">
        <v>1</v>
      </c>
      <c r="G349" s="6">
        <v>6</v>
      </c>
      <c r="H349" s="6">
        <v>6</v>
      </c>
      <c r="I349" s="6"/>
      <c r="J349" s="6"/>
      <c r="K349" s="6"/>
    </row>
    <row r="350" ht="38.25" spans="1:11">
      <c r="A350" s="6"/>
      <c r="B350" s="21" t="s">
        <v>951</v>
      </c>
      <c r="C350" s="21" t="s">
        <v>992</v>
      </c>
      <c r="D350" s="25" t="s">
        <v>1141</v>
      </c>
      <c r="E350" s="6" t="s">
        <v>1142</v>
      </c>
      <c r="F350" s="6" t="s">
        <v>1142</v>
      </c>
      <c r="G350" s="6">
        <v>10</v>
      </c>
      <c r="H350" s="6">
        <v>10</v>
      </c>
      <c r="I350" s="6"/>
      <c r="J350" s="6"/>
      <c r="K350" s="6"/>
    </row>
    <row r="351" ht="51" spans="1:11">
      <c r="A351" s="6"/>
      <c r="B351" s="22"/>
      <c r="C351" s="22"/>
      <c r="D351" s="25" t="s">
        <v>1143</v>
      </c>
      <c r="E351" s="6" t="s">
        <v>1144</v>
      </c>
      <c r="F351" s="6" t="s">
        <v>1188</v>
      </c>
      <c r="G351" s="6">
        <v>10</v>
      </c>
      <c r="H351" s="6">
        <v>10</v>
      </c>
      <c r="I351" s="6"/>
      <c r="J351" s="6"/>
      <c r="K351" s="6"/>
    </row>
    <row r="352" ht="25.5" spans="1:11">
      <c r="A352" s="6"/>
      <c r="B352" s="22"/>
      <c r="C352" s="22"/>
      <c r="D352" s="25" t="s">
        <v>1145</v>
      </c>
      <c r="E352" s="6" t="s">
        <v>1050</v>
      </c>
      <c r="F352" s="6" t="s">
        <v>1050</v>
      </c>
      <c r="G352" s="6">
        <v>10</v>
      </c>
      <c r="H352" s="6">
        <v>10</v>
      </c>
      <c r="I352" s="6"/>
      <c r="J352" s="6"/>
      <c r="K352" s="6"/>
    </row>
    <row r="353" ht="38.25" spans="1:11">
      <c r="A353" s="6"/>
      <c r="B353" s="6" t="s">
        <v>957</v>
      </c>
      <c r="C353" s="6" t="s">
        <v>958</v>
      </c>
      <c r="D353" s="25" t="s">
        <v>1189</v>
      </c>
      <c r="E353" s="6" t="s">
        <v>1147</v>
      </c>
      <c r="F353" s="6">
        <v>0</v>
      </c>
      <c r="G353" s="6">
        <v>10</v>
      </c>
      <c r="H353" s="6">
        <v>10</v>
      </c>
      <c r="I353" s="6"/>
      <c r="J353" s="6"/>
      <c r="K353" s="6"/>
    </row>
    <row r="354" spans="1:11">
      <c r="A354" s="6" t="s">
        <v>962</v>
      </c>
      <c r="B354" s="6"/>
      <c r="C354" s="6"/>
      <c r="D354" s="6"/>
      <c r="E354" s="6"/>
      <c r="F354" s="6"/>
      <c r="G354" s="17">
        <v>90</v>
      </c>
      <c r="H354" s="17"/>
      <c r="I354" s="17"/>
      <c r="J354" s="17"/>
      <c r="K354" s="17"/>
    </row>
    <row r="355" spans="1:11">
      <c r="A355" s="21" t="s">
        <v>963</v>
      </c>
      <c r="B355" s="25" t="s">
        <v>1148</v>
      </c>
      <c r="C355" s="25"/>
      <c r="D355" s="25"/>
      <c r="E355" s="25"/>
      <c r="F355" s="25"/>
      <c r="G355" s="25"/>
      <c r="H355" s="25"/>
      <c r="I355" s="25"/>
      <c r="J355" s="25"/>
      <c r="K355" s="25"/>
    </row>
    <row r="356" spans="1:11">
      <c r="A356" s="26"/>
      <c r="B356" s="25"/>
      <c r="C356" s="25"/>
      <c r="D356" s="25"/>
      <c r="E356" s="25"/>
      <c r="F356" s="25"/>
      <c r="G356" s="25"/>
      <c r="H356" s="25"/>
      <c r="I356" s="25"/>
      <c r="J356" s="25"/>
      <c r="K356" s="25"/>
    </row>
    <row r="357" spans="1:11">
      <c r="A357" s="25" t="s">
        <v>1149</v>
      </c>
      <c r="B357" s="25"/>
      <c r="C357" s="25"/>
      <c r="D357" s="25"/>
      <c r="E357" s="25"/>
      <c r="F357" s="25"/>
      <c r="G357" s="25"/>
      <c r="H357" s="25"/>
      <c r="I357" s="25"/>
      <c r="J357" s="25"/>
      <c r="K357" s="25"/>
    </row>
    <row r="358" spans="1:11">
      <c r="A358" s="27" t="s">
        <v>1000</v>
      </c>
      <c r="B358" s="28"/>
      <c r="C358" s="28"/>
      <c r="D358" s="28"/>
      <c r="E358" s="28"/>
      <c r="F358" s="28"/>
      <c r="G358" s="28"/>
      <c r="H358" s="28"/>
      <c r="I358" s="28"/>
      <c r="J358" s="28"/>
      <c r="K358" s="37"/>
    </row>
    <row r="359" spans="1:11">
      <c r="A359" s="29"/>
      <c r="B359" s="30"/>
      <c r="C359" s="30"/>
      <c r="D359" s="30"/>
      <c r="E359" s="30"/>
      <c r="F359" s="30"/>
      <c r="G359" s="30"/>
      <c r="H359" s="30"/>
      <c r="I359" s="30"/>
      <c r="J359" s="30"/>
      <c r="K359" s="38"/>
    </row>
    <row r="360" spans="1:11">
      <c r="A360" s="29"/>
      <c r="B360" s="30"/>
      <c r="C360" s="30"/>
      <c r="D360" s="30"/>
      <c r="E360" s="30"/>
      <c r="F360" s="30"/>
      <c r="G360" s="30"/>
      <c r="H360" s="30"/>
      <c r="I360" s="30"/>
      <c r="J360" s="30"/>
      <c r="K360" s="38"/>
    </row>
    <row r="361" spans="1:11">
      <c r="A361" s="29"/>
      <c r="B361" s="30"/>
      <c r="C361" s="30"/>
      <c r="D361" s="30"/>
      <c r="E361" s="30"/>
      <c r="F361" s="30"/>
      <c r="G361" s="30"/>
      <c r="H361" s="30"/>
      <c r="I361" s="30"/>
      <c r="J361" s="30"/>
      <c r="K361" s="38"/>
    </row>
    <row r="362" spans="1:11">
      <c r="A362" s="29"/>
      <c r="B362" s="30"/>
      <c r="C362" s="30"/>
      <c r="D362" s="30"/>
      <c r="E362" s="30"/>
      <c r="F362" s="30"/>
      <c r="G362" s="30"/>
      <c r="H362" s="30"/>
      <c r="I362" s="30"/>
      <c r="J362" s="30"/>
      <c r="K362" s="38"/>
    </row>
    <row r="363" ht="132" customHeight="1" spans="1:11">
      <c r="A363" s="31"/>
      <c r="B363" s="32"/>
      <c r="C363" s="32"/>
      <c r="D363" s="32"/>
      <c r="E363" s="32"/>
      <c r="F363" s="32"/>
      <c r="G363" s="32"/>
      <c r="H363" s="32"/>
      <c r="I363" s="32"/>
      <c r="J363" s="32"/>
      <c r="K363" s="39"/>
    </row>
    <row r="365" ht="28.5" spans="1:11">
      <c r="A365" s="3" t="s">
        <v>967</v>
      </c>
      <c r="B365" s="3"/>
      <c r="C365" s="3"/>
      <c r="D365" s="3"/>
      <c r="E365" s="3"/>
      <c r="F365" s="3"/>
      <c r="G365" s="3"/>
      <c r="H365" s="3"/>
      <c r="I365" s="3"/>
      <c r="J365" s="3"/>
      <c r="K365" s="3"/>
    </row>
    <row r="366" ht="18.75" spans="1:11">
      <c r="A366" s="4" t="s">
        <v>1002</v>
      </c>
      <c r="B366" s="4"/>
      <c r="C366" s="4"/>
      <c r="D366" s="4"/>
      <c r="E366" s="4"/>
      <c r="F366" s="4"/>
      <c r="G366" s="4"/>
      <c r="H366" s="4"/>
      <c r="I366" s="4"/>
      <c r="J366" s="4"/>
      <c r="K366" s="4"/>
    </row>
    <row r="367" ht="18.75" spans="1:11">
      <c r="A367" s="5" t="s">
        <v>1190</v>
      </c>
      <c r="B367" s="5"/>
      <c r="C367" s="5"/>
      <c r="D367" s="5"/>
      <c r="E367" s="5"/>
      <c r="F367" s="5"/>
      <c r="G367" s="5"/>
      <c r="H367" s="5"/>
      <c r="I367" s="5"/>
      <c r="J367" s="5"/>
      <c r="K367" s="5"/>
    </row>
    <row r="368" spans="1:11">
      <c r="A368" s="6" t="s">
        <v>969</v>
      </c>
      <c r="B368" s="6"/>
      <c r="C368" s="6"/>
      <c r="D368" s="6" t="s">
        <v>1191</v>
      </c>
      <c r="E368" s="6"/>
      <c r="F368" s="6"/>
      <c r="G368" s="6"/>
      <c r="H368" s="6"/>
      <c r="I368" s="6"/>
      <c r="J368" s="6"/>
      <c r="K368" s="6"/>
    </row>
    <row r="369" ht="45" customHeight="1" spans="1:11">
      <c r="A369" s="6" t="s">
        <v>905</v>
      </c>
      <c r="B369" s="6"/>
      <c r="C369" s="6"/>
      <c r="D369" s="6" t="s">
        <v>906</v>
      </c>
      <c r="E369" s="6"/>
      <c r="F369" s="6" t="s">
        <v>907</v>
      </c>
      <c r="G369" s="6" t="s">
        <v>1075</v>
      </c>
      <c r="H369" s="6"/>
      <c r="I369" s="6"/>
      <c r="J369" s="6"/>
      <c r="K369" s="6"/>
    </row>
    <row r="370" ht="25.5" spans="1:11">
      <c r="A370" s="6" t="s">
        <v>971</v>
      </c>
      <c r="B370" s="6"/>
      <c r="C370" s="6"/>
      <c r="D370" s="6" t="s">
        <v>909</v>
      </c>
      <c r="E370" s="6" t="s">
        <v>910</v>
      </c>
      <c r="F370" s="6" t="s">
        <v>1004</v>
      </c>
      <c r="G370" s="6" t="s">
        <v>1005</v>
      </c>
      <c r="H370" s="6"/>
      <c r="I370" s="6" t="s">
        <v>913</v>
      </c>
      <c r="J370" s="6" t="s">
        <v>914</v>
      </c>
      <c r="K370" s="6" t="s">
        <v>915</v>
      </c>
    </row>
    <row r="371" ht="25.5" spans="1:11">
      <c r="A371" s="6"/>
      <c r="B371" s="6"/>
      <c r="C371" s="6"/>
      <c r="D371" s="6" t="s">
        <v>916</v>
      </c>
      <c r="E371" s="6">
        <v>100000</v>
      </c>
      <c r="F371" s="6">
        <v>100000</v>
      </c>
      <c r="G371" s="6">
        <v>100000</v>
      </c>
      <c r="H371" s="6"/>
      <c r="I371" s="6">
        <v>10</v>
      </c>
      <c r="J371" s="33">
        <v>1</v>
      </c>
      <c r="K371" s="6">
        <v>10</v>
      </c>
    </row>
    <row r="372" spans="1:11">
      <c r="A372" s="6"/>
      <c r="B372" s="6"/>
      <c r="C372" s="6"/>
      <c r="D372" s="6" t="s">
        <v>974</v>
      </c>
      <c r="E372" s="6">
        <v>100000</v>
      </c>
      <c r="F372" s="6">
        <v>100000</v>
      </c>
      <c r="G372" s="6">
        <v>100000</v>
      </c>
      <c r="H372" s="6"/>
      <c r="I372" s="6" t="s">
        <v>813</v>
      </c>
      <c r="J372" s="6" t="s">
        <v>813</v>
      </c>
      <c r="K372" s="6" t="s">
        <v>813</v>
      </c>
    </row>
    <row r="373" ht="25.5" spans="1:11">
      <c r="A373" s="6"/>
      <c r="B373" s="6"/>
      <c r="C373" s="6"/>
      <c r="D373" s="16" t="s">
        <v>975</v>
      </c>
      <c r="E373" s="6">
        <v>100000</v>
      </c>
      <c r="F373" s="6">
        <v>100000</v>
      </c>
      <c r="G373" s="6">
        <v>100000</v>
      </c>
      <c r="H373" s="6"/>
      <c r="I373" s="6" t="s">
        <v>813</v>
      </c>
      <c r="J373" s="6" t="s">
        <v>813</v>
      </c>
      <c r="K373" s="6" t="s">
        <v>813</v>
      </c>
    </row>
    <row r="374" spans="1:11">
      <c r="A374" s="6"/>
      <c r="B374" s="6"/>
      <c r="C374" s="6"/>
      <c r="D374" s="16" t="s">
        <v>976</v>
      </c>
      <c r="E374" s="6"/>
      <c r="F374" s="6"/>
      <c r="G374" s="6"/>
      <c r="H374" s="6"/>
      <c r="I374" s="6" t="s">
        <v>813</v>
      </c>
      <c r="J374" s="6" t="s">
        <v>813</v>
      </c>
      <c r="K374" s="6" t="s">
        <v>813</v>
      </c>
    </row>
    <row r="375" spans="1:11">
      <c r="A375" s="6"/>
      <c r="B375" s="6"/>
      <c r="C375" s="6"/>
      <c r="D375" s="6" t="s">
        <v>917</v>
      </c>
      <c r="E375" s="6"/>
      <c r="F375" s="6"/>
      <c r="G375" s="6"/>
      <c r="H375" s="6"/>
      <c r="I375" s="6" t="s">
        <v>813</v>
      </c>
      <c r="J375" s="6" t="s">
        <v>813</v>
      </c>
      <c r="K375" s="6" t="s">
        <v>813</v>
      </c>
    </row>
    <row r="376" spans="1:11">
      <c r="A376" s="6" t="s">
        <v>918</v>
      </c>
      <c r="B376" s="6" t="s">
        <v>919</v>
      </c>
      <c r="C376" s="6"/>
      <c r="D376" s="6"/>
      <c r="E376" s="6"/>
      <c r="F376" s="6" t="s">
        <v>920</v>
      </c>
      <c r="G376" s="6"/>
      <c r="H376" s="6"/>
      <c r="I376" s="6"/>
      <c r="J376" s="6"/>
      <c r="K376" s="6"/>
    </row>
    <row r="377" ht="105" customHeight="1" spans="1:11">
      <c r="A377" s="6"/>
      <c r="B377" s="6" t="s">
        <v>1192</v>
      </c>
      <c r="C377" s="6"/>
      <c r="D377" s="6"/>
      <c r="E377" s="6"/>
      <c r="F377" s="6" t="s">
        <v>1193</v>
      </c>
      <c r="G377" s="6"/>
      <c r="H377" s="6"/>
      <c r="I377" s="6"/>
      <c r="J377" s="6"/>
      <c r="K377" s="6"/>
    </row>
    <row r="378" ht="25.5" spans="1:11">
      <c r="A378" s="6" t="s">
        <v>923</v>
      </c>
      <c r="B378" s="6" t="s">
        <v>924</v>
      </c>
      <c r="C378" s="6" t="s">
        <v>925</v>
      </c>
      <c r="D378" s="6" t="s">
        <v>926</v>
      </c>
      <c r="E378" s="6" t="s">
        <v>1008</v>
      </c>
      <c r="F378" s="6" t="s">
        <v>1009</v>
      </c>
      <c r="G378" s="6" t="s">
        <v>913</v>
      </c>
      <c r="H378" s="6" t="s">
        <v>915</v>
      </c>
      <c r="I378" s="6" t="s">
        <v>929</v>
      </c>
      <c r="J378" s="6"/>
      <c r="K378" s="6"/>
    </row>
    <row r="379" ht="38.25" spans="1:11">
      <c r="A379" s="6"/>
      <c r="B379" s="6" t="s">
        <v>930</v>
      </c>
      <c r="C379" s="21" t="s">
        <v>1010</v>
      </c>
      <c r="D379" s="46" t="s">
        <v>1194</v>
      </c>
      <c r="E379" s="6" t="s">
        <v>1195</v>
      </c>
      <c r="F379" s="6" t="s">
        <v>1195</v>
      </c>
      <c r="G379" s="6">
        <v>12.5</v>
      </c>
      <c r="H379" s="6">
        <v>12.5</v>
      </c>
      <c r="I379" s="6"/>
      <c r="J379" s="6"/>
      <c r="K379" s="6"/>
    </row>
    <row r="380" ht="25.5" spans="1:11">
      <c r="A380" s="6"/>
      <c r="B380" s="6"/>
      <c r="C380" s="21" t="s">
        <v>1014</v>
      </c>
      <c r="D380" s="46" t="s">
        <v>1196</v>
      </c>
      <c r="E380" s="33" t="s">
        <v>1054</v>
      </c>
      <c r="F380" s="33">
        <v>0.95</v>
      </c>
      <c r="G380" s="6">
        <v>12.5</v>
      </c>
      <c r="H380" s="6">
        <v>12.5</v>
      </c>
      <c r="I380" s="6"/>
      <c r="J380" s="6"/>
      <c r="K380" s="6"/>
    </row>
    <row r="381" ht="25.5" spans="1:11">
      <c r="A381" s="6"/>
      <c r="B381" s="6"/>
      <c r="C381" s="22"/>
      <c r="D381" s="46" t="s">
        <v>1197</v>
      </c>
      <c r="E381" s="6" t="s">
        <v>1198</v>
      </c>
      <c r="F381" s="6" t="s">
        <v>1198</v>
      </c>
      <c r="G381" s="6">
        <v>12.5</v>
      </c>
      <c r="H381" s="6">
        <v>12.5</v>
      </c>
      <c r="I381" s="7"/>
      <c r="J381" s="8"/>
      <c r="K381" s="15"/>
    </row>
    <row r="382" ht="38.25" spans="1:11">
      <c r="A382" s="6"/>
      <c r="B382" s="6"/>
      <c r="C382" s="21" t="s">
        <v>1016</v>
      </c>
      <c r="D382" s="46" t="s">
        <v>1199</v>
      </c>
      <c r="E382" s="33">
        <v>1</v>
      </c>
      <c r="F382" s="33">
        <v>1</v>
      </c>
      <c r="G382" s="6">
        <v>12.5</v>
      </c>
      <c r="H382" s="6">
        <v>12.5</v>
      </c>
      <c r="I382" s="6"/>
      <c r="J382" s="6"/>
      <c r="K382" s="6"/>
    </row>
    <row r="383" ht="25.5" spans="1:11">
      <c r="A383" s="6"/>
      <c r="B383" s="22" t="s">
        <v>1200</v>
      </c>
      <c r="C383" s="21" t="s">
        <v>992</v>
      </c>
      <c r="D383" s="46" t="s">
        <v>1201</v>
      </c>
      <c r="E383" s="6" t="s">
        <v>1095</v>
      </c>
      <c r="F383" s="6" t="s">
        <v>1095</v>
      </c>
      <c r="G383" s="6">
        <v>30</v>
      </c>
      <c r="H383" s="6">
        <v>30</v>
      </c>
      <c r="I383" s="6"/>
      <c r="J383" s="6"/>
      <c r="K383" s="6"/>
    </row>
    <row r="384" ht="38.25" spans="1:11">
      <c r="A384" s="6"/>
      <c r="B384" s="6" t="s">
        <v>957</v>
      </c>
      <c r="C384" s="6" t="s">
        <v>958</v>
      </c>
      <c r="D384" s="46" t="s">
        <v>1202</v>
      </c>
      <c r="E384" s="46" t="s">
        <v>1054</v>
      </c>
      <c r="F384" s="46" t="s">
        <v>1203</v>
      </c>
      <c r="G384" s="6">
        <v>10</v>
      </c>
      <c r="H384" s="6">
        <v>10</v>
      </c>
      <c r="I384" s="6"/>
      <c r="J384" s="6"/>
      <c r="K384" s="6"/>
    </row>
    <row r="385" spans="1:11">
      <c r="A385" s="6" t="s">
        <v>962</v>
      </c>
      <c r="B385" s="6"/>
      <c r="C385" s="6"/>
      <c r="D385" s="6"/>
      <c r="E385" s="6"/>
      <c r="F385" s="6"/>
      <c r="G385" s="17">
        <v>90</v>
      </c>
      <c r="H385" s="17"/>
      <c r="I385" s="17"/>
      <c r="J385" s="17"/>
      <c r="K385" s="17"/>
    </row>
    <row r="386" spans="1:11">
      <c r="A386" s="21" t="s">
        <v>963</v>
      </c>
      <c r="B386" s="25" t="s">
        <v>1148</v>
      </c>
      <c r="C386" s="25"/>
      <c r="D386" s="25"/>
      <c r="E386" s="25"/>
      <c r="F386" s="25"/>
      <c r="G386" s="25"/>
      <c r="H386" s="25"/>
      <c r="I386" s="25"/>
      <c r="J386" s="25"/>
      <c r="K386" s="25"/>
    </row>
    <row r="387" spans="1:11">
      <c r="A387" s="26"/>
      <c r="B387" s="25"/>
      <c r="C387" s="25"/>
      <c r="D387" s="25"/>
      <c r="E387" s="25"/>
      <c r="F387" s="25"/>
      <c r="G387" s="25"/>
      <c r="H387" s="25"/>
      <c r="I387" s="25"/>
      <c r="J387" s="25"/>
      <c r="K387" s="25"/>
    </row>
    <row r="388" spans="1:11">
      <c r="A388" s="25" t="s">
        <v>1204</v>
      </c>
      <c r="B388" s="25"/>
      <c r="C388" s="25"/>
      <c r="D388" s="25"/>
      <c r="E388" s="25"/>
      <c r="F388" s="25"/>
      <c r="G388" s="25"/>
      <c r="H388" s="25"/>
      <c r="I388" s="25"/>
      <c r="J388" s="25"/>
      <c r="K388" s="25"/>
    </row>
    <row r="389" spans="1:11">
      <c r="A389" s="27" t="s">
        <v>1000</v>
      </c>
      <c r="B389" s="28"/>
      <c r="C389" s="28"/>
      <c r="D389" s="28"/>
      <c r="E389" s="28"/>
      <c r="F389" s="28"/>
      <c r="G389" s="28"/>
      <c r="H389" s="28"/>
      <c r="I389" s="28"/>
      <c r="J389" s="28"/>
      <c r="K389" s="37"/>
    </row>
    <row r="390" spans="1:11">
      <c r="A390" s="29"/>
      <c r="B390" s="30"/>
      <c r="C390" s="30"/>
      <c r="D390" s="30"/>
      <c r="E390" s="30"/>
      <c r="F390" s="30"/>
      <c r="G390" s="30"/>
      <c r="H390" s="30"/>
      <c r="I390" s="30"/>
      <c r="J390" s="30"/>
      <c r="K390" s="38"/>
    </row>
    <row r="391" spans="1:11">
      <c r="A391" s="29"/>
      <c r="B391" s="30"/>
      <c r="C391" s="30"/>
      <c r="D391" s="30"/>
      <c r="E391" s="30"/>
      <c r="F391" s="30"/>
      <c r="G391" s="30"/>
      <c r="H391" s="30"/>
      <c r="I391" s="30"/>
      <c r="J391" s="30"/>
      <c r="K391" s="38"/>
    </row>
    <row r="392" spans="1:11">
      <c r="A392" s="29"/>
      <c r="B392" s="30"/>
      <c r="C392" s="30"/>
      <c r="D392" s="30"/>
      <c r="E392" s="30"/>
      <c r="F392" s="30"/>
      <c r="G392" s="30"/>
      <c r="H392" s="30"/>
      <c r="I392" s="30"/>
      <c r="J392" s="30"/>
      <c r="K392" s="38"/>
    </row>
    <row r="393" spans="1:11">
      <c r="A393" s="29"/>
      <c r="B393" s="30"/>
      <c r="C393" s="30"/>
      <c r="D393" s="30"/>
      <c r="E393" s="30"/>
      <c r="F393" s="30"/>
      <c r="G393" s="30"/>
      <c r="H393" s="30"/>
      <c r="I393" s="30"/>
      <c r="J393" s="30"/>
      <c r="K393" s="38"/>
    </row>
    <row r="394" ht="134" customHeight="1" spans="1:11">
      <c r="A394" s="31"/>
      <c r="B394" s="32"/>
      <c r="C394" s="32"/>
      <c r="D394" s="32"/>
      <c r="E394" s="32"/>
      <c r="F394" s="32"/>
      <c r="G394" s="32"/>
      <c r="H394" s="32"/>
      <c r="I394" s="32"/>
      <c r="J394" s="32"/>
      <c r="K394" s="39"/>
    </row>
    <row r="396" ht="28.5" spans="1:11">
      <c r="A396" s="3" t="s">
        <v>967</v>
      </c>
      <c r="B396" s="3"/>
      <c r="C396" s="3"/>
      <c r="D396" s="3"/>
      <c r="E396" s="3"/>
      <c r="F396" s="3"/>
      <c r="G396" s="3"/>
      <c r="H396" s="3"/>
      <c r="I396" s="3"/>
      <c r="J396" s="3"/>
      <c r="K396" s="3"/>
    </row>
    <row r="397" ht="18.75" spans="1:11">
      <c r="A397" s="4" t="s">
        <v>1002</v>
      </c>
      <c r="B397" s="4"/>
      <c r="C397" s="4"/>
      <c r="D397" s="4"/>
      <c r="E397" s="4"/>
      <c r="F397" s="4"/>
      <c r="G397" s="4"/>
      <c r="H397" s="4"/>
      <c r="I397" s="4"/>
      <c r="J397" s="4"/>
      <c r="K397" s="4"/>
    </row>
    <row r="398" ht="18.75" spans="1:11">
      <c r="A398" s="5" t="s">
        <v>1190</v>
      </c>
      <c r="B398" s="5"/>
      <c r="C398" s="5"/>
      <c r="D398" s="5"/>
      <c r="E398" s="5"/>
      <c r="F398" s="5"/>
      <c r="G398" s="5"/>
      <c r="H398" s="5"/>
      <c r="I398" s="5"/>
      <c r="J398" s="5"/>
      <c r="K398" s="5"/>
    </row>
    <row r="399" spans="1:11">
      <c r="A399" s="6" t="s">
        <v>969</v>
      </c>
      <c r="B399" s="6"/>
      <c r="C399" s="6"/>
      <c r="D399" s="6" t="s">
        <v>1205</v>
      </c>
      <c r="E399" s="6"/>
      <c r="F399" s="6"/>
      <c r="G399" s="6"/>
      <c r="H399" s="6"/>
      <c r="I399" s="6"/>
      <c r="J399" s="6"/>
      <c r="K399" s="6"/>
    </row>
    <row r="400" ht="39" customHeight="1" spans="1:11">
      <c r="A400" s="6" t="s">
        <v>905</v>
      </c>
      <c r="B400" s="6"/>
      <c r="C400" s="6"/>
      <c r="D400" s="6" t="s">
        <v>906</v>
      </c>
      <c r="E400" s="6"/>
      <c r="F400" s="6" t="s">
        <v>907</v>
      </c>
      <c r="G400" s="6" t="s">
        <v>850</v>
      </c>
      <c r="H400" s="6"/>
      <c r="I400" s="6"/>
      <c r="J400" s="6"/>
      <c r="K400" s="6"/>
    </row>
    <row r="401" ht="25.5" spans="1:11">
      <c r="A401" s="6" t="s">
        <v>971</v>
      </c>
      <c r="B401" s="6"/>
      <c r="C401" s="6"/>
      <c r="D401" s="6" t="s">
        <v>909</v>
      </c>
      <c r="E401" s="6" t="s">
        <v>910</v>
      </c>
      <c r="F401" s="6" t="s">
        <v>1004</v>
      </c>
      <c r="G401" s="6" t="s">
        <v>1005</v>
      </c>
      <c r="H401" s="6"/>
      <c r="I401" s="6" t="s">
        <v>913</v>
      </c>
      <c r="J401" s="6" t="s">
        <v>914</v>
      </c>
      <c r="K401" s="6" t="s">
        <v>915</v>
      </c>
    </row>
    <row r="402" ht="25.5" spans="1:11">
      <c r="A402" s="6"/>
      <c r="B402" s="6"/>
      <c r="C402" s="6"/>
      <c r="D402" s="6" t="s">
        <v>916</v>
      </c>
      <c r="E402" s="6">
        <v>162500</v>
      </c>
      <c r="F402" s="6">
        <v>162500</v>
      </c>
      <c r="G402" s="6">
        <v>121800</v>
      </c>
      <c r="H402" s="6"/>
      <c r="I402" s="6">
        <v>10</v>
      </c>
      <c r="J402" s="40">
        <f>G402/F402</f>
        <v>0.749538461538461</v>
      </c>
      <c r="K402" s="6">
        <v>7.5</v>
      </c>
    </row>
    <row r="403" spans="1:11">
      <c r="A403" s="6"/>
      <c r="B403" s="6"/>
      <c r="C403" s="6"/>
      <c r="D403" s="6" t="s">
        <v>974</v>
      </c>
      <c r="E403" s="6">
        <v>162500</v>
      </c>
      <c r="F403" s="6">
        <v>162500</v>
      </c>
      <c r="G403" s="6">
        <v>121800</v>
      </c>
      <c r="H403" s="6"/>
      <c r="I403" s="6" t="s">
        <v>813</v>
      </c>
      <c r="J403" s="6" t="s">
        <v>813</v>
      </c>
      <c r="K403" s="6" t="s">
        <v>813</v>
      </c>
    </row>
    <row r="404" ht="25.5" spans="1:11">
      <c r="A404" s="6"/>
      <c r="B404" s="6"/>
      <c r="C404" s="6"/>
      <c r="D404" s="16" t="s">
        <v>975</v>
      </c>
      <c r="E404" s="6">
        <v>162500</v>
      </c>
      <c r="F404" s="6">
        <v>162500</v>
      </c>
      <c r="G404" s="6">
        <v>121800</v>
      </c>
      <c r="H404" s="6"/>
      <c r="I404" s="6" t="s">
        <v>813</v>
      </c>
      <c r="J404" s="6" t="s">
        <v>813</v>
      </c>
      <c r="K404" s="6" t="s">
        <v>813</v>
      </c>
    </row>
    <row r="405" spans="1:11">
      <c r="A405" s="6"/>
      <c r="B405" s="6"/>
      <c r="C405" s="6"/>
      <c r="D405" s="16" t="s">
        <v>976</v>
      </c>
      <c r="E405" s="6"/>
      <c r="F405" s="6"/>
      <c r="G405" s="6"/>
      <c r="H405" s="6"/>
      <c r="I405" s="6" t="s">
        <v>813</v>
      </c>
      <c r="J405" s="6" t="s">
        <v>813</v>
      </c>
      <c r="K405" s="6" t="s">
        <v>813</v>
      </c>
    </row>
    <row r="406" spans="1:11">
      <c r="A406" s="6"/>
      <c r="B406" s="6"/>
      <c r="C406" s="6"/>
      <c r="D406" s="6" t="s">
        <v>917</v>
      </c>
      <c r="E406" s="6"/>
      <c r="F406" s="6"/>
      <c r="G406" s="6"/>
      <c r="H406" s="6"/>
      <c r="I406" s="6" t="s">
        <v>813</v>
      </c>
      <c r="J406" s="6" t="s">
        <v>813</v>
      </c>
      <c r="K406" s="6" t="s">
        <v>813</v>
      </c>
    </row>
    <row r="407" spans="1:11">
      <c r="A407" s="6" t="s">
        <v>918</v>
      </c>
      <c r="B407" s="6" t="s">
        <v>919</v>
      </c>
      <c r="C407" s="6"/>
      <c r="D407" s="6"/>
      <c r="E407" s="6"/>
      <c r="F407" s="6" t="s">
        <v>920</v>
      </c>
      <c r="G407" s="6"/>
      <c r="H407" s="6"/>
      <c r="I407" s="6"/>
      <c r="J407" s="6"/>
      <c r="K407" s="6"/>
    </row>
    <row r="408" ht="157" customHeight="1" spans="1:11">
      <c r="A408" s="6"/>
      <c r="B408" s="6" t="s">
        <v>1206</v>
      </c>
      <c r="C408" s="6"/>
      <c r="D408" s="6"/>
      <c r="E408" s="6"/>
      <c r="F408" s="6" t="s">
        <v>1207</v>
      </c>
      <c r="G408" s="6"/>
      <c r="H408" s="6"/>
      <c r="I408" s="6"/>
      <c r="J408" s="6"/>
      <c r="K408" s="6"/>
    </row>
    <row r="409" ht="25.5" spans="1:11">
      <c r="A409" s="21" t="s">
        <v>923</v>
      </c>
      <c r="B409" s="6" t="s">
        <v>924</v>
      </c>
      <c r="C409" s="6" t="s">
        <v>925</v>
      </c>
      <c r="D409" s="6" t="s">
        <v>926</v>
      </c>
      <c r="E409" s="6" t="s">
        <v>1008</v>
      </c>
      <c r="F409" s="6" t="s">
        <v>1009</v>
      </c>
      <c r="G409" s="6" t="s">
        <v>913</v>
      </c>
      <c r="H409" s="6" t="s">
        <v>915</v>
      </c>
      <c r="I409" s="6" t="s">
        <v>929</v>
      </c>
      <c r="J409" s="6"/>
      <c r="K409" s="6"/>
    </row>
    <row r="410" ht="25.5" spans="1:11">
      <c r="A410" s="22"/>
      <c r="B410" s="21" t="s">
        <v>930</v>
      </c>
      <c r="C410" s="21" t="s">
        <v>1010</v>
      </c>
      <c r="D410" s="6" t="s">
        <v>1208</v>
      </c>
      <c r="E410" s="177" t="s">
        <v>1209</v>
      </c>
      <c r="F410" s="177" t="s">
        <v>1209</v>
      </c>
      <c r="G410" s="6">
        <v>4</v>
      </c>
      <c r="H410" s="6">
        <v>4</v>
      </c>
      <c r="I410" s="6"/>
      <c r="J410" s="6"/>
      <c r="K410" s="6"/>
    </row>
    <row r="411" ht="25.5" spans="1:11">
      <c r="A411" s="22"/>
      <c r="B411" s="22"/>
      <c r="C411" s="22"/>
      <c r="D411" s="6" t="s">
        <v>1210</v>
      </c>
      <c r="E411" s="177" t="s">
        <v>1211</v>
      </c>
      <c r="F411" s="177" t="s">
        <v>1211</v>
      </c>
      <c r="G411" s="6">
        <v>4</v>
      </c>
      <c r="H411" s="6">
        <v>4</v>
      </c>
      <c r="I411" s="6"/>
      <c r="J411" s="6"/>
      <c r="K411" s="6"/>
    </row>
    <row r="412" ht="38.25" spans="1:11">
      <c r="A412" s="22"/>
      <c r="B412" s="22"/>
      <c r="C412" s="22"/>
      <c r="D412" s="6" t="s">
        <v>1212</v>
      </c>
      <c r="E412" s="177" t="s">
        <v>1213</v>
      </c>
      <c r="F412" s="177" t="s">
        <v>1213</v>
      </c>
      <c r="G412" s="6">
        <v>4</v>
      </c>
      <c r="H412" s="6">
        <v>4</v>
      </c>
      <c r="I412" s="6"/>
      <c r="J412" s="6"/>
      <c r="K412" s="6"/>
    </row>
    <row r="413" ht="51" spans="1:11">
      <c r="A413" s="22"/>
      <c r="B413" s="22"/>
      <c r="C413" s="22"/>
      <c r="D413" s="6" t="s">
        <v>1214</v>
      </c>
      <c r="E413" s="177" t="s">
        <v>1030</v>
      </c>
      <c r="F413" s="177" t="s">
        <v>1030</v>
      </c>
      <c r="G413" s="6">
        <v>4</v>
      </c>
      <c r="H413" s="6">
        <v>4</v>
      </c>
      <c r="I413" s="6"/>
      <c r="J413" s="6"/>
      <c r="K413" s="6"/>
    </row>
    <row r="414" ht="89.25" spans="1:11">
      <c r="A414" s="22"/>
      <c r="B414" s="22"/>
      <c r="C414" s="22"/>
      <c r="D414" s="6" t="s">
        <v>1215</v>
      </c>
      <c r="E414" s="177" t="s">
        <v>1216</v>
      </c>
      <c r="F414" s="177" t="s">
        <v>1216</v>
      </c>
      <c r="G414" s="6">
        <v>4</v>
      </c>
      <c r="H414" s="6">
        <v>4</v>
      </c>
      <c r="I414" s="6"/>
      <c r="J414" s="6"/>
      <c r="K414" s="6"/>
    </row>
    <row r="415" ht="63.75" spans="1:11">
      <c r="A415" s="22"/>
      <c r="B415" s="22"/>
      <c r="C415" s="21" t="s">
        <v>1014</v>
      </c>
      <c r="D415" s="6" t="s">
        <v>1217</v>
      </c>
      <c r="E415" s="6" t="s">
        <v>1218</v>
      </c>
      <c r="F415" s="33">
        <v>1</v>
      </c>
      <c r="G415" s="6">
        <v>5</v>
      </c>
      <c r="H415" s="6">
        <v>5</v>
      </c>
      <c r="I415" s="6"/>
      <c r="J415" s="6"/>
      <c r="K415" s="6"/>
    </row>
    <row r="416" ht="51" spans="1:11">
      <c r="A416" s="22"/>
      <c r="B416" s="22"/>
      <c r="C416" s="22"/>
      <c r="D416" s="6" t="s">
        <v>1219</v>
      </c>
      <c r="E416" s="6" t="s">
        <v>1218</v>
      </c>
      <c r="F416" s="33">
        <v>1</v>
      </c>
      <c r="G416" s="6">
        <v>5</v>
      </c>
      <c r="H416" s="6">
        <v>5</v>
      </c>
      <c r="I416" s="6"/>
      <c r="J416" s="6"/>
      <c r="K416" s="6"/>
    </row>
    <row r="417" ht="63.75" spans="1:11">
      <c r="A417" s="22"/>
      <c r="B417" s="22"/>
      <c r="C417" s="21" t="s">
        <v>1016</v>
      </c>
      <c r="D417" s="6" t="s">
        <v>1220</v>
      </c>
      <c r="E417" s="6" t="s">
        <v>997</v>
      </c>
      <c r="F417" s="33">
        <v>0.9</v>
      </c>
      <c r="G417" s="6">
        <v>4</v>
      </c>
      <c r="H417" s="6">
        <v>4</v>
      </c>
      <c r="I417" s="6"/>
      <c r="J417" s="6"/>
      <c r="K417" s="6"/>
    </row>
    <row r="418" ht="51" spans="1:11">
      <c r="A418" s="22"/>
      <c r="B418" s="22"/>
      <c r="C418" s="22"/>
      <c r="D418" s="6" t="s">
        <v>1221</v>
      </c>
      <c r="E418" s="6" t="s">
        <v>1054</v>
      </c>
      <c r="F418" s="33">
        <v>0.95</v>
      </c>
      <c r="G418" s="6">
        <v>4</v>
      </c>
      <c r="H418" s="6">
        <v>4</v>
      </c>
      <c r="I418" s="6"/>
      <c r="J418" s="6"/>
      <c r="K418" s="6"/>
    </row>
    <row r="419" ht="114.75" spans="1:11">
      <c r="A419" s="22"/>
      <c r="B419" s="22"/>
      <c r="C419" s="21" t="s">
        <v>1018</v>
      </c>
      <c r="D419" s="6" t="s">
        <v>1222</v>
      </c>
      <c r="E419" s="6" t="s">
        <v>1223</v>
      </c>
      <c r="F419" s="6" t="s">
        <v>1223</v>
      </c>
      <c r="G419" s="6">
        <v>4</v>
      </c>
      <c r="H419" s="6">
        <v>4</v>
      </c>
      <c r="I419" s="6"/>
      <c r="J419" s="6"/>
      <c r="K419" s="6"/>
    </row>
    <row r="420" ht="51" spans="1:11">
      <c r="A420" s="22"/>
      <c r="B420" s="22"/>
      <c r="C420" s="22"/>
      <c r="D420" s="6" t="s">
        <v>1224</v>
      </c>
      <c r="E420" s="6" t="s">
        <v>1225</v>
      </c>
      <c r="F420" s="6" t="s">
        <v>1225</v>
      </c>
      <c r="G420" s="6">
        <v>4</v>
      </c>
      <c r="H420" s="6">
        <v>4</v>
      </c>
      <c r="I420" s="6"/>
      <c r="J420" s="6"/>
      <c r="K420" s="6"/>
    </row>
    <row r="421" ht="63.75" spans="1:11">
      <c r="A421" s="22"/>
      <c r="B421" s="26"/>
      <c r="C421" s="26"/>
      <c r="D421" s="6" t="s">
        <v>1226</v>
      </c>
      <c r="E421" s="6" t="s">
        <v>1227</v>
      </c>
      <c r="F421" s="6" t="s">
        <v>1227</v>
      </c>
      <c r="G421" s="6">
        <v>4</v>
      </c>
      <c r="H421" s="6">
        <v>4</v>
      </c>
      <c r="I421" s="6"/>
      <c r="J421" s="6"/>
      <c r="K421" s="6"/>
    </row>
    <row r="422" ht="25.5" spans="1:11">
      <c r="A422" s="22"/>
      <c r="B422" s="21" t="s">
        <v>951</v>
      </c>
      <c r="C422" s="21" t="s">
        <v>952</v>
      </c>
      <c r="D422" s="25" t="s">
        <v>1228</v>
      </c>
      <c r="E422" s="6" t="s">
        <v>1229</v>
      </c>
      <c r="F422" s="6" t="s">
        <v>1229</v>
      </c>
      <c r="G422" s="6">
        <v>15</v>
      </c>
      <c r="H422" s="6">
        <v>15</v>
      </c>
      <c r="I422" s="6"/>
      <c r="J422" s="6"/>
      <c r="K422" s="6"/>
    </row>
    <row r="423" ht="38.25" spans="1:11">
      <c r="A423" s="22"/>
      <c r="B423" s="22"/>
      <c r="C423" s="21" t="s">
        <v>1162</v>
      </c>
      <c r="D423" s="25" t="s">
        <v>1230</v>
      </c>
      <c r="E423" s="6" t="s">
        <v>1231</v>
      </c>
      <c r="F423" s="6" t="s">
        <v>1231</v>
      </c>
      <c r="G423" s="6">
        <v>15</v>
      </c>
      <c r="H423" s="6">
        <v>15</v>
      </c>
      <c r="I423" s="6"/>
      <c r="J423" s="6"/>
      <c r="K423" s="6"/>
    </row>
    <row r="424" ht="25.5" spans="1:11">
      <c r="A424" s="22"/>
      <c r="B424" s="21" t="s">
        <v>957</v>
      </c>
      <c r="C424" s="21" t="s">
        <v>958</v>
      </c>
      <c r="D424" s="25" t="s">
        <v>1096</v>
      </c>
      <c r="E424" s="6" t="s">
        <v>1232</v>
      </c>
      <c r="F424" s="33">
        <v>0.98</v>
      </c>
      <c r="G424" s="6">
        <v>5</v>
      </c>
      <c r="H424" s="6">
        <v>5</v>
      </c>
      <c r="I424" s="6"/>
      <c r="J424" s="6"/>
      <c r="K424" s="6"/>
    </row>
    <row r="425" ht="38.25" spans="1:11">
      <c r="A425" s="26"/>
      <c r="B425" s="26"/>
      <c r="C425" s="26"/>
      <c r="D425" s="6" t="s">
        <v>1233</v>
      </c>
      <c r="E425" s="6" t="s">
        <v>1054</v>
      </c>
      <c r="F425" s="33">
        <v>0.95</v>
      </c>
      <c r="G425" s="34">
        <v>5</v>
      </c>
      <c r="H425" s="6">
        <v>5</v>
      </c>
      <c r="I425" s="6"/>
      <c r="J425" s="6"/>
      <c r="K425" s="6"/>
    </row>
    <row r="426" spans="1:11">
      <c r="A426" s="6" t="s">
        <v>962</v>
      </c>
      <c r="B426" s="6"/>
      <c r="C426" s="6"/>
      <c r="D426" s="6"/>
      <c r="E426" s="6"/>
      <c r="F426" s="6"/>
      <c r="G426" s="17">
        <v>90</v>
      </c>
      <c r="H426" s="17"/>
      <c r="I426" s="17"/>
      <c r="J426" s="17"/>
      <c r="K426" s="17"/>
    </row>
    <row r="427" spans="1:11">
      <c r="A427" s="21" t="s">
        <v>963</v>
      </c>
      <c r="B427" s="25" t="s">
        <v>1234</v>
      </c>
      <c r="C427" s="25"/>
      <c r="D427" s="25"/>
      <c r="E427" s="25"/>
      <c r="F427" s="25"/>
      <c r="G427" s="25"/>
      <c r="H427" s="25"/>
      <c r="I427" s="25"/>
      <c r="J427" s="25"/>
      <c r="K427" s="25"/>
    </row>
    <row r="428" spans="1:11">
      <c r="A428" s="26"/>
      <c r="B428" s="25"/>
      <c r="C428" s="25"/>
      <c r="D428" s="25"/>
      <c r="E428" s="25"/>
      <c r="F428" s="25"/>
      <c r="G428" s="25"/>
      <c r="H428" s="25"/>
      <c r="I428" s="25"/>
      <c r="J428" s="25"/>
      <c r="K428" s="25"/>
    </row>
    <row r="429" spans="1:11">
      <c r="A429" s="25" t="s">
        <v>1149</v>
      </c>
      <c r="B429" s="25"/>
      <c r="C429" s="25"/>
      <c r="D429" s="25"/>
      <c r="E429" s="25"/>
      <c r="F429" s="25"/>
      <c r="G429" s="25"/>
      <c r="H429" s="25"/>
      <c r="I429" s="25"/>
      <c r="J429" s="25"/>
      <c r="K429" s="25"/>
    </row>
    <row r="430" spans="1:11">
      <c r="A430" s="27" t="s">
        <v>1000</v>
      </c>
      <c r="B430" s="28"/>
      <c r="C430" s="28"/>
      <c r="D430" s="28"/>
      <c r="E430" s="28"/>
      <c r="F430" s="28"/>
      <c r="G430" s="28"/>
      <c r="H430" s="28"/>
      <c r="I430" s="28"/>
      <c r="J430" s="28"/>
      <c r="K430" s="37"/>
    </row>
    <row r="431" spans="1:11">
      <c r="A431" s="29"/>
      <c r="B431" s="30"/>
      <c r="C431" s="30"/>
      <c r="D431" s="30"/>
      <c r="E431" s="30"/>
      <c r="F431" s="30"/>
      <c r="G431" s="30"/>
      <c r="H431" s="30"/>
      <c r="I431" s="30"/>
      <c r="J431" s="30"/>
      <c r="K431" s="38"/>
    </row>
    <row r="432" spans="1:11">
      <c r="A432" s="29"/>
      <c r="B432" s="30"/>
      <c r="C432" s="30"/>
      <c r="D432" s="30"/>
      <c r="E432" s="30"/>
      <c r="F432" s="30"/>
      <c r="G432" s="30"/>
      <c r="H432" s="30"/>
      <c r="I432" s="30"/>
      <c r="J432" s="30"/>
      <c r="K432" s="38"/>
    </row>
    <row r="433" spans="1:11">
      <c r="A433" s="29"/>
      <c r="B433" s="30"/>
      <c r="C433" s="30"/>
      <c r="D433" s="30"/>
      <c r="E433" s="30"/>
      <c r="F433" s="30"/>
      <c r="G433" s="30"/>
      <c r="H433" s="30"/>
      <c r="I433" s="30"/>
      <c r="J433" s="30"/>
      <c r="K433" s="38"/>
    </row>
    <row r="434" spans="1:11">
      <c r="A434" s="29"/>
      <c r="B434" s="30"/>
      <c r="C434" s="30"/>
      <c r="D434" s="30"/>
      <c r="E434" s="30"/>
      <c r="F434" s="30"/>
      <c r="G434" s="30"/>
      <c r="H434" s="30"/>
      <c r="I434" s="30"/>
      <c r="J434" s="30"/>
      <c r="K434" s="38"/>
    </row>
    <row r="435" ht="150" customHeight="1" spans="1:11">
      <c r="A435" s="31"/>
      <c r="B435" s="32"/>
      <c r="C435" s="32"/>
      <c r="D435" s="32"/>
      <c r="E435" s="32"/>
      <c r="F435" s="32"/>
      <c r="G435" s="32"/>
      <c r="H435" s="32"/>
      <c r="I435" s="32"/>
      <c r="J435" s="32"/>
      <c r="K435" s="39"/>
    </row>
    <row r="437" ht="28.5" spans="1:11">
      <c r="A437" s="3" t="s">
        <v>967</v>
      </c>
      <c r="B437" s="3"/>
      <c r="C437" s="3"/>
      <c r="D437" s="3"/>
      <c r="E437" s="3"/>
      <c r="F437" s="3"/>
      <c r="G437" s="3"/>
      <c r="H437" s="3"/>
      <c r="I437" s="3"/>
      <c r="J437" s="3"/>
      <c r="K437" s="3"/>
    </row>
    <row r="438" ht="18.75" spans="1:11">
      <c r="A438" s="4" t="s">
        <v>1002</v>
      </c>
      <c r="B438" s="4"/>
      <c r="C438" s="4"/>
      <c r="D438" s="4"/>
      <c r="E438" s="4"/>
      <c r="F438" s="4"/>
      <c r="G438" s="4"/>
      <c r="H438" s="4"/>
      <c r="I438" s="4"/>
      <c r="J438" s="4"/>
      <c r="K438" s="4"/>
    </row>
    <row r="439" ht="18.75" spans="1:11">
      <c r="A439" s="5" t="s">
        <v>1190</v>
      </c>
      <c r="B439" s="5"/>
      <c r="C439" s="5"/>
      <c r="D439" s="5"/>
      <c r="E439" s="5"/>
      <c r="F439" s="5"/>
      <c r="G439" s="5"/>
      <c r="H439" s="5"/>
      <c r="I439" s="5"/>
      <c r="J439" s="5"/>
      <c r="K439" s="5"/>
    </row>
    <row r="440" spans="1:11">
      <c r="A440" s="6" t="s">
        <v>969</v>
      </c>
      <c r="B440" s="6"/>
      <c r="C440" s="6"/>
      <c r="D440" s="6" t="s">
        <v>1235</v>
      </c>
      <c r="E440" s="6"/>
      <c r="F440" s="6"/>
      <c r="G440" s="6"/>
      <c r="H440" s="6"/>
      <c r="I440" s="6"/>
      <c r="J440" s="6"/>
      <c r="K440" s="6"/>
    </row>
    <row r="441" ht="38" customHeight="1" spans="1:11">
      <c r="A441" s="6" t="s">
        <v>905</v>
      </c>
      <c r="B441" s="6"/>
      <c r="C441" s="6"/>
      <c r="D441" s="6" t="s">
        <v>906</v>
      </c>
      <c r="E441" s="6"/>
      <c r="F441" s="6" t="s">
        <v>907</v>
      </c>
      <c r="G441" s="6" t="s">
        <v>1075</v>
      </c>
      <c r="H441" s="6"/>
      <c r="I441" s="6"/>
      <c r="J441" s="6"/>
      <c r="K441" s="6"/>
    </row>
    <row r="442" ht="25.5" spans="1:11">
      <c r="A442" s="6" t="s">
        <v>971</v>
      </c>
      <c r="B442" s="6"/>
      <c r="C442" s="6"/>
      <c r="D442" s="6" t="s">
        <v>909</v>
      </c>
      <c r="E442" s="6" t="s">
        <v>910</v>
      </c>
      <c r="F442" s="6" t="s">
        <v>1004</v>
      </c>
      <c r="G442" s="6" t="s">
        <v>1005</v>
      </c>
      <c r="H442" s="6"/>
      <c r="I442" s="6" t="s">
        <v>913</v>
      </c>
      <c r="J442" s="6" t="s">
        <v>914</v>
      </c>
      <c r="K442" s="6" t="s">
        <v>915</v>
      </c>
    </row>
    <row r="443" ht="25.5" spans="1:11">
      <c r="A443" s="6"/>
      <c r="B443" s="6"/>
      <c r="C443" s="6"/>
      <c r="D443" s="6" t="s">
        <v>916</v>
      </c>
      <c r="E443" s="6">
        <v>100000</v>
      </c>
      <c r="F443" s="6">
        <v>100000</v>
      </c>
      <c r="G443" s="6">
        <v>100000</v>
      </c>
      <c r="H443" s="6"/>
      <c r="I443" s="6">
        <v>10</v>
      </c>
      <c r="J443" s="33">
        <v>1</v>
      </c>
      <c r="K443" s="6">
        <v>10</v>
      </c>
    </row>
    <row r="444" spans="1:11">
      <c r="A444" s="6"/>
      <c r="B444" s="6"/>
      <c r="C444" s="6"/>
      <c r="D444" s="6" t="s">
        <v>974</v>
      </c>
      <c r="E444" s="6">
        <v>100000</v>
      </c>
      <c r="F444" s="6">
        <v>100000</v>
      </c>
      <c r="G444" s="6">
        <v>100000</v>
      </c>
      <c r="H444" s="6"/>
      <c r="I444" s="6" t="s">
        <v>813</v>
      </c>
      <c r="J444" s="6" t="s">
        <v>813</v>
      </c>
      <c r="K444" s="6" t="s">
        <v>813</v>
      </c>
    </row>
    <row r="445" ht="25.5" spans="1:11">
      <c r="A445" s="6"/>
      <c r="B445" s="6"/>
      <c r="C445" s="6"/>
      <c r="D445" s="16" t="s">
        <v>975</v>
      </c>
      <c r="E445" s="6">
        <v>100000</v>
      </c>
      <c r="F445" s="6">
        <v>100000</v>
      </c>
      <c r="G445" s="6">
        <v>100000</v>
      </c>
      <c r="H445" s="6"/>
      <c r="I445" s="6" t="s">
        <v>813</v>
      </c>
      <c r="J445" s="6" t="s">
        <v>813</v>
      </c>
      <c r="K445" s="6" t="s">
        <v>813</v>
      </c>
    </row>
    <row r="446" spans="1:11">
      <c r="A446" s="6"/>
      <c r="B446" s="6"/>
      <c r="C446" s="6"/>
      <c r="D446" s="16" t="s">
        <v>976</v>
      </c>
      <c r="E446" s="6"/>
      <c r="F446" s="6"/>
      <c r="G446" s="6"/>
      <c r="H446" s="6"/>
      <c r="I446" s="6" t="s">
        <v>813</v>
      </c>
      <c r="J446" s="6" t="s">
        <v>813</v>
      </c>
      <c r="K446" s="6" t="s">
        <v>813</v>
      </c>
    </row>
    <row r="447" spans="1:11">
      <c r="A447" s="6"/>
      <c r="B447" s="6"/>
      <c r="C447" s="6"/>
      <c r="D447" s="6" t="s">
        <v>917</v>
      </c>
      <c r="E447" s="6"/>
      <c r="F447" s="6"/>
      <c r="G447" s="6"/>
      <c r="H447" s="6"/>
      <c r="I447" s="6" t="s">
        <v>813</v>
      </c>
      <c r="J447" s="6" t="s">
        <v>813</v>
      </c>
      <c r="K447" s="6" t="s">
        <v>813</v>
      </c>
    </row>
    <row r="448" spans="1:11">
      <c r="A448" s="6" t="s">
        <v>918</v>
      </c>
      <c r="B448" s="6" t="s">
        <v>919</v>
      </c>
      <c r="C448" s="6"/>
      <c r="D448" s="6"/>
      <c r="E448" s="6"/>
      <c r="F448" s="6" t="s">
        <v>920</v>
      </c>
      <c r="G448" s="6"/>
      <c r="H448" s="6"/>
      <c r="I448" s="6"/>
      <c r="J448" s="6"/>
      <c r="K448" s="6"/>
    </row>
    <row r="449" ht="108" customHeight="1" spans="1:11">
      <c r="A449" s="6"/>
      <c r="B449" s="6" t="s">
        <v>1192</v>
      </c>
      <c r="C449" s="6"/>
      <c r="D449" s="6"/>
      <c r="E449" s="6"/>
      <c r="F449" s="6" t="s">
        <v>1236</v>
      </c>
      <c r="G449" s="6"/>
      <c r="H449" s="6"/>
      <c r="I449" s="6"/>
      <c r="J449" s="6"/>
      <c r="K449" s="6"/>
    </row>
    <row r="450" ht="25.5" spans="1:11">
      <c r="A450" s="6" t="s">
        <v>923</v>
      </c>
      <c r="B450" s="6" t="s">
        <v>924</v>
      </c>
      <c r="C450" s="6" t="s">
        <v>925</v>
      </c>
      <c r="D450" s="6" t="s">
        <v>926</v>
      </c>
      <c r="E450" s="6" t="s">
        <v>1008</v>
      </c>
      <c r="F450" s="6" t="s">
        <v>1009</v>
      </c>
      <c r="G450" s="6" t="s">
        <v>913</v>
      </c>
      <c r="H450" s="6" t="s">
        <v>915</v>
      </c>
      <c r="I450" s="6" t="s">
        <v>929</v>
      </c>
      <c r="J450" s="6"/>
      <c r="K450" s="6"/>
    </row>
    <row r="451" ht="38.25" spans="1:11">
      <c r="A451" s="6"/>
      <c r="B451" s="6" t="s">
        <v>930</v>
      </c>
      <c r="C451" s="21" t="s">
        <v>1010</v>
      </c>
      <c r="D451" s="46" t="s">
        <v>1194</v>
      </c>
      <c r="E451" s="6" t="s">
        <v>1195</v>
      </c>
      <c r="F451" s="6" t="s">
        <v>1195</v>
      </c>
      <c r="G451" s="6">
        <v>12.5</v>
      </c>
      <c r="H451" s="6">
        <v>12.5</v>
      </c>
      <c r="I451" s="6"/>
      <c r="J451" s="6"/>
      <c r="K451" s="6"/>
    </row>
    <row r="452" ht="25.5" spans="1:11">
      <c r="A452" s="6"/>
      <c r="B452" s="6"/>
      <c r="C452" s="21" t="s">
        <v>1014</v>
      </c>
      <c r="D452" s="46" t="s">
        <v>1196</v>
      </c>
      <c r="E452" s="46" t="s">
        <v>1054</v>
      </c>
      <c r="F452" s="33">
        <v>0.95</v>
      </c>
      <c r="G452" s="6">
        <v>12.5</v>
      </c>
      <c r="H452" s="6">
        <v>12.5</v>
      </c>
      <c r="I452" s="6"/>
      <c r="J452" s="6"/>
      <c r="K452" s="6"/>
    </row>
    <row r="453" ht="25.5" spans="1:11">
      <c r="A453" s="6"/>
      <c r="B453" s="6"/>
      <c r="C453" s="22"/>
      <c r="D453" s="46" t="s">
        <v>1197</v>
      </c>
      <c r="E453" s="6" t="s">
        <v>1198</v>
      </c>
      <c r="F453" s="6" t="s">
        <v>1198</v>
      </c>
      <c r="G453" s="6">
        <v>12.5</v>
      </c>
      <c r="H453" s="6">
        <v>12.5</v>
      </c>
      <c r="I453" s="7"/>
      <c r="J453" s="8"/>
      <c r="K453" s="15"/>
    </row>
    <row r="454" ht="38.25" spans="1:11">
      <c r="A454" s="6"/>
      <c r="B454" s="6"/>
      <c r="C454" s="21" t="s">
        <v>1016</v>
      </c>
      <c r="D454" s="46" t="s">
        <v>1199</v>
      </c>
      <c r="E454" s="33">
        <v>1</v>
      </c>
      <c r="F454" s="33">
        <v>1</v>
      </c>
      <c r="G454" s="6">
        <v>12.5</v>
      </c>
      <c r="H454" s="6">
        <v>12.5</v>
      </c>
      <c r="I454" s="6"/>
      <c r="J454" s="6"/>
      <c r="K454" s="6"/>
    </row>
    <row r="455" ht="25.5" spans="1:11">
      <c r="A455" s="6"/>
      <c r="B455" s="22" t="s">
        <v>1200</v>
      </c>
      <c r="C455" s="21" t="s">
        <v>992</v>
      </c>
      <c r="D455" s="46" t="s">
        <v>1201</v>
      </c>
      <c r="E455" s="6" t="s">
        <v>1095</v>
      </c>
      <c r="F455" s="6" t="s">
        <v>1095</v>
      </c>
      <c r="G455" s="6">
        <v>30</v>
      </c>
      <c r="H455" s="6">
        <v>30</v>
      </c>
      <c r="I455" s="6"/>
      <c r="J455" s="6"/>
      <c r="K455" s="6"/>
    </row>
    <row r="456" ht="38.25" spans="1:11">
      <c r="A456" s="6"/>
      <c r="B456" s="6" t="s">
        <v>957</v>
      </c>
      <c r="C456" s="6" t="s">
        <v>958</v>
      </c>
      <c r="D456" s="46" t="s">
        <v>1202</v>
      </c>
      <c r="E456" s="46" t="s">
        <v>1054</v>
      </c>
      <c r="F456" s="46" t="s">
        <v>1203</v>
      </c>
      <c r="G456" s="46">
        <v>10</v>
      </c>
      <c r="H456" s="46">
        <v>10</v>
      </c>
      <c r="I456" s="47"/>
      <c r="J456" s="48"/>
      <c r="K456" s="49"/>
    </row>
    <row r="457" spans="1:11">
      <c r="A457" s="6" t="s">
        <v>962</v>
      </c>
      <c r="B457" s="6"/>
      <c r="C457" s="6"/>
      <c r="D457" s="6"/>
      <c r="E457" s="6"/>
      <c r="F457" s="6"/>
      <c r="G457" s="17">
        <v>90</v>
      </c>
      <c r="H457" s="17"/>
      <c r="I457" s="17"/>
      <c r="J457" s="17"/>
      <c r="K457" s="17"/>
    </row>
    <row r="458" spans="1:11">
      <c r="A458" s="21" t="s">
        <v>963</v>
      </c>
      <c r="B458" s="25" t="s">
        <v>1148</v>
      </c>
      <c r="C458" s="25"/>
      <c r="D458" s="25"/>
      <c r="E458" s="25"/>
      <c r="F458" s="25"/>
      <c r="G458" s="25"/>
      <c r="H458" s="25"/>
      <c r="I458" s="25"/>
      <c r="J458" s="25"/>
      <c r="K458" s="25"/>
    </row>
    <row r="459" spans="1:11">
      <c r="A459" s="26"/>
      <c r="B459" s="25"/>
      <c r="C459" s="25"/>
      <c r="D459" s="25"/>
      <c r="E459" s="25"/>
      <c r="F459" s="25"/>
      <c r="G459" s="25"/>
      <c r="H459" s="25"/>
      <c r="I459" s="25"/>
      <c r="J459" s="25"/>
      <c r="K459" s="25"/>
    </row>
    <row r="460" spans="1:11">
      <c r="A460" s="25" t="s">
        <v>1204</v>
      </c>
      <c r="B460" s="25"/>
      <c r="C460" s="25"/>
      <c r="D460" s="25"/>
      <c r="E460" s="25"/>
      <c r="F460" s="25"/>
      <c r="G460" s="25"/>
      <c r="H460" s="25"/>
      <c r="I460" s="25"/>
      <c r="J460" s="25"/>
      <c r="K460" s="25"/>
    </row>
    <row r="461" spans="1:11">
      <c r="A461" s="27" t="s">
        <v>1000</v>
      </c>
      <c r="B461" s="28"/>
      <c r="C461" s="28"/>
      <c r="D461" s="28"/>
      <c r="E461" s="28"/>
      <c r="F461" s="28"/>
      <c r="G461" s="28"/>
      <c r="H461" s="28"/>
      <c r="I461" s="28"/>
      <c r="J461" s="28"/>
      <c r="K461" s="37"/>
    </row>
    <row r="462" spans="1:11">
      <c r="A462" s="29"/>
      <c r="B462" s="30"/>
      <c r="C462" s="30"/>
      <c r="D462" s="30"/>
      <c r="E462" s="30"/>
      <c r="F462" s="30"/>
      <c r="G462" s="30"/>
      <c r="H462" s="30"/>
      <c r="I462" s="30"/>
      <c r="J462" s="30"/>
      <c r="K462" s="38"/>
    </row>
    <row r="463" spans="1:11">
      <c r="A463" s="29"/>
      <c r="B463" s="30"/>
      <c r="C463" s="30"/>
      <c r="D463" s="30"/>
      <c r="E463" s="30"/>
      <c r="F463" s="30"/>
      <c r="G463" s="30"/>
      <c r="H463" s="30"/>
      <c r="I463" s="30"/>
      <c r="J463" s="30"/>
      <c r="K463" s="38"/>
    </row>
    <row r="464" spans="1:11">
      <c r="A464" s="29"/>
      <c r="B464" s="30"/>
      <c r="C464" s="30"/>
      <c r="D464" s="30"/>
      <c r="E464" s="30"/>
      <c r="F464" s="30"/>
      <c r="G464" s="30"/>
      <c r="H464" s="30"/>
      <c r="I464" s="30"/>
      <c r="J464" s="30"/>
      <c r="K464" s="38"/>
    </row>
    <row r="465" spans="1:11">
      <c r="A465" s="29"/>
      <c r="B465" s="30"/>
      <c r="C465" s="30"/>
      <c r="D465" s="30"/>
      <c r="E465" s="30"/>
      <c r="F465" s="30"/>
      <c r="G465" s="30"/>
      <c r="H465" s="30"/>
      <c r="I465" s="30"/>
      <c r="J465" s="30"/>
      <c r="K465" s="38"/>
    </row>
    <row r="466" ht="129" customHeight="1" spans="1:11">
      <c r="A466" s="31"/>
      <c r="B466" s="32"/>
      <c r="C466" s="32"/>
      <c r="D466" s="32"/>
      <c r="E466" s="32"/>
      <c r="F466" s="32"/>
      <c r="G466" s="32"/>
      <c r="H466" s="32"/>
      <c r="I466" s="32"/>
      <c r="J466" s="32"/>
      <c r="K466" s="39"/>
    </row>
    <row r="468" ht="28.5" spans="1:11">
      <c r="A468" s="3" t="s">
        <v>967</v>
      </c>
      <c r="B468" s="3"/>
      <c r="C468" s="3"/>
      <c r="D468" s="3"/>
      <c r="E468" s="3"/>
      <c r="F468" s="3"/>
      <c r="G468" s="3"/>
      <c r="H468" s="3"/>
      <c r="I468" s="3"/>
      <c r="J468" s="3"/>
      <c r="K468" s="3"/>
    </row>
    <row r="469" ht="18.75" spans="1:11">
      <c r="A469" s="4" t="s">
        <v>1002</v>
      </c>
      <c r="B469" s="4"/>
      <c r="C469" s="4"/>
      <c r="D469" s="4"/>
      <c r="E469" s="4"/>
      <c r="F469" s="4"/>
      <c r="G469" s="4"/>
      <c r="H469" s="4"/>
      <c r="I469" s="4"/>
      <c r="J469" s="4"/>
      <c r="K469" s="4"/>
    </row>
    <row r="470" ht="18.75" spans="1:11">
      <c r="A470" s="5" t="s">
        <v>1190</v>
      </c>
      <c r="B470" s="5"/>
      <c r="C470" s="5"/>
      <c r="D470" s="5"/>
      <c r="E470" s="5"/>
      <c r="F470" s="5"/>
      <c r="G470" s="5"/>
      <c r="H470" s="5"/>
      <c r="I470" s="5"/>
      <c r="J470" s="5"/>
      <c r="K470" s="5"/>
    </row>
    <row r="471" spans="1:11">
      <c r="A471" s="6" t="s">
        <v>969</v>
      </c>
      <c r="B471" s="6"/>
      <c r="C471" s="6"/>
      <c r="D471" s="6" t="s">
        <v>1237</v>
      </c>
      <c r="E471" s="6"/>
      <c r="F471" s="6"/>
      <c r="G471" s="6"/>
      <c r="H471" s="6"/>
      <c r="I471" s="6"/>
      <c r="J471" s="6"/>
      <c r="K471" s="6"/>
    </row>
    <row r="472" ht="40" customHeight="1" spans="1:11">
      <c r="A472" s="6" t="s">
        <v>905</v>
      </c>
      <c r="B472" s="6"/>
      <c r="C472" s="6"/>
      <c r="D472" s="6" t="s">
        <v>906</v>
      </c>
      <c r="E472" s="6"/>
      <c r="F472" s="6" t="s">
        <v>907</v>
      </c>
      <c r="G472" s="6" t="s">
        <v>850</v>
      </c>
      <c r="H472" s="6"/>
      <c r="I472" s="6"/>
      <c r="J472" s="6"/>
      <c r="K472" s="6"/>
    </row>
    <row r="473" ht="25.5" spans="1:11">
      <c r="A473" s="6" t="s">
        <v>971</v>
      </c>
      <c r="B473" s="6"/>
      <c r="C473" s="6"/>
      <c r="D473" s="6" t="s">
        <v>909</v>
      </c>
      <c r="E473" s="6" t="s">
        <v>910</v>
      </c>
      <c r="F473" s="6" t="s">
        <v>1004</v>
      </c>
      <c r="G473" s="6" t="s">
        <v>1005</v>
      </c>
      <c r="H473" s="6"/>
      <c r="I473" s="6" t="s">
        <v>913</v>
      </c>
      <c r="J473" s="6" t="s">
        <v>914</v>
      </c>
      <c r="K473" s="6" t="s">
        <v>915</v>
      </c>
    </row>
    <row r="474" ht="25.5" spans="1:11">
      <c r="A474" s="6"/>
      <c r="B474" s="6"/>
      <c r="C474" s="6"/>
      <c r="D474" s="6" t="s">
        <v>916</v>
      </c>
      <c r="E474" s="6">
        <v>95300</v>
      </c>
      <c r="F474" s="6">
        <v>95300</v>
      </c>
      <c r="G474" s="6">
        <v>78600</v>
      </c>
      <c r="H474" s="6"/>
      <c r="I474" s="6">
        <v>10</v>
      </c>
      <c r="J474" s="40">
        <f>G474/F474</f>
        <v>0.824763903462749</v>
      </c>
      <c r="K474" s="6">
        <v>8</v>
      </c>
    </row>
    <row r="475" spans="1:11">
      <c r="A475" s="6"/>
      <c r="B475" s="6"/>
      <c r="C475" s="6"/>
      <c r="D475" s="6" t="s">
        <v>974</v>
      </c>
      <c r="E475" s="6">
        <v>95300</v>
      </c>
      <c r="F475" s="6">
        <v>95300</v>
      </c>
      <c r="G475" s="6">
        <v>78600</v>
      </c>
      <c r="H475" s="6"/>
      <c r="I475" s="6" t="s">
        <v>813</v>
      </c>
      <c r="J475" s="6" t="s">
        <v>813</v>
      </c>
      <c r="K475" s="6" t="s">
        <v>813</v>
      </c>
    </row>
    <row r="476" ht="25.5" spans="1:11">
      <c r="A476" s="6"/>
      <c r="B476" s="6"/>
      <c r="C476" s="6"/>
      <c r="D476" s="16" t="s">
        <v>975</v>
      </c>
      <c r="E476" s="6">
        <v>95300</v>
      </c>
      <c r="F476" s="6">
        <v>95300</v>
      </c>
      <c r="G476" s="6">
        <v>78600</v>
      </c>
      <c r="H476" s="6"/>
      <c r="I476" s="6" t="s">
        <v>813</v>
      </c>
      <c r="J476" s="6" t="s">
        <v>813</v>
      </c>
      <c r="K476" s="6" t="s">
        <v>813</v>
      </c>
    </row>
    <row r="477" spans="1:11">
      <c r="A477" s="6"/>
      <c r="B477" s="6"/>
      <c r="C477" s="6"/>
      <c r="D477" s="16" t="s">
        <v>976</v>
      </c>
      <c r="E477" s="6"/>
      <c r="F477" s="6"/>
      <c r="G477" s="6"/>
      <c r="H477" s="6"/>
      <c r="I477" s="6" t="s">
        <v>813</v>
      </c>
      <c r="J477" s="6" t="s">
        <v>813</v>
      </c>
      <c r="K477" s="6" t="s">
        <v>813</v>
      </c>
    </row>
    <row r="478" spans="1:11">
      <c r="A478" s="6"/>
      <c r="B478" s="6"/>
      <c r="C478" s="6"/>
      <c r="D478" s="6" t="s">
        <v>917</v>
      </c>
      <c r="E478" s="6"/>
      <c r="F478" s="6"/>
      <c r="G478" s="6"/>
      <c r="H478" s="6"/>
      <c r="I478" s="6" t="s">
        <v>813</v>
      </c>
      <c r="J478" s="6" t="s">
        <v>813</v>
      </c>
      <c r="K478" s="6" t="s">
        <v>813</v>
      </c>
    </row>
    <row r="479" spans="1:11">
      <c r="A479" s="6" t="s">
        <v>918</v>
      </c>
      <c r="B479" s="6" t="s">
        <v>919</v>
      </c>
      <c r="C479" s="6"/>
      <c r="D479" s="6"/>
      <c r="E479" s="6"/>
      <c r="F479" s="6" t="s">
        <v>920</v>
      </c>
      <c r="G479" s="6"/>
      <c r="H479" s="6"/>
      <c r="I479" s="6"/>
      <c r="J479" s="6"/>
      <c r="K479" s="6"/>
    </row>
    <row r="480" ht="96" customHeight="1" spans="1:11">
      <c r="A480" s="6"/>
      <c r="B480" s="6" t="s">
        <v>1238</v>
      </c>
      <c r="C480" s="6"/>
      <c r="D480" s="6"/>
      <c r="E480" s="6"/>
      <c r="F480" s="6" t="s">
        <v>1239</v>
      </c>
      <c r="G480" s="6"/>
      <c r="H480" s="6"/>
      <c r="I480" s="6"/>
      <c r="J480" s="6"/>
      <c r="K480" s="6"/>
    </row>
    <row r="481" ht="25.5" spans="1:11">
      <c r="A481" s="21" t="s">
        <v>923</v>
      </c>
      <c r="B481" s="6" t="s">
        <v>924</v>
      </c>
      <c r="C481" s="6" t="s">
        <v>925</v>
      </c>
      <c r="D481" s="6" t="s">
        <v>926</v>
      </c>
      <c r="E481" s="6" t="s">
        <v>1008</v>
      </c>
      <c r="F481" s="6" t="s">
        <v>1009</v>
      </c>
      <c r="G481" s="6" t="s">
        <v>913</v>
      </c>
      <c r="H481" s="6" t="s">
        <v>915</v>
      </c>
      <c r="I481" s="6" t="s">
        <v>929</v>
      </c>
      <c r="J481" s="6"/>
      <c r="K481" s="6"/>
    </row>
    <row r="482" ht="38.25" spans="1:11">
      <c r="A482" s="22"/>
      <c r="B482" s="21" t="s">
        <v>930</v>
      </c>
      <c r="C482" s="21" t="s">
        <v>1010</v>
      </c>
      <c r="D482" s="25" t="s">
        <v>1240</v>
      </c>
      <c r="E482" s="6" t="s">
        <v>1241</v>
      </c>
      <c r="F482" s="177" t="s">
        <v>1242</v>
      </c>
      <c r="G482" s="6">
        <v>3</v>
      </c>
      <c r="H482" s="6">
        <v>3</v>
      </c>
      <c r="I482" s="6"/>
      <c r="J482" s="6"/>
      <c r="K482" s="6"/>
    </row>
    <row r="483" spans="1:11">
      <c r="A483" s="22"/>
      <c r="B483" s="22"/>
      <c r="C483" s="22"/>
      <c r="D483" s="25" t="s">
        <v>1243</v>
      </c>
      <c r="E483" s="6" t="s">
        <v>1244</v>
      </c>
      <c r="F483" s="177" t="s">
        <v>1245</v>
      </c>
      <c r="G483" s="6">
        <v>3</v>
      </c>
      <c r="H483" s="6">
        <v>3</v>
      </c>
      <c r="I483" s="6"/>
      <c r="J483" s="6"/>
      <c r="K483" s="6"/>
    </row>
    <row r="484" ht="25.5" spans="1:11">
      <c r="A484" s="22"/>
      <c r="B484" s="22"/>
      <c r="C484" s="22"/>
      <c r="D484" s="25" t="s">
        <v>1246</v>
      </c>
      <c r="E484" s="6" t="s">
        <v>1247</v>
      </c>
      <c r="F484" s="177" t="s">
        <v>1248</v>
      </c>
      <c r="G484" s="6">
        <v>3</v>
      </c>
      <c r="H484" s="6">
        <v>3</v>
      </c>
      <c r="I484" s="6"/>
      <c r="J484" s="6"/>
      <c r="K484" s="6"/>
    </row>
    <row r="485" ht="76.5" spans="1:11">
      <c r="A485" s="22"/>
      <c r="B485" s="22"/>
      <c r="C485" s="22"/>
      <c r="D485" s="25" t="s">
        <v>1249</v>
      </c>
      <c r="E485" s="6" t="s">
        <v>1250</v>
      </c>
      <c r="F485" s="177" t="s">
        <v>1216</v>
      </c>
      <c r="G485" s="6">
        <v>3</v>
      </c>
      <c r="H485" s="6">
        <v>3</v>
      </c>
      <c r="I485" s="6"/>
      <c r="J485" s="6"/>
      <c r="K485" s="6"/>
    </row>
    <row r="486" ht="51" spans="1:11">
      <c r="A486" s="22"/>
      <c r="B486" s="22"/>
      <c r="C486" s="22"/>
      <c r="D486" s="25" t="s">
        <v>1251</v>
      </c>
      <c r="E486" s="6" t="s">
        <v>1250</v>
      </c>
      <c r="F486" s="177" t="s">
        <v>1216</v>
      </c>
      <c r="G486" s="6">
        <v>3</v>
      </c>
      <c r="H486" s="6">
        <v>3</v>
      </c>
      <c r="I486" s="6"/>
      <c r="J486" s="6"/>
      <c r="K486" s="6"/>
    </row>
    <row r="487" ht="38.25" spans="1:11">
      <c r="A487" s="22"/>
      <c r="B487" s="22"/>
      <c r="C487" s="22"/>
      <c r="D487" s="25" t="s">
        <v>1252</v>
      </c>
      <c r="E487" s="6" t="s">
        <v>1253</v>
      </c>
      <c r="F487" s="177" t="s">
        <v>1254</v>
      </c>
      <c r="G487" s="6">
        <v>3</v>
      </c>
      <c r="H487" s="6">
        <v>3</v>
      </c>
      <c r="I487" s="6"/>
      <c r="J487" s="6"/>
      <c r="K487" s="6"/>
    </row>
    <row r="488" ht="89.25" spans="1:11">
      <c r="A488" s="22"/>
      <c r="B488" s="22"/>
      <c r="C488" s="21" t="s">
        <v>1014</v>
      </c>
      <c r="D488" s="25" t="s">
        <v>1255</v>
      </c>
      <c r="E488" s="33">
        <v>1</v>
      </c>
      <c r="F488" s="33">
        <v>1</v>
      </c>
      <c r="G488" s="6">
        <v>4</v>
      </c>
      <c r="H488" s="6">
        <v>4</v>
      </c>
      <c r="I488" s="6"/>
      <c r="J488" s="6"/>
      <c r="K488" s="6"/>
    </row>
    <row r="489" ht="51" spans="1:11">
      <c r="A489" s="22"/>
      <c r="B489" s="22"/>
      <c r="C489" s="22"/>
      <c r="D489" s="25" t="s">
        <v>1256</v>
      </c>
      <c r="E489" s="33">
        <v>1</v>
      </c>
      <c r="F489" s="33">
        <v>1</v>
      </c>
      <c r="G489" s="6">
        <v>4</v>
      </c>
      <c r="H489" s="6">
        <v>4</v>
      </c>
      <c r="I489" s="6"/>
      <c r="J489" s="6"/>
      <c r="K489" s="6"/>
    </row>
    <row r="490" ht="63.75" spans="1:11">
      <c r="A490" s="22"/>
      <c r="B490" s="22"/>
      <c r="C490" s="21" t="s">
        <v>1016</v>
      </c>
      <c r="D490" s="25" t="s">
        <v>1257</v>
      </c>
      <c r="E490" s="6" t="s">
        <v>997</v>
      </c>
      <c r="F490" s="33">
        <v>0.9</v>
      </c>
      <c r="G490" s="6">
        <v>4</v>
      </c>
      <c r="H490" s="6">
        <v>4</v>
      </c>
      <c r="I490" s="6"/>
      <c r="J490" s="6"/>
      <c r="K490" s="6"/>
    </row>
    <row r="491" ht="51" spans="1:11">
      <c r="A491" s="22"/>
      <c r="B491" s="22"/>
      <c r="C491" s="22"/>
      <c r="D491" s="25" t="s">
        <v>1258</v>
      </c>
      <c r="E491" s="6" t="s">
        <v>1054</v>
      </c>
      <c r="F491" s="33">
        <v>0.95</v>
      </c>
      <c r="G491" s="6">
        <v>4</v>
      </c>
      <c r="H491" s="6">
        <v>4</v>
      </c>
      <c r="I491" s="6"/>
      <c r="J491" s="6"/>
      <c r="K491" s="6"/>
    </row>
    <row r="492" ht="51" spans="1:11">
      <c r="A492" s="22"/>
      <c r="B492" s="22"/>
      <c r="C492" s="21" t="s">
        <v>1018</v>
      </c>
      <c r="D492" s="25" t="s">
        <v>1224</v>
      </c>
      <c r="E492" s="177" t="s">
        <v>1259</v>
      </c>
      <c r="F492" s="177" t="s">
        <v>1259</v>
      </c>
      <c r="G492" s="6">
        <v>4</v>
      </c>
      <c r="H492" s="6">
        <v>4</v>
      </c>
      <c r="I492" s="6"/>
      <c r="J492" s="6"/>
      <c r="K492" s="6"/>
    </row>
    <row r="493" ht="76.5" spans="1:11">
      <c r="A493" s="22"/>
      <c r="B493" s="22"/>
      <c r="C493" s="22"/>
      <c r="D493" s="25" t="s">
        <v>1260</v>
      </c>
      <c r="E493" s="177" t="s">
        <v>1261</v>
      </c>
      <c r="F493" s="177" t="s">
        <v>1261</v>
      </c>
      <c r="G493" s="6">
        <v>4</v>
      </c>
      <c r="H493" s="6">
        <v>4</v>
      </c>
      <c r="I493" s="6"/>
      <c r="J493" s="6"/>
      <c r="K493" s="6"/>
    </row>
    <row r="494" ht="63.75" spans="1:11">
      <c r="A494" s="22"/>
      <c r="B494" s="22"/>
      <c r="C494" s="22"/>
      <c r="D494" s="25" t="s">
        <v>1262</v>
      </c>
      <c r="E494" s="177" t="s">
        <v>1261</v>
      </c>
      <c r="F494" s="177" t="s">
        <v>1261</v>
      </c>
      <c r="G494" s="6">
        <v>4</v>
      </c>
      <c r="H494" s="6">
        <v>4</v>
      </c>
      <c r="I494" s="7"/>
      <c r="J494" s="8"/>
      <c r="K494" s="15"/>
    </row>
    <row r="495" ht="63.75" spans="1:11">
      <c r="A495" s="22"/>
      <c r="B495" s="26"/>
      <c r="C495" s="26"/>
      <c r="D495" s="25" t="s">
        <v>1263</v>
      </c>
      <c r="E495" s="177" t="s">
        <v>1264</v>
      </c>
      <c r="F495" s="177" t="s">
        <v>1264</v>
      </c>
      <c r="G495" s="6">
        <v>4</v>
      </c>
      <c r="H495" s="6">
        <v>4</v>
      </c>
      <c r="I495" s="6"/>
      <c r="J495" s="6"/>
      <c r="K495" s="6"/>
    </row>
    <row r="496" ht="51" spans="1:11">
      <c r="A496" s="22"/>
      <c r="B496" s="21" t="s">
        <v>951</v>
      </c>
      <c r="C496" s="21" t="s">
        <v>952</v>
      </c>
      <c r="D496" s="25" t="s">
        <v>1265</v>
      </c>
      <c r="E496" s="6" t="s">
        <v>1266</v>
      </c>
      <c r="F496" s="6" t="s">
        <v>1267</v>
      </c>
      <c r="G496" s="6">
        <v>15</v>
      </c>
      <c r="H496" s="6">
        <v>15</v>
      </c>
      <c r="I496" s="6"/>
      <c r="J496" s="6"/>
      <c r="K496" s="6"/>
    </row>
    <row r="497" ht="38.25" spans="1:11">
      <c r="A497" s="22"/>
      <c r="B497" s="22"/>
      <c r="C497" s="21" t="s">
        <v>1162</v>
      </c>
      <c r="D497" s="25" t="s">
        <v>1230</v>
      </c>
      <c r="E497" s="6" t="s">
        <v>1231</v>
      </c>
      <c r="F497" s="6" t="s">
        <v>1231</v>
      </c>
      <c r="G497" s="6">
        <v>15</v>
      </c>
      <c r="H497" s="6">
        <v>15</v>
      </c>
      <c r="I497" s="6"/>
      <c r="J497" s="6"/>
      <c r="K497" s="6"/>
    </row>
    <row r="498" ht="25.5" spans="1:11">
      <c r="A498" s="22"/>
      <c r="B498" s="21" t="s">
        <v>957</v>
      </c>
      <c r="C498" s="21" t="s">
        <v>958</v>
      </c>
      <c r="D498" s="25" t="s">
        <v>1096</v>
      </c>
      <c r="E498" s="6" t="s">
        <v>1054</v>
      </c>
      <c r="F498" s="33">
        <v>0.95</v>
      </c>
      <c r="G498" s="6">
        <v>5</v>
      </c>
      <c r="H498" s="6">
        <v>5</v>
      </c>
      <c r="I498" s="6"/>
      <c r="J498" s="6"/>
      <c r="K498" s="6"/>
    </row>
    <row r="499" ht="38.25" spans="1:11">
      <c r="A499" s="26"/>
      <c r="B499" s="26"/>
      <c r="C499" s="26"/>
      <c r="D499" s="6" t="s">
        <v>1268</v>
      </c>
      <c r="E499" s="6" t="s">
        <v>1054</v>
      </c>
      <c r="F499" s="33">
        <v>0.95</v>
      </c>
      <c r="G499" s="34">
        <v>5</v>
      </c>
      <c r="H499" s="6">
        <v>5</v>
      </c>
      <c r="I499" s="6"/>
      <c r="J499" s="6"/>
      <c r="K499" s="6"/>
    </row>
    <row r="500" spans="1:11">
      <c r="A500" s="6" t="s">
        <v>962</v>
      </c>
      <c r="B500" s="6"/>
      <c r="C500" s="6"/>
      <c r="D500" s="6"/>
      <c r="E500" s="6"/>
      <c r="F500" s="6"/>
      <c r="G500" s="17">
        <v>90</v>
      </c>
      <c r="H500" s="17"/>
      <c r="I500" s="17"/>
      <c r="J500" s="17"/>
      <c r="K500" s="17"/>
    </row>
    <row r="501" spans="1:11">
      <c r="A501" s="21" t="s">
        <v>963</v>
      </c>
      <c r="B501" s="25" t="s">
        <v>1269</v>
      </c>
      <c r="C501" s="25"/>
      <c r="D501" s="25"/>
      <c r="E501" s="25"/>
      <c r="F501" s="25"/>
      <c r="G501" s="25"/>
      <c r="H501" s="25"/>
      <c r="I501" s="25"/>
      <c r="J501" s="25"/>
      <c r="K501" s="25"/>
    </row>
    <row r="502" spans="1:11">
      <c r="A502" s="26"/>
      <c r="B502" s="25"/>
      <c r="C502" s="25"/>
      <c r="D502" s="25"/>
      <c r="E502" s="25"/>
      <c r="F502" s="25"/>
      <c r="G502" s="25"/>
      <c r="H502" s="25"/>
      <c r="I502" s="25"/>
      <c r="J502" s="25"/>
      <c r="K502" s="25"/>
    </row>
    <row r="503" spans="1:11">
      <c r="A503" s="25" t="s">
        <v>1149</v>
      </c>
      <c r="B503" s="25"/>
      <c r="C503" s="25"/>
      <c r="D503" s="25"/>
      <c r="E503" s="25"/>
      <c r="F503" s="25"/>
      <c r="G503" s="25"/>
      <c r="H503" s="25"/>
      <c r="I503" s="25"/>
      <c r="J503" s="25"/>
      <c r="K503" s="25"/>
    </row>
    <row r="504" spans="1:11">
      <c r="A504" s="27" t="s">
        <v>1000</v>
      </c>
      <c r="B504" s="28"/>
      <c r="C504" s="28"/>
      <c r="D504" s="28"/>
      <c r="E504" s="28"/>
      <c r="F504" s="28"/>
      <c r="G504" s="28"/>
      <c r="H504" s="28"/>
      <c r="I504" s="28"/>
      <c r="J504" s="28"/>
      <c r="K504" s="37"/>
    </row>
    <row r="505" spans="1:11">
      <c r="A505" s="29"/>
      <c r="B505" s="30"/>
      <c r="C505" s="30"/>
      <c r="D505" s="30"/>
      <c r="E505" s="30"/>
      <c r="F505" s="30"/>
      <c r="G505" s="30"/>
      <c r="H505" s="30"/>
      <c r="I505" s="30"/>
      <c r="J505" s="30"/>
      <c r="K505" s="38"/>
    </row>
    <row r="506" spans="1:11">
      <c r="A506" s="29"/>
      <c r="B506" s="30"/>
      <c r="C506" s="30"/>
      <c r="D506" s="30"/>
      <c r="E506" s="30"/>
      <c r="F506" s="30"/>
      <c r="G506" s="30"/>
      <c r="H506" s="30"/>
      <c r="I506" s="30"/>
      <c r="J506" s="30"/>
      <c r="K506" s="38"/>
    </row>
    <row r="507" spans="1:11">
      <c r="A507" s="29"/>
      <c r="B507" s="30"/>
      <c r="C507" s="30"/>
      <c r="D507" s="30"/>
      <c r="E507" s="30"/>
      <c r="F507" s="30"/>
      <c r="G507" s="30"/>
      <c r="H507" s="30"/>
      <c r="I507" s="30"/>
      <c r="J507" s="30"/>
      <c r="K507" s="38"/>
    </row>
    <row r="508" spans="1:11">
      <c r="A508" s="29"/>
      <c r="B508" s="30"/>
      <c r="C508" s="30"/>
      <c r="D508" s="30"/>
      <c r="E508" s="30"/>
      <c r="F508" s="30"/>
      <c r="G508" s="30"/>
      <c r="H508" s="30"/>
      <c r="I508" s="30"/>
      <c r="J508" s="30"/>
      <c r="K508" s="38"/>
    </row>
    <row r="509" ht="153" customHeight="1" spans="1:11">
      <c r="A509" s="31"/>
      <c r="B509" s="32"/>
      <c r="C509" s="32"/>
      <c r="D509" s="32"/>
      <c r="E509" s="32"/>
      <c r="F509" s="32"/>
      <c r="G509" s="32"/>
      <c r="H509" s="32"/>
      <c r="I509" s="32"/>
      <c r="J509" s="32"/>
      <c r="K509" s="39"/>
    </row>
    <row r="511" ht="28.5" spans="1:11">
      <c r="A511" s="3" t="s">
        <v>967</v>
      </c>
      <c r="B511" s="3"/>
      <c r="C511" s="3"/>
      <c r="D511" s="3"/>
      <c r="E511" s="3"/>
      <c r="F511" s="3"/>
      <c r="G511" s="3"/>
      <c r="H511" s="3"/>
      <c r="I511" s="3"/>
      <c r="J511" s="3"/>
      <c r="K511" s="3"/>
    </row>
    <row r="512" ht="18.75" spans="1:11">
      <c r="A512" s="4" t="s">
        <v>1002</v>
      </c>
      <c r="B512" s="4"/>
      <c r="C512" s="4"/>
      <c r="D512" s="4"/>
      <c r="E512" s="4"/>
      <c r="F512" s="4"/>
      <c r="G512" s="4"/>
      <c r="H512" s="4"/>
      <c r="I512" s="4"/>
      <c r="J512" s="4"/>
      <c r="K512" s="4"/>
    </row>
    <row r="513" ht="18.75" spans="1:11">
      <c r="A513" s="5" t="s">
        <v>968</v>
      </c>
      <c r="B513" s="5"/>
      <c r="C513" s="5"/>
      <c r="D513" s="5"/>
      <c r="E513" s="5"/>
      <c r="F513" s="5"/>
      <c r="G513" s="5"/>
      <c r="H513" s="5"/>
      <c r="I513" s="5"/>
      <c r="J513" s="5"/>
      <c r="K513" s="5"/>
    </row>
    <row r="514" spans="1:11">
      <c r="A514" s="6" t="s">
        <v>969</v>
      </c>
      <c r="B514" s="6"/>
      <c r="C514" s="6"/>
      <c r="D514" s="6" t="s">
        <v>1270</v>
      </c>
      <c r="E514" s="6"/>
      <c r="F514" s="6"/>
      <c r="G514" s="6"/>
      <c r="H514" s="6"/>
      <c r="I514" s="6"/>
      <c r="J514" s="6"/>
      <c r="K514" s="6"/>
    </row>
    <row r="515" ht="43" customHeight="1" spans="1:11">
      <c r="A515" s="6" t="s">
        <v>905</v>
      </c>
      <c r="B515" s="6"/>
      <c r="C515" s="6"/>
      <c r="D515" s="6" t="s">
        <v>906</v>
      </c>
      <c r="E515" s="6"/>
      <c r="F515" s="6" t="s">
        <v>907</v>
      </c>
      <c r="G515" s="6" t="s">
        <v>850</v>
      </c>
      <c r="H515" s="6"/>
      <c r="I515" s="6"/>
      <c r="J515" s="6"/>
      <c r="K515" s="6"/>
    </row>
    <row r="516" ht="25.5" spans="1:11">
      <c r="A516" s="6" t="s">
        <v>971</v>
      </c>
      <c r="B516" s="6"/>
      <c r="C516" s="6"/>
      <c r="D516" s="6" t="s">
        <v>909</v>
      </c>
      <c r="E516" s="6" t="s">
        <v>910</v>
      </c>
      <c r="F516" s="6" t="s">
        <v>1004</v>
      </c>
      <c r="G516" s="6" t="s">
        <v>1005</v>
      </c>
      <c r="H516" s="6"/>
      <c r="I516" s="6" t="s">
        <v>913</v>
      </c>
      <c r="J516" s="6" t="s">
        <v>914</v>
      </c>
      <c r="K516" s="6" t="s">
        <v>915</v>
      </c>
    </row>
    <row r="517" s="1" customFormat="1" ht="25.5" spans="1:11">
      <c r="A517" s="6"/>
      <c r="B517" s="6"/>
      <c r="C517" s="6"/>
      <c r="D517" s="6" t="s">
        <v>916</v>
      </c>
      <c r="E517" s="6">
        <v>80000</v>
      </c>
      <c r="F517" s="6">
        <v>80000</v>
      </c>
      <c r="G517" s="6">
        <v>80000</v>
      </c>
      <c r="H517" s="6"/>
      <c r="I517" s="6">
        <v>10</v>
      </c>
      <c r="J517" s="40">
        <f>G517/F517</f>
        <v>1</v>
      </c>
      <c r="K517" s="6">
        <v>10</v>
      </c>
    </row>
    <row r="518" s="1" customFormat="1" spans="1:11">
      <c r="A518" s="6"/>
      <c r="B518" s="6"/>
      <c r="C518" s="6"/>
      <c r="D518" s="6" t="s">
        <v>974</v>
      </c>
      <c r="E518" s="6">
        <v>80000</v>
      </c>
      <c r="F518" s="6">
        <v>80000</v>
      </c>
      <c r="G518" s="6">
        <v>80000</v>
      </c>
      <c r="H518" s="6"/>
      <c r="I518" s="6" t="s">
        <v>813</v>
      </c>
      <c r="J518" s="6" t="s">
        <v>813</v>
      </c>
      <c r="K518" s="6" t="s">
        <v>813</v>
      </c>
    </row>
    <row r="519" s="1" customFormat="1" ht="25.5" spans="1:11">
      <c r="A519" s="6"/>
      <c r="B519" s="6"/>
      <c r="C519" s="6"/>
      <c r="D519" s="16" t="s">
        <v>975</v>
      </c>
      <c r="E519" s="6">
        <v>80000</v>
      </c>
      <c r="F519" s="6">
        <v>80000</v>
      </c>
      <c r="G519" s="6">
        <v>80000</v>
      </c>
      <c r="H519" s="6"/>
      <c r="I519" s="6" t="s">
        <v>813</v>
      </c>
      <c r="J519" s="6" t="s">
        <v>813</v>
      </c>
      <c r="K519" s="6" t="s">
        <v>813</v>
      </c>
    </row>
    <row r="520" spans="1:11">
      <c r="A520" s="6"/>
      <c r="B520" s="6"/>
      <c r="C520" s="6"/>
      <c r="D520" s="16" t="s">
        <v>976</v>
      </c>
      <c r="E520" s="6"/>
      <c r="F520" s="6"/>
      <c r="G520" s="6"/>
      <c r="H520" s="6"/>
      <c r="I520" s="6" t="s">
        <v>813</v>
      </c>
      <c r="J520" s="6" t="s">
        <v>813</v>
      </c>
      <c r="K520" s="6" t="s">
        <v>813</v>
      </c>
    </row>
    <row r="521" spans="1:11">
      <c r="A521" s="6"/>
      <c r="B521" s="6"/>
      <c r="C521" s="6"/>
      <c r="D521" s="6" t="s">
        <v>917</v>
      </c>
      <c r="E521" s="6"/>
      <c r="F521" s="6"/>
      <c r="G521" s="6"/>
      <c r="H521" s="6"/>
      <c r="I521" s="6" t="s">
        <v>813</v>
      </c>
      <c r="J521" s="6" t="s">
        <v>813</v>
      </c>
      <c r="K521" s="6" t="s">
        <v>813</v>
      </c>
    </row>
    <row r="522" spans="1:11">
      <c r="A522" s="6" t="s">
        <v>918</v>
      </c>
      <c r="B522" s="6" t="s">
        <v>919</v>
      </c>
      <c r="C522" s="6"/>
      <c r="D522" s="6"/>
      <c r="E522" s="6"/>
      <c r="F522" s="6" t="s">
        <v>920</v>
      </c>
      <c r="G522" s="6"/>
      <c r="H522" s="6"/>
      <c r="I522" s="6"/>
      <c r="J522" s="6"/>
      <c r="K522" s="6"/>
    </row>
    <row r="523" ht="186" customHeight="1" spans="1:11">
      <c r="A523" s="6"/>
      <c r="B523" s="25" t="s">
        <v>1271</v>
      </c>
      <c r="C523" s="25"/>
      <c r="D523" s="25"/>
      <c r="E523" s="25"/>
      <c r="F523" s="25" t="s">
        <v>1271</v>
      </c>
      <c r="G523" s="25"/>
      <c r="H523" s="25"/>
      <c r="I523" s="25"/>
      <c r="J523" s="25"/>
      <c r="K523" s="25"/>
    </row>
    <row r="524" ht="25.5" spans="1:11">
      <c r="A524" s="21" t="s">
        <v>923</v>
      </c>
      <c r="B524" s="6" t="s">
        <v>924</v>
      </c>
      <c r="C524" s="6" t="s">
        <v>925</v>
      </c>
      <c r="D524" s="6" t="s">
        <v>926</v>
      </c>
      <c r="E524" s="6" t="s">
        <v>1008</v>
      </c>
      <c r="F524" s="6" t="s">
        <v>1009</v>
      </c>
      <c r="G524" s="6" t="s">
        <v>913</v>
      </c>
      <c r="H524" s="6" t="s">
        <v>915</v>
      </c>
      <c r="I524" s="6" t="s">
        <v>929</v>
      </c>
      <c r="J524" s="6"/>
      <c r="K524" s="6"/>
    </row>
    <row r="525" ht="38.25" spans="1:11">
      <c r="A525" s="22"/>
      <c r="B525" s="21" t="s">
        <v>930</v>
      </c>
      <c r="C525" s="21" t="s">
        <v>1010</v>
      </c>
      <c r="D525" s="6" t="s">
        <v>1272</v>
      </c>
      <c r="E525" s="6" t="s">
        <v>985</v>
      </c>
      <c r="F525" s="6" t="s">
        <v>985</v>
      </c>
      <c r="G525" s="6">
        <v>10</v>
      </c>
      <c r="H525" s="6">
        <v>10</v>
      </c>
      <c r="I525" s="6"/>
      <c r="J525" s="6"/>
      <c r="K525" s="6"/>
    </row>
    <row r="526" ht="38.25" spans="1:11">
      <c r="A526" s="22"/>
      <c r="B526" s="22"/>
      <c r="C526" s="22"/>
      <c r="D526" s="6" t="s">
        <v>1273</v>
      </c>
      <c r="E526" s="6" t="s">
        <v>1274</v>
      </c>
      <c r="F526" s="6" t="s">
        <v>1274</v>
      </c>
      <c r="G526" s="6">
        <v>10</v>
      </c>
      <c r="H526" s="6">
        <v>10</v>
      </c>
      <c r="I526" s="6"/>
      <c r="J526" s="6"/>
      <c r="K526" s="6"/>
    </row>
    <row r="527" ht="25.5" spans="1:11">
      <c r="A527" s="22"/>
      <c r="B527" s="22"/>
      <c r="C527" s="22"/>
      <c r="D527" s="6" t="s">
        <v>1275</v>
      </c>
      <c r="E527" s="6" t="s">
        <v>1124</v>
      </c>
      <c r="F527" s="6" t="s">
        <v>1124</v>
      </c>
      <c r="G527" s="6">
        <v>5</v>
      </c>
      <c r="H527" s="6">
        <v>5</v>
      </c>
      <c r="I527" s="6"/>
      <c r="J527" s="6"/>
      <c r="K527" s="6"/>
    </row>
    <row r="528" ht="25.5" spans="1:11">
      <c r="A528" s="22"/>
      <c r="B528" s="22"/>
      <c r="C528" s="21" t="s">
        <v>1014</v>
      </c>
      <c r="D528" s="50" t="s">
        <v>1276</v>
      </c>
      <c r="E528" s="33" t="s">
        <v>1277</v>
      </c>
      <c r="F528" s="33" t="s">
        <v>1277</v>
      </c>
      <c r="G528" s="6">
        <v>10</v>
      </c>
      <c r="H528" s="6">
        <v>10</v>
      </c>
      <c r="I528" s="6"/>
      <c r="J528" s="6"/>
      <c r="K528" s="6"/>
    </row>
    <row r="529" ht="25.5" spans="1:11">
      <c r="A529" s="22"/>
      <c r="B529" s="22"/>
      <c r="C529" s="21" t="s">
        <v>1016</v>
      </c>
      <c r="D529" s="6" t="s">
        <v>1045</v>
      </c>
      <c r="E529" s="33">
        <v>1</v>
      </c>
      <c r="F529" s="33">
        <v>1</v>
      </c>
      <c r="G529" s="6">
        <v>5</v>
      </c>
      <c r="H529" s="6">
        <v>5</v>
      </c>
      <c r="I529" s="6"/>
      <c r="J529" s="6"/>
      <c r="K529" s="6"/>
    </row>
    <row r="530" ht="76.5" spans="1:11">
      <c r="A530" s="22"/>
      <c r="B530" s="22"/>
      <c r="C530" s="21" t="s">
        <v>1018</v>
      </c>
      <c r="D530" s="6" t="s">
        <v>1278</v>
      </c>
      <c r="E530" s="6" t="s">
        <v>1279</v>
      </c>
      <c r="F530" s="6" t="s">
        <v>1279</v>
      </c>
      <c r="G530" s="6">
        <v>10</v>
      </c>
      <c r="H530" s="6">
        <v>10</v>
      </c>
      <c r="I530" s="6"/>
      <c r="J530" s="6"/>
      <c r="K530" s="6"/>
    </row>
    <row r="531" ht="76.5" spans="1:11">
      <c r="A531" s="22"/>
      <c r="B531" s="21" t="s">
        <v>951</v>
      </c>
      <c r="C531" s="21" t="s">
        <v>992</v>
      </c>
      <c r="D531" s="50" t="s">
        <v>1280</v>
      </c>
      <c r="E531" s="6" t="s">
        <v>1095</v>
      </c>
      <c r="F531" s="6" t="s">
        <v>1095</v>
      </c>
      <c r="G531" s="6">
        <v>10</v>
      </c>
      <c r="H531" s="6">
        <v>10</v>
      </c>
      <c r="I531" s="6"/>
      <c r="J531" s="6"/>
      <c r="K531" s="6"/>
    </row>
    <row r="532" ht="51" spans="1:11">
      <c r="A532" s="22"/>
      <c r="B532" s="22"/>
      <c r="C532" s="22"/>
      <c r="D532" s="50" t="s">
        <v>1281</v>
      </c>
      <c r="E532" s="6" t="s">
        <v>1218</v>
      </c>
      <c r="F532" s="33">
        <v>1</v>
      </c>
      <c r="G532" s="6">
        <v>10</v>
      </c>
      <c r="H532" s="6">
        <v>10</v>
      </c>
      <c r="I532" s="6"/>
      <c r="J532" s="6"/>
      <c r="K532" s="6"/>
    </row>
    <row r="533" ht="38.25" spans="1:11">
      <c r="A533" s="22"/>
      <c r="B533" s="22"/>
      <c r="C533" s="50" t="s">
        <v>1282</v>
      </c>
      <c r="D533" s="50" t="s">
        <v>1283</v>
      </c>
      <c r="E533" s="180" t="s">
        <v>1284</v>
      </c>
      <c r="F533" s="33" t="s">
        <v>1284</v>
      </c>
      <c r="G533" s="6">
        <v>10</v>
      </c>
      <c r="H533" s="6">
        <v>10</v>
      </c>
      <c r="I533" s="6"/>
      <c r="J533" s="6"/>
      <c r="K533" s="6"/>
    </row>
    <row r="534" ht="89.25" spans="1:11">
      <c r="A534" s="22"/>
      <c r="B534" s="6" t="s">
        <v>957</v>
      </c>
      <c r="C534" s="6" t="s">
        <v>958</v>
      </c>
      <c r="D534" s="6" t="s">
        <v>1285</v>
      </c>
      <c r="E534" s="33" t="s">
        <v>1286</v>
      </c>
      <c r="F534" s="33">
        <v>0.8</v>
      </c>
      <c r="G534" s="6">
        <v>10</v>
      </c>
      <c r="H534" s="6">
        <v>10</v>
      </c>
      <c r="I534" s="6"/>
      <c r="J534" s="6"/>
      <c r="K534" s="6"/>
    </row>
    <row r="535" spans="1:11">
      <c r="A535" s="6" t="s">
        <v>962</v>
      </c>
      <c r="B535" s="6"/>
      <c r="C535" s="6"/>
      <c r="D535" s="6"/>
      <c r="E535" s="6"/>
      <c r="F535" s="6"/>
      <c r="G535" s="17">
        <v>90</v>
      </c>
      <c r="H535" s="17"/>
      <c r="I535" s="17"/>
      <c r="J535" s="17"/>
      <c r="K535" s="17"/>
    </row>
    <row r="536" spans="1:11">
      <c r="A536" s="21" t="s">
        <v>963</v>
      </c>
      <c r="B536" s="25" t="s">
        <v>1287</v>
      </c>
      <c r="C536" s="25"/>
      <c r="D536" s="25"/>
      <c r="E536" s="25"/>
      <c r="F536" s="25"/>
      <c r="G536" s="25"/>
      <c r="H536" s="25"/>
      <c r="I536" s="25"/>
      <c r="J536" s="25"/>
      <c r="K536" s="25"/>
    </row>
    <row r="537" spans="1:11">
      <c r="A537" s="26"/>
      <c r="B537" s="25"/>
      <c r="C537" s="25"/>
      <c r="D537" s="25"/>
      <c r="E537" s="25"/>
      <c r="F537" s="25"/>
      <c r="G537" s="25"/>
      <c r="H537" s="25"/>
      <c r="I537" s="25"/>
      <c r="J537" s="25"/>
      <c r="K537" s="25"/>
    </row>
    <row r="538" spans="1:11">
      <c r="A538" s="25" t="s">
        <v>1097</v>
      </c>
      <c r="B538" s="25"/>
      <c r="C538" s="25"/>
      <c r="D538" s="25"/>
      <c r="E538" s="25"/>
      <c r="F538" s="25"/>
      <c r="G538" s="25"/>
      <c r="H538" s="25"/>
      <c r="I538" s="25"/>
      <c r="J538" s="25"/>
      <c r="K538" s="25"/>
    </row>
    <row r="539" spans="1:11">
      <c r="A539" s="27" t="s">
        <v>1000</v>
      </c>
      <c r="B539" s="28"/>
      <c r="C539" s="28"/>
      <c r="D539" s="28"/>
      <c r="E539" s="28"/>
      <c r="F539" s="28"/>
      <c r="G539" s="28"/>
      <c r="H539" s="28"/>
      <c r="I539" s="28"/>
      <c r="J539" s="28"/>
      <c r="K539" s="37"/>
    </row>
    <row r="540" spans="1:11">
      <c r="A540" s="29"/>
      <c r="B540" s="30"/>
      <c r="C540" s="30"/>
      <c r="D540" s="30"/>
      <c r="E540" s="30"/>
      <c r="F540" s="30"/>
      <c r="G540" s="30"/>
      <c r="H540" s="30"/>
      <c r="I540" s="30"/>
      <c r="J540" s="30"/>
      <c r="K540" s="38"/>
    </row>
    <row r="541" spans="1:11">
      <c r="A541" s="29"/>
      <c r="B541" s="30"/>
      <c r="C541" s="30"/>
      <c r="D541" s="30"/>
      <c r="E541" s="30"/>
      <c r="F541" s="30"/>
      <c r="G541" s="30"/>
      <c r="H541" s="30"/>
      <c r="I541" s="30"/>
      <c r="J541" s="30"/>
      <c r="K541" s="38"/>
    </row>
    <row r="542" spans="1:11">
      <c r="A542" s="29"/>
      <c r="B542" s="30"/>
      <c r="C542" s="30"/>
      <c r="D542" s="30"/>
      <c r="E542" s="30"/>
      <c r="F542" s="30"/>
      <c r="G542" s="30"/>
      <c r="H542" s="30"/>
      <c r="I542" s="30"/>
      <c r="J542" s="30"/>
      <c r="K542" s="38"/>
    </row>
    <row r="543" spans="1:11">
      <c r="A543" s="29"/>
      <c r="B543" s="30"/>
      <c r="C543" s="30"/>
      <c r="D543" s="30"/>
      <c r="E543" s="30"/>
      <c r="F543" s="30"/>
      <c r="G543" s="30"/>
      <c r="H543" s="30"/>
      <c r="I543" s="30"/>
      <c r="J543" s="30"/>
      <c r="K543" s="38"/>
    </row>
    <row r="544" ht="184" customHeight="1" spans="1:11">
      <c r="A544" s="31"/>
      <c r="B544" s="32"/>
      <c r="C544" s="32"/>
      <c r="D544" s="32"/>
      <c r="E544" s="32"/>
      <c r="F544" s="32"/>
      <c r="G544" s="32"/>
      <c r="H544" s="32"/>
      <c r="I544" s="32"/>
      <c r="J544" s="32"/>
      <c r="K544" s="39"/>
    </row>
    <row r="546" ht="28.5" spans="1:11">
      <c r="A546" s="3" t="s">
        <v>967</v>
      </c>
      <c r="B546" s="3"/>
      <c r="C546" s="3"/>
      <c r="D546" s="3"/>
      <c r="E546" s="3"/>
      <c r="F546" s="3"/>
      <c r="G546" s="3"/>
      <c r="H546" s="3"/>
      <c r="I546" s="3"/>
      <c r="J546" s="3"/>
      <c r="K546" s="3"/>
    </row>
    <row r="547" ht="18.75" spans="1:11">
      <c r="A547" s="4" t="s">
        <v>1002</v>
      </c>
      <c r="B547" s="4"/>
      <c r="C547" s="4"/>
      <c r="D547" s="4"/>
      <c r="E547" s="4"/>
      <c r="F547" s="4"/>
      <c r="G547" s="4"/>
      <c r="H547" s="4"/>
      <c r="I547" s="4"/>
      <c r="J547" s="4"/>
      <c r="K547" s="4"/>
    </row>
    <row r="548" ht="18.75" spans="1:11">
      <c r="A548" s="5" t="s">
        <v>1288</v>
      </c>
      <c r="B548" s="5"/>
      <c r="C548" s="5"/>
      <c r="D548" s="5"/>
      <c r="E548" s="5"/>
      <c r="F548" s="5"/>
      <c r="G548" s="5"/>
      <c r="H548" s="5"/>
      <c r="I548" s="5"/>
      <c r="J548" s="5"/>
      <c r="K548" s="5"/>
    </row>
    <row r="549" spans="1:11">
      <c r="A549" s="6" t="s">
        <v>969</v>
      </c>
      <c r="B549" s="6"/>
      <c r="C549" s="6"/>
      <c r="D549" s="6" t="s">
        <v>1289</v>
      </c>
      <c r="E549" s="6"/>
      <c r="F549" s="6"/>
      <c r="G549" s="6"/>
      <c r="H549" s="6"/>
      <c r="I549" s="6"/>
      <c r="J549" s="6"/>
      <c r="K549" s="6"/>
    </row>
    <row r="550" ht="36" customHeight="1" spans="1:11">
      <c r="A550" s="6" t="s">
        <v>905</v>
      </c>
      <c r="B550" s="6"/>
      <c r="C550" s="6"/>
      <c r="D550" s="6" t="s">
        <v>906</v>
      </c>
      <c r="E550" s="6"/>
      <c r="F550" s="6" t="s">
        <v>907</v>
      </c>
      <c r="G550" s="6" t="s">
        <v>1290</v>
      </c>
      <c r="H550" s="6"/>
      <c r="I550" s="6"/>
      <c r="J550" s="6"/>
      <c r="K550" s="6"/>
    </row>
    <row r="551" s="1" customFormat="1" ht="25.5" spans="1:11">
      <c r="A551" s="6" t="s">
        <v>971</v>
      </c>
      <c r="B551" s="6"/>
      <c r="C551" s="6"/>
      <c r="D551" s="6" t="s">
        <v>909</v>
      </c>
      <c r="E551" s="6" t="s">
        <v>910</v>
      </c>
      <c r="F551" s="6" t="s">
        <v>1004</v>
      </c>
      <c r="G551" s="6" t="s">
        <v>1005</v>
      </c>
      <c r="H551" s="6"/>
      <c r="I551" s="6" t="s">
        <v>913</v>
      </c>
      <c r="J551" s="6" t="s">
        <v>914</v>
      </c>
      <c r="K551" s="6" t="s">
        <v>915</v>
      </c>
    </row>
    <row r="552" s="1" customFormat="1" ht="25.5" spans="1:11">
      <c r="A552" s="6"/>
      <c r="B552" s="6"/>
      <c r="C552" s="6"/>
      <c r="D552" s="6" t="s">
        <v>916</v>
      </c>
      <c r="E552" s="6">
        <v>20000</v>
      </c>
      <c r="F552" s="6">
        <v>20000</v>
      </c>
      <c r="G552" s="6">
        <v>10000</v>
      </c>
      <c r="H552" s="6"/>
      <c r="I552" s="6">
        <v>10</v>
      </c>
      <c r="J552" s="33">
        <f>G552/F552</f>
        <v>0.5</v>
      </c>
      <c r="K552" s="6">
        <v>5</v>
      </c>
    </row>
    <row r="553" s="1" customFormat="1" spans="1:11">
      <c r="A553" s="6"/>
      <c r="B553" s="6"/>
      <c r="C553" s="6"/>
      <c r="D553" s="6" t="s">
        <v>974</v>
      </c>
      <c r="E553" s="6">
        <v>20000</v>
      </c>
      <c r="F553" s="6">
        <v>20000</v>
      </c>
      <c r="G553" s="6">
        <v>10000</v>
      </c>
      <c r="H553" s="6"/>
      <c r="I553" s="6" t="s">
        <v>813</v>
      </c>
      <c r="J553" s="6" t="s">
        <v>813</v>
      </c>
      <c r="K553" s="6" t="s">
        <v>813</v>
      </c>
    </row>
    <row r="554" s="1" customFormat="1" ht="25.5" spans="1:11">
      <c r="A554" s="6"/>
      <c r="B554" s="6"/>
      <c r="C554" s="6"/>
      <c r="D554" s="16" t="s">
        <v>975</v>
      </c>
      <c r="E554" s="6">
        <v>20000</v>
      </c>
      <c r="F554" s="6">
        <v>20000</v>
      </c>
      <c r="G554" s="6">
        <v>10000</v>
      </c>
      <c r="H554" s="6"/>
      <c r="I554" s="6" t="s">
        <v>813</v>
      </c>
      <c r="J554" s="6" t="s">
        <v>813</v>
      </c>
      <c r="K554" s="6" t="s">
        <v>813</v>
      </c>
    </row>
    <row r="555" s="1" customFormat="1" spans="1:11">
      <c r="A555" s="6"/>
      <c r="B555" s="6"/>
      <c r="C555" s="6"/>
      <c r="D555" s="16" t="s">
        <v>976</v>
      </c>
      <c r="E555" s="6"/>
      <c r="F555" s="6"/>
      <c r="G555" s="6"/>
      <c r="H555" s="6"/>
      <c r="I555" s="6" t="s">
        <v>813</v>
      </c>
      <c r="J555" s="6" t="s">
        <v>813</v>
      </c>
      <c r="K555" s="6" t="s">
        <v>813</v>
      </c>
    </row>
    <row r="556" s="1" customFormat="1" spans="1:11">
      <c r="A556" s="6"/>
      <c r="B556" s="6"/>
      <c r="C556" s="6"/>
      <c r="D556" s="6" t="s">
        <v>917</v>
      </c>
      <c r="E556" s="6"/>
      <c r="F556" s="6"/>
      <c r="G556" s="6"/>
      <c r="H556" s="6"/>
      <c r="I556" s="6" t="s">
        <v>813</v>
      </c>
      <c r="J556" s="6" t="s">
        <v>813</v>
      </c>
      <c r="K556" s="6" t="s">
        <v>813</v>
      </c>
    </row>
    <row r="557" spans="1:11">
      <c r="A557" s="6" t="s">
        <v>918</v>
      </c>
      <c r="B557" s="6" t="s">
        <v>919</v>
      </c>
      <c r="C557" s="6"/>
      <c r="D557" s="6"/>
      <c r="E557" s="6"/>
      <c r="F557" s="6" t="s">
        <v>920</v>
      </c>
      <c r="G557" s="6"/>
      <c r="H557" s="6"/>
      <c r="I557" s="6"/>
      <c r="J557" s="6"/>
      <c r="K557" s="6"/>
    </row>
    <row r="558" ht="156" customHeight="1" spans="1:11">
      <c r="A558" s="6"/>
      <c r="B558" s="6" t="s">
        <v>1291</v>
      </c>
      <c r="C558" s="6"/>
      <c r="D558" s="6"/>
      <c r="E558" s="6"/>
      <c r="F558" s="6" t="s">
        <v>1292</v>
      </c>
      <c r="G558" s="6"/>
      <c r="H558" s="6"/>
      <c r="I558" s="6"/>
      <c r="J558" s="6"/>
      <c r="K558" s="6"/>
    </row>
    <row r="559" ht="25.5" spans="1:11">
      <c r="A559" s="6" t="s">
        <v>923</v>
      </c>
      <c r="B559" s="6" t="s">
        <v>924</v>
      </c>
      <c r="C559" s="6" t="s">
        <v>925</v>
      </c>
      <c r="D559" s="6" t="s">
        <v>926</v>
      </c>
      <c r="E559" s="6" t="s">
        <v>1008</v>
      </c>
      <c r="F559" s="6" t="s">
        <v>1009</v>
      </c>
      <c r="G559" s="6" t="s">
        <v>913</v>
      </c>
      <c r="H559" s="6" t="s">
        <v>915</v>
      </c>
      <c r="I559" s="6" t="s">
        <v>929</v>
      </c>
      <c r="J559" s="6"/>
      <c r="K559" s="6"/>
    </row>
    <row r="560" ht="63.75" spans="1:11">
      <c r="A560" s="6"/>
      <c r="B560" s="21" t="s">
        <v>930</v>
      </c>
      <c r="C560" s="21" t="s">
        <v>1010</v>
      </c>
      <c r="D560" s="6" t="s">
        <v>1293</v>
      </c>
      <c r="E560" s="6" t="s">
        <v>1294</v>
      </c>
      <c r="F560" s="6" t="s">
        <v>1295</v>
      </c>
      <c r="G560" s="6">
        <v>5</v>
      </c>
      <c r="H560" s="6">
        <v>5</v>
      </c>
      <c r="I560" s="6"/>
      <c r="J560" s="6"/>
      <c r="K560" s="6"/>
    </row>
    <row r="561" ht="51" spans="1:11">
      <c r="A561" s="6"/>
      <c r="B561" s="22"/>
      <c r="C561" s="22"/>
      <c r="D561" s="6" t="s">
        <v>1296</v>
      </c>
      <c r="E561" s="6" t="s">
        <v>1297</v>
      </c>
      <c r="F561" s="6" t="s">
        <v>1298</v>
      </c>
      <c r="G561" s="6">
        <v>5</v>
      </c>
      <c r="H561" s="6">
        <v>5</v>
      </c>
      <c r="I561" s="6"/>
      <c r="J561" s="6"/>
      <c r="K561" s="6"/>
    </row>
    <row r="562" ht="63.75" spans="1:11">
      <c r="A562" s="6"/>
      <c r="B562" s="22"/>
      <c r="C562" s="22"/>
      <c r="D562" s="6" t="s">
        <v>1299</v>
      </c>
      <c r="E562" s="33" t="s">
        <v>1300</v>
      </c>
      <c r="F562" s="33" t="s">
        <v>1301</v>
      </c>
      <c r="G562" s="6">
        <v>5</v>
      </c>
      <c r="H562" s="6">
        <v>5</v>
      </c>
      <c r="I562" s="7"/>
      <c r="J562" s="8"/>
      <c r="K562" s="15"/>
    </row>
    <row r="563" ht="25.5" spans="1:11">
      <c r="A563" s="6"/>
      <c r="B563" s="22"/>
      <c r="C563" s="22"/>
      <c r="D563" s="6" t="s">
        <v>1302</v>
      </c>
      <c r="E563" s="33" t="s">
        <v>1303</v>
      </c>
      <c r="F563" s="33" t="s">
        <v>1304</v>
      </c>
      <c r="G563" s="6">
        <v>5</v>
      </c>
      <c r="H563" s="6">
        <v>5</v>
      </c>
      <c r="I563" s="7"/>
      <c r="J563" s="8"/>
      <c r="K563" s="15"/>
    </row>
    <row r="564" ht="25.5" spans="1:11">
      <c r="A564" s="6"/>
      <c r="B564" s="22"/>
      <c r="C564" s="22"/>
      <c r="D564" s="6" t="s">
        <v>1305</v>
      </c>
      <c r="E564" s="33" t="s">
        <v>1306</v>
      </c>
      <c r="F564" s="33" t="s">
        <v>1307</v>
      </c>
      <c r="G564" s="6">
        <v>5</v>
      </c>
      <c r="H564" s="6">
        <v>5</v>
      </c>
      <c r="I564" s="7"/>
      <c r="J564" s="8"/>
      <c r="K564" s="15"/>
    </row>
    <row r="565" ht="25.5" spans="1:11">
      <c r="A565" s="6"/>
      <c r="B565" s="22"/>
      <c r="C565" s="21" t="s">
        <v>1014</v>
      </c>
      <c r="D565" s="6" t="s">
        <v>1308</v>
      </c>
      <c r="E565" s="33">
        <v>1</v>
      </c>
      <c r="F565" s="33">
        <v>1</v>
      </c>
      <c r="G565" s="6">
        <v>5</v>
      </c>
      <c r="H565" s="6">
        <v>5</v>
      </c>
      <c r="I565" s="6"/>
      <c r="J565" s="6"/>
      <c r="K565" s="6"/>
    </row>
    <row r="566" ht="63.75" spans="1:11">
      <c r="A566" s="6"/>
      <c r="B566" s="22"/>
      <c r="C566" s="21" t="s">
        <v>1016</v>
      </c>
      <c r="D566" s="6" t="s">
        <v>1309</v>
      </c>
      <c r="E566" s="177" t="s">
        <v>1310</v>
      </c>
      <c r="F566" s="177" t="s">
        <v>1310</v>
      </c>
      <c r="G566" s="6">
        <v>10</v>
      </c>
      <c r="H566" s="6">
        <v>10</v>
      </c>
      <c r="I566" s="6"/>
      <c r="J566" s="6"/>
      <c r="K566" s="6"/>
    </row>
    <row r="567" ht="63.75" spans="1:11">
      <c r="A567" s="6"/>
      <c r="B567" s="22"/>
      <c r="C567" s="22"/>
      <c r="D567" s="6" t="s">
        <v>1311</v>
      </c>
      <c r="E567" s="177" t="s">
        <v>1068</v>
      </c>
      <c r="F567" s="33">
        <v>1</v>
      </c>
      <c r="G567" s="6">
        <v>5</v>
      </c>
      <c r="H567" s="6">
        <v>5</v>
      </c>
      <c r="I567" s="6"/>
      <c r="J567" s="6"/>
      <c r="K567" s="6"/>
    </row>
    <row r="568" ht="63.75" spans="1:11">
      <c r="A568" s="6"/>
      <c r="B568" s="22"/>
      <c r="C568" s="21" t="s">
        <v>1018</v>
      </c>
      <c r="D568" s="6" t="s">
        <v>1312</v>
      </c>
      <c r="E568" s="51" t="s">
        <v>1313</v>
      </c>
      <c r="F568" s="52" t="s">
        <v>1279</v>
      </c>
      <c r="G568" s="6">
        <v>5</v>
      </c>
      <c r="H568" s="6">
        <v>5</v>
      </c>
      <c r="I568" s="6"/>
      <c r="J568" s="6"/>
      <c r="K568" s="6"/>
    </row>
    <row r="569" ht="25.5" spans="1:11">
      <c r="A569" s="6"/>
      <c r="B569" s="21" t="s">
        <v>1048</v>
      </c>
      <c r="C569" s="21" t="s">
        <v>992</v>
      </c>
      <c r="D569" s="6" t="s">
        <v>1314</v>
      </c>
      <c r="E569" s="6" t="s">
        <v>997</v>
      </c>
      <c r="F569" s="33">
        <v>1</v>
      </c>
      <c r="G569" s="6">
        <v>15</v>
      </c>
      <c r="H569" s="6">
        <v>15</v>
      </c>
      <c r="I569" s="6"/>
      <c r="J569" s="6"/>
      <c r="K569" s="6"/>
    </row>
    <row r="570" ht="76.5" spans="1:11">
      <c r="A570" s="6"/>
      <c r="B570" s="26"/>
      <c r="C570" s="22"/>
      <c r="D570" s="6" t="s">
        <v>1315</v>
      </c>
      <c r="E570" s="6" t="s">
        <v>1316</v>
      </c>
      <c r="F570" s="33" t="s">
        <v>1316</v>
      </c>
      <c r="G570" s="6">
        <v>15</v>
      </c>
      <c r="H570" s="6">
        <v>15</v>
      </c>
      <c r="I570" s="6"/>
      <c r="J570" s="6"/>
      <c r="K570" s="6"/>
    </row>
    <row r="571" ht="38.25" spans="1:11">
      <c r="A571" s="6"/>
      <c r="B571" s="6" t="s">
        <v>957</v>
      </c>
      <c r="C571" s="6" t="s">
        <v>958</v>
      </c>
      <c r="D571" s="6" t="s">
        <v>1317</v>
      </c>
      <c r="E571" s="6" t="s">
        <v>997</v>
      </c>
      <c r="F571" s="33">
        <v>0.95</v>
      </c>
      <c r="G571" s="6">
        <v>10</v>
      </c>
      <c r="H571" s="6">
        <v>10</v>
      </c>
      <c r="I571" s="6"/>
      <c r="J571" s="6"/>
      <c r="K571" s="6"/>
    </row>
    <row r="572" spans="1:11">
      <c r="A572" s="6" t="s">
        <v>962</v>
      </c>
      <c r="B572" s="6"/>
      <c r="C572" s="6"/>
      <c r="D572" s="6"/>
      <c r="E572" s="6"/>
      <c r="F572" s="6"/>
      <c r="G572" s="17">
        <v>90</v>
      </c>
      <c r="H572" s="17"/>
      <c r="I572" s="17"/>
      <c r="J572" s="17"/>
      <c r="K572" s="17"/>
    </row>
    <row r="573" spans="1:11">
      <c r="A573" s="21" t="s">
        <v>963</v>
      </c>
      <c r="B573" s="25" t="s">
        <v>1318</v>
      </c>
      <c r="C573" s="25"/>
      <c r="D573" s="25"/>
      <c r="E573" s="25"/>
      <c r="F573" s="25"/>
      <c r="G573" s="25"/>
      <c r="H573" s="25"/>
      <c r="I573" s="25"/>
      <c r="J573" s="25"/>
      <c r="K573" s="25"/>
    </row>
    <row r="574" spans="1:11">
      <c r="A574" s="26"/>
      <c r="B574" s="25"/>
      <c r="C574" s="25"/>
      <c r="D574" s="25"/>
      <c r="E574" s="25"/>
      <c r="F574" s="25"/>
      <c r="G574" s="25"/>
      <c r="H574" s="25"/>
      <c r="I574" s="25"/>
      <c r="J574" s="25"/>
      <c r="K574" s="25"/>
    </row>
    <row r="575" spans="1:11">
      <c r="A575" s="25" t="s">
        <v>1097</v>
      </c>
      <c r="B575" s="25"/>
      <c r="C575" s="25"/>
      <c r="D575" s="25"/>
      <c r="E575" s="25"/>
      <c r="F575" s="25"/>
      <c r="G575" s="25"/>
      <c r="H575" s="25"/>
      <c r="I575" s="25"/>
      <c r="J575" s="25"/>
      <c r="K575" s="25"/>
    </row>
    <row r="576" spans="1:11">
      <c r="A576" s="27" t="s">
        <v>1000</v>
      </c>
      <c r="B576" s="28"/>
      <c r="C576" s="28"/>
      <c r="D576" s="28"/>
      <c r="E576" s="28"/>
      <c r="F576" s="28"/>
      <c r="G576" s="28"/>
      <c r="H576" s="28"/>
      <c r="I576" s="28"/>
      <c r="J576" s="28"/>
      <c r="K576" s="37"/>
    </row>
    <row r="577" spans="1:11">
      <c r="A577" s="29"/>
      <c r="B577" s="30"/>
      <c r="C577" s="30"/>
      <c r="D577" s="30"/>
      <c r="E577" s="30"/>
      <c r="F577" s="30"/>
      <c r="G577" s="30"/>
      <c r="H577" s="30"/>
      <c r="I577" s="30"/>
      <c r="J577" s="30"/>
      <c r="K577" s="38"/>
    </row>
    <row r="578" spans="1:11">
      <c r="A578" s="29"/>
      <c r="B578" s="30"/>
      <c r="C578" s="30"/>
      <c r="D578" s="30"/>
      <c r="E578" s="30"/>
      <c r="F578" s="30"/>
      <c r="G578" s="30"/>
      <c r="H578" s="30"/>
      <c r="I578" s="30"/>
      <c r="J578" s="30"/>
      <c r="K578" s="38"/>
    </row>
    <row r="579" spans="1:11">
      <c r="A579" s="29"/>
      <c r="B579" s="30"/>
      <c r="C579" s="30"/>
      <c r="D579" s="30"/>
      <c r="E579" s="30"/>
      <c r="F579" s="30"/>
      <c r="G579" s="30"/>
      <c r="H579" s="30"/>
      <c r="I579" s="30"/>
      <c r="J579" s="30"/>
      <c r="K579" s="38"/>
    </row>
    <row r="580" spans="1:11">
      <c r="A580" s="29"/>
      <c r="B580" s="30"/>
      <c r="C580" s="30"/>
      <c r="D580" s="30"/>
      <c r="E580" s="30"/>
      <c r="F580" s="30"/>
      <c r="G580" s="30"/>
      <c r="H580" s="30"/>
      <c r="I580" s="30"/>
      <c r="J580" s="30"/>
      <c r="K580" s="38"/>
    </row>
    <row r="581" ht="146" customHeight="1" spans="1:11">
      <c r="A581" s="31"/>
      <c r="B581" s="32"/>
      <c r="C581" s="32"/>
      <c r="D581" s="32"/>
      <c r="E581" s="32"/>
      <c r="F581" s="32"/>
      <c r="G581" s="32"/>
      <c r="H581" s="32"/>
      <c r="I581" s="32"/>
      <c r="J581" s="32"/>
      <c r="K581" s="39"/>
    </row>
    <row r="583" ht="28.5" spans="1:11">
      <c r="A583" s="3" t="s">
        <v>967</v>
      </c>
      <c r="B583" s="3"/>
      <c r="C583" s="3"/>
      <c r="D583" s="3"/>
      <c r="E583" s="3"/>
      <c r="F583" s="3"/>
      <c r="G583" s="3"/>
      <c r="H583" s="3"/>
      <c r="I583" s="3"/>
      <c r="J583" s="3"/>
      <c r="K583" s="3"/>
    </row>
    <row r="584" ht="18.75" spans="1:11">
      <c r="A584" s="4" t="s">
        <v>1002</v>
      </c>
      <c r="B584" s="4"/>
      <c r="C584" s="4"/>
      <c r="D584" s="4"/>
      <c r="E584" s="4"/>
      <c r="F584" s="4"/>
      <c r="G584" s="4"/>
      <c r="H584" s="4"/>
      <c r="I584" s="4"/>
      <c r="J584" s="4"/>
      <c r="K584" s="4"/>
    </row>
    <row r="585" ht="18.75" spans="1:11">
      <c r="A585" s="5" t="s">
        <v>1288</v>
      </c>
      <c r="B585" s="5"/>
      <c r="C585" s="5"/>
      <c r="D585" s="5"/>
      <c r="E585" s="5"/>
      <c r="F585" s="5"/>
      <c r="G585" s="5"/>
      <c r="H585" s="5"/>
      <c r="I585" s="5"/>
      <c r="J585" s="5"/>
      <c r="K585" s="5"/>
    </row>
    <row r="586" spans="1:11">
      <c r="A586" s="6" t="s">
        <v>969</v>
      </c>
      <c r="B586" s="6"/>
      <c r="C586" s="6"/>
      <c r="D586" s="6" t="s">
        <v>1319</v>
      </c>
      <c r="E586" s="6"/>
      <c r="F586" s="6"/>
      <c r="G586" s="6"/>
      <c r="H586" s="6"/>
      <c r="I586" s="6"/>
      <c r="J586" s="6"/>
      <c r="K586" s="6"/>
    </row>
    <row r="587" ht="40" customHeight="1" spans="1:11">
      <c r="A587" s="6" t="s">
        <v>905</v>
      </c>
      <c r="B587" s="6"/>
      <c r="C587" s="6"/>
      <c r="D587" s="6" t="s">
        <v>906</v>
      </c>
      <c r="E587" s="6"/>
      <c r="F587" s="6" t="s">
        <v>907</v>
      </c>
      <c r="G587" s="6" t="s">
        <v>1075</v>
      </c>
      <c r="H587" s="6"/>
      <c r="I587" s="6"/>
      <c r="J587" s="6"/>
      <c r="K587" s="6"/>
    </row>
    <row r="588" ht="25.5" spans="1:11">
      <c r="A588" s="6" t="s">
        <v>971</v>
      </c>
      <c r="B588" s="6"/>
      <c r="C588" s="6"/>
      <c r="D588" s="6" t="s">
        <v>909</v>
      </c>
      <c r="E588" s="6" t="s">
        <v>910</v>
      </c>
      <c r="F588" s="6" t="s">
        <v>1004</v>
      </c>
      <c r="G588" s="6" t="s">
        <v>1005</v>
      </c>
      <c r="H588" s="6"/>
      <c r="I588" s="6" t="s">
        <v>913</v>
      </c>
      <c r="J588" s="6" t="s">
        <v>914</v>
      </c>
      <c r="K588" s="6" t="s">
        <v>915</v>
      </c>
    </row>
    <row r="589" ht="25.5" spans="1:11">
      <c r="A589" s="6"/>
      <c r="B589" s="6"/>
      <c r="C589" s="6"/>
      <c r="D589" s="6" t="s">
        <v>916</v>
      </c>
      <c r="E589" s="6">
        <v>7030</v>
      </c>
      <c r="F589" s="6">
        <v>7030</v>
      </c>
      <c r="G589" s="6">
        <v>7030</v>
      </c>
      <c r="H589" s="6"/>
      <c r="I589" s="6">
        <v>10</v>
      </c>
      <c r="J589" s="33">
        <v>1</v>
      </c>
      <c r="K589" s="6">
        <v>10</v>
      </c>
    </row>
    <row r="590" spans="1:11">
      <c r="A590" s="6"/>
      <c r="B590" s="6"/>
      <c r="C590" s="6"/>
      <c r="D590" s="6" t="s">
        <v>974</v>
      </c>
      <c r="E590" s="6">
        <v>7030</v>
      </c>
      <c r="F590" s="6">
        <v>7030</v>
      </c>
      <c r="G590" s="6">
        <v>7030</v>
      </c>
      <c r="H590" s="6"/>
      <c r="I590" s="6" t="s">
        <v>813</v>
      </c>
      <c r="J590" s="6" t="s">
        <v>813</v>
      </c>
      <c r="K590" s="6" t="s">
        <v>813</v>
      </c>
    </row>
    <row r="591" ht="25.5" spans="1:11">
      <c r="A591" s="6"/>
      <c r="B591" s="6"/>
      <c r="C591" s="6"/>
      <c r="D591" s="16" t="s">
        <v>975</v>
      </c>
      <c r="E591" s="6">
        <v>7030</v>
      </c>
      <c r="F591" s="6">
        <v>7030</v>
      </c>
      <c r="G591" s="6">
        <v>7030</v>
      </c>
      <c r="H591" s="6"/>
      <c r="I591" s="6" t="s">
        <v>813</v>
      </c>
      <c r="J591" s="6" t="s">
        <v>813</v>
      </c>
      <c r="K591" s="6" t="s">
        <v>813</v>
      </c>
    </row>
    <row r="592" spans="1:11">
      <c r="A592" s="6"/>
      <c r="B592" s="6"/>
      <c r="C592" s="6"/>
      <c r="D592" s="16" t="s">
        <v>976</v>
      </c>
      <c r="E592" s="6"/>
      <c r="F592" s="6"/>
      <c r="G592" s="6"/>
      <c r="H592" s="6"/>
      <c r="I592" s="6" t="s">
        <v>813</v>
      </c>
      <c r="J592" s="6" t="s">
        <v>813</v>
      </c>
      <c r="K592" s="6" t="s">
        <v>813</v>
      </c>
    </row>
    <row r="593" spans="1:11">
      <c r="A593" s="6"/>
      <c r="B593" s="6"/>
      <c r="C593" s="6"/>
      <c r="D593" s="6" t="s">
        <v>917</v>
      </c>
      <c r="E593" s="6"/>
      <c r="F593" s="6"/>
      <c r="G593" s="6"/>
      <c r="H593" s="6"/>
      <c r="I593" s="6" t="s">
        <v>813</v>
      </c>
      <c r="J593" s="6" t="s">
        <v>813</v>
      </c>
      <c r="K593" s="6" t="s">
        <v>813</v>
      </c>
    </row>
    <row r="594" spans="1:11">
      <c r="A594" s="6" t="s">
        <v>918</v>
      </c>
      <c r="B594" s="6" t="s">
        <v>919</v>
      </c>
      <c r="C594" s="6"/>
      <c r="D594" s="6"/>
      <c r="E594" s="6"/>
      <c r="F594" s="6" t="s">
        <v>920</v>
      </c>
      <c r="G594" s="6"/>
      <c r="H594" s="6"/>
      <c r="I594" s="6"/>
      <c r="J594" s="6"/>
      <c r="K594" s="6"/>
    </row>
    <row r="595" ht="146" customHeight="1" spans="1:11">
      <c r="A595" s="6"/>
      <c r="B595" s="6" t="s">
        <v>1320</v>
      </c>
      <c r="C595" s="6"/>
      <c r="D595" s="6"/>
      <c r="E595" s="6"/>
      <c r="F595" s="6" t="s">
        <v>1321</v>
      </c>
      <c r="G595" s="6"/>
      <c r="H595" s="6"/>
      <c r="I595" s="6"/>
      <c r="J595" s="6"/>
      <c r="K595" s="6"/>
    </row>
    <row r="596" ht="25.5" spans="1:11">
      <c r="A596" s="6" t="s">
        <v>923</v>
      </c>
      <c r="B596" s="6" t="s">
        <v>924</v>
      </c>
      <c r="C596" s="6" t="s">
        <v>925</v>
      </c>
      <c r="D596" s="6" t="s">
        <v>926</v>
      </c>
      <c r="E596" s="6" t="s">
        <v>1008</v>
      </c>
      <c r="F596" s="6" t="s">
        <v>1009</v>
      </c>
      <c r="G596" s="6" t="s">
        <v>913</v>
      </c>
      <c r="H596" s="6" t="s">
        <v>915</v>
      </c>
      <c r="I596" s="6" t="s">
        <v>929</v>
      </c>
      <c r="J596" s="6"/>
      <c r="K596" s="6"/>
    </row>
    <row r="597" ht="51" spans="1:11">
      <c r="A597" s="6"/>
      <c r="B597" s="6" t="s">
        <v>930</v>
      </c>
      <c r="C597" s="21" t="s">
        <v>1010</v>
      </c>
      <c r="D597" s="6" t="s">
        <v>1322</v>
      </c>
      <c r="E597" s="6" t="s">
        <v>1323</v>
      </c>
      <c r="F597" s="6" t="s">
        <v>1324</v>
      </c>
      <c r="G597" s="6">
        <v>10</v>
      </c>
      <c r="H597" s="6">
        <v>10</v>
      </c>
      <c r="I597" s="6"/>
      <c r="J597" s="6"/>
      <c r="K597" s="6"/>
    </row>
    <row r="598" ht="25.5" spans="1:11">
      <c r="A598" s="6"/>
      <c r="B598" s="6"/>
      <c r="C598" s="22"/>
      <c r="D598" s="6" t="s">
        <v>1325</v>
      </c>
      <c r="E598" s="6" t="s">
        <v>1323</v>
      </c>
      <c r="F598" s="6" t="s">
        <v>1324</v>
      </c>
      <c r="G598" s="6">
        <v>10</v>
      </c>
      <c r="H598" s="6">
        <v>10</v>
      </c>
      <c r="I598" s="6"/>
      <c r="J598" s="6"/>
      <c r="K598" s="6"/>
    </row>
    <row r="599" ht="25.5" spans="1:11">
      <c r="A599" s="6"/>
      <c r="B599" s="6"/>
      <c r="C599" s="6" t="s">
        <v>1014</v>
      </c>
      <c r="D599" s="6" t="s">
        <v>1326</v>
      </c>
      <c r="E599" s="178" t="s">
        <v>1067</v>
      </c>
      <c r="F599" s="33">
        <v>1</v>
      </c>
      <c r="G599" s="6">
        <v>10</v>
      </c>
      <c r="H599" s="6">
        <v>10</v>
      </c>
      <c r="I599" s="7"/>
      <c r="J599" s="8"/>
      <c r="K599" s="15"/>
    </row>
    <row r="600" ht="38.25" spans="1:11">
      <c r="A600" s="6"/>
      <c r="B600" s="6"/>
      <c r="C600" s="21" t="s">
        <v>1016</v>
      </c>
      <c r="D600" s="25" t="s">
        <v>1327</v>
      </c>
      <c r="E600" s="178" t="s">
        <v>1067</v>
      </c>
      <c r="F600" s="33">
        <v>1</v>
      </c>
      <c r="G600" s="6">
        <v>10</v>
      </c>
      <c r="H600" s="6">
        <v>10</v>
      </c>
      <c r="I600" s="6"/>
      <c r="J600" s="6"/>
      <c r="K600" s="6"/>
    </row>
    <row r="601" ht="38.25" spans="1:11">
      <c r="A601" s="6"/>
      <c r="B601" s="6"/>
      <c r="C601" s="21" t="s">
        <v>1018</v>
      </c>
      <c r="D601" s="25" t="s">
        <v>1328</v>
      </c>
      <c r="E601" s="6" t="s">
        <v>1329</v>
      </c>
      <c r="F601" s="6" t="s">
        <v>1330</v>
      </c>
      <c r="G601" s="6">
        <v>10</v>
      </c>
      <c r="H601" s="6">
        <v>10</v>
      </c>
      <c r="I601" s="6"/>
      <c r="J601" s="6"/>
      <c r="K601" s="6"/>
    </row>
    <row r="602" ht="38.25" spans="1:11">
      <c r="A602" s="6"/>
      <c r="B602" s="22" t="s">
        <v>1048</v>
      </c>
      <c r="C602" s="21" t="s">
        <v>992</v>
      </c>
      <c r="D602" s="25" t="s">
        <v>1331</v>
      </c>
      <c r="E602" s="6" t="s">
        <v>956</v>
      </c>
      <c r="F602" s="6" t="s">
        <v>956</v>
      </c>
      <c r="G602" s="6">
        <v>30</v>
      </c>
      <c r="H602" s="6">
        <v>30</v>
      </c>
      <c r="I602" s="6"/>
      <c r="J602" s="6"/>
      <c r="K602" s="6"/>
    </row>
    <row r="603" ht="38.25" spans="1:11">
      <c r="A603" s="6"/>
      <c r="B603" s="6" t="s">
        <v>957</v>
      </c>
      <c r="C603" s="6" t="s">
        <v>958</v>
      </c>
      <c r="D603" s="25" t="s">
        <v>1332</v>
      </c>
      <c r="E603" s="6" t="s">
        <v>997</v>
      </c>
      <c r="F603" s="33">
        <v>1</v>
      </c>
      <c r="G603" s="6">
        <v>10</v>
      </c>
      <c r="H603" s="6">
        <v>10</v>
      </c>
      <c r="I603" s="6"/>
      <c r="J603" s="6"/>
      <c r="K603" s="6"/>
    </row>
    <row r="604" spans="1:11">
      <c r="A604" s="6" t="s">
        <v>962</v>
      </c>
      <c r="B604" s="6"/>
      <c r="C604" s="6"/>
      <c r="D604" s="6"/>
      <c r="E604" s="6"/>
      <c r="F604" s="6"/>
      <c r="G604" s="17">
        <v>90</v>
      </c>
      <c r="H604" s="17"/>
      <c r="I604" s="17"/>
      <c r="J604" s="17"/>
      <c r="K604" s="17"/>
    </row>
    <row r="605" spans="1:11">
      <c r="A605" s="21" t="s">
        <v>963</v>
      </c>
      <c r="B605" s="25" t="s">
        <v>1333</v>
      </c>
      <c r="C605" s="25"/>
      <c r="D605" s="25"/>
      <c r="E605" s="25"/>
      <c r="F605" s="25"/>
      <c r="G605" s="25"/>
      <c r="H605" s="25"/>
      <c r="I605" s="25"/>
      <c r="J605" s="25"/>
      <c r="K605" s="25"/>
    </row>
    <row r="606" spans="1:11">
      <c r="A606" s="26"/>
      <c r="B606" s="25"/>
      <c r="C606" s="25"/>
      <c r="D606" s="25"/>
      <c r="E606" s="25"/>
      <c r="F606" s="25"/>
      <c r="G606" s="25"/>
      <c r="H606" s="25"/>
      <c r="I606" s="25"/>
      <c r="J606" s="25"/>
      <c r="K606" s="25"/>
    </row>
    <row r="607" spans="1:11">
      <c r="A607" s="25" t="s">
        <v>1097</v>
      </c>
      <c r="B607" s="25"/>
      <c r="C607" s="25"/>
      <c r="D607" s="25"/>
      <c r="E607" s="25"/>
      <c r="F607" s="25"/>
      <c r="G607" s="25"/>
      <c r="H607" s="25"/>
      <c r="I607" s="25"/>
      <c r="J607" s="25"/>
      <c r="K607" s="25"/>
    </row>
    <row r="608" spans="1:11">
      <c r="A608" s="27" t="s">
        <v>1000</v>
      </c>
      <c r="B608" s="28"/>
      <c r="C608" s="28"/>
      <c r="D608" s="28"/>
      <c r="E608" s="28"/>
      <c r="F608" s="28"/>
      <c r="G608" s="28"/>
      <c r="H608" s="28"/>
      <c r="I608" s="28"/>
      <c r="J608" s="28"/>
      <c r="K608" s="37"/>
    </row>
    <row r="609" spans="1:11">
      <c r="A609" s="29"/>
      <c r="B609" s="30"/>
      <c r="C609" s="30"/>
      <c r="D609" s="30"/>
      <c r="E609" s="30"/>
      <c r="F609" s="30"/>
      <c r="G609" s="30"/>
      <c r="H609" s="30"/>
      <c r="I609" s="30"/>
      <c r="J609" s="30"/>
      <c r="K609" s="38"/>
    </row>
    <row r="610" spans="1:11">
      <c r="A610" s="29"/>
      <c r="B610" s="30"/>
      <c r="C610" s="30"/>
      <c r="D610" s="30"/>
      <c r="E610" s="30"/>
      <c r="F610" s="30"/>
      <c r="G610" s="30"/>
      <c r="H610" s="30"/>
      <c r="I610" s="30"/>
      <c r="J610" s="30"/>
      <c r="K610" s="38"/>
    </row>
    <row r="611" spans="1:11">
      <c r="A611" s="29"/>
      <c r="B611" s="30"/>
      <c r="C611" s="30"/>
      <c r="D611" s="30"/>
      <c r="E611" s="30"/>
      <c r="F611" s="30"/>
      <c r="G611" s="30"/>
      <c r="H611" s="30"/>
      <c r="I611" s="30"/>
      <c r="J611" s="30"/>
      <c r="K611" s="38"/>
    </row>
    <row r="612" spans="1:11">
      <c r="A612" s="29"/>
      <c r="B612" s="30"/>
      <c r="C612" s="30"/>
      <c r="D612" s="30"/>
      <c r="E612" s="30"/>
      <c r="F612" s="30"/>
      <c r="G612" s="30"/>
      <c r="H612" s="30"/>
      <c r="I612" s="30"/>
      <c r="J612" s="30"/>
      <c r="K612" s="38"/>
    </row>
    <row r="613" ht="136" customHeight="1" spans="1:11">
      <c r="A613" s="31"/>
      <c r="B613" s="32"/>
      <c r="C613" s="32"/>
      <c r="D613" s="32"/>
      <c r="E613" s="32"/>
      <c r="F613" s="32"/>
      <c r="G613" s="32"/>
      <c r="H613" s="32"/>
      <c r="I613" s="32"/>
      <c r="J613" s="32"/>
      <c r="K613" s="39"/>
    </row>
    <row r="615" ht="28.5" spans="1:11">
      <c r="A615" s="3" t="s">
        <v>967</v>
      </c>
      <c r="B615" s="3"/>
      <c r="C615" s="3"/>
      <c r="D615" s="3"/>
      <c r="E615" s="3"/>
      <c r="F615" s="3"/>
      <c r="G615" s="3"/>
      <c r="H615" s="3"/>
      <c r="I615" s="3"/>
      <c r="J615" s="3"/>
      <c r="K615" s="3"/>
    </row>
    <row r="616" ht="18.75" spans="1:11">
      <c r="A616" s="4" t="s">
        <v>1002</v>
      </c>
      <c r="B616" s="4"/>
      <c r="C616" s="4"/>
      <c r="D616" s="4"/>
      <c r="E616" s="4"/>
      <c r="F616" s="4"/>
      <c r="G616" s="4"/>
      <c r="H616" s="4"/>
      <c r="I616" s="4"/>
      <c r="J616" s="4"/>
      <c r="K616" s="4"/>
    </row>
    <row r="617" ht="18.75" spans="1:11">
      <c r="A617" s="5" t="s">
        <v>968</v>
      </c>
      <c r="B617" s="5"/>
      <c r="C617" s="5"/>
      <c r="D617" s="5"/>
      <c r="E617" s="5"/>
      <c r="F617" s="5"/>
      <c r="G617" s="5"/>
      <c r="H617" s="5"/>
      <c r="I617" s="5"/>
      <c r="J617" s="5"/>
      <c r="K617" s="5"/>
    </row>
    <row r="618" spans="1:11">
      <c r="A618" s="6" t="s">
        <v>969</v>
      </c>
      <c r="B618" s="6"/>
      <c r="C618" s="6"/>
      <c r="D618" s="6" t="s">
        <v>1334</v>
      </c>
      <c r="E618" s="6"/>
      <c r="F618" s="6"/>
      <c r="G618" s="6"/>
      <c r="H618" s="6"/>
      <c r="I618" s="6"/>
      <c r="J618" s="6"/>
      <c r="K618" s="6"/>
    </row>
    <row r="619" ht="39" customHeight="1" spans="1:11">
      <c r="A619" s="6" t="s">
        <v>905</v>
      </c>
      <c r="B619" s="6"/>
      <c r="C619" s="6"/>
      <c r="D619" s="6" t="s">
        <v>906</v>
      </c>
      <c r="E619" s="6"/>
      <c r="F619" s="6" t="s">
        <v>907</v>
      </c>
      <c r="G619" s="6" t="s">
        <v>850</v>
      </c>
      <c r="H619" s="6"/>
      <c r="I619" s="6"/>
      <c r="J619" s="6"/>
      <c r="K619" s="6"/>
    </row>
    <row r="620" ht="25.5" spans="1:11">
      <c r="A620" s="6" t="s">
        <v>971</v>
      </c>
      <c r="B620" s="6"/>
      <c r="C620" s="6"/>
      <c r="D620" s="6" t="s">
        <v>909</v>
      </c>
      <c r="E620" s="6" t="s">
        <v>910</v>
      </c>
      <c r="F620" s="6" t="s">
        <v>1004</v>
      </c>
      <c r="G620" s="6" t="s">
        <v>1005</v>
      </c>
      <c r="H620" s="6"/>
      <c r="I620" s="6" t="s">
        <v>913</v>
      </c>
      <c r="J620" s="6" t="s">
        <v>914</v>
      </c>
      <c r="K620" s="6" t="s">
        <v>915</v>
      </c>
    </row>
    <row r="621" ht="25.5" spans="1:11">
      <c r="A621" s="6"/>
      <c r="B621" s="6"/>
      <c r="C621" s="6"/>
      <c r="D621" s="6" t="s">
        <v>916</v>
      </c>
      <c r="E621" s="6">
        <v>5000</v>
      </c>
      <c r="F621" s="6">
        <v>5000</v>
      </c>
      <c r="G621" s="6">
        <v>5000</v>
      </c>
      <c r="H621" s="6"/>
      <c r="I621" s="6">
        <v>10</v>
      </c>
      <c r="J621" s="33">
        <v>1</v>
      </c>
      <c r="K621" s="6">
        <v>10</v>
      </c>
    </row>
    <row r="622" spans="1:11">
      <c r="A622" s="6"/>
      <c r="B622" s="6"/>
      <c r="C622" s="6"/>
      <c r="D622" s="6" t="s">
        <v>974</v>
      </c>
      <c r="E622" s="6">
        <v>5000</v>
      </c>
      <c r="F622" s="6">
        <v>5000</v>
      </c>
      <c r="G622" s="6">
        <v>5000</v>
      </c>
      <c r="H622" s="6"/>
      <c r="I622" s="6"/>
      <c r="J622" s="6"/>
      <c r="K622" s="6"/>
    </row>
    <row r="623" ht="25.5" spans="1:11">
      <c r="A623" s="6"/>
      <c r="B623" s="6"/>
      <c r="C623" s="6"/>
      <c r="D623" s="16" t="s">
        <v>975</v>
      </c>
      <c r="E623" s="6">
        <v>5000</v>
      </c>
      <c r="F623" s="6">
        <v>5000</v>
      </c>
      <c r="G623" s="6">
        <v>5000</v>
      </c>
      <c r="H623" s="6"/>
      <c r="I623" s="6"/>
      <c r="J623" s="6"/>
      <c r="K623" s="6"/>
    </row>
    <row r="624" spans="1:11">
      <c r="A624" s="6"/>
      <c r="B624" s="6"/>
      <c r="C624" s="6"/>
      <c r="D624" s="16" t="s">
        <v>976</v>
      </c>
      <c r="E624" s="6"/>
      <c r="F624" s="6"/>
      <c r="G624" s="6"/>
      <c r="H624" s="6"/>
      <c r="I624" s="6"/>
      <c r="J624" s="6"/>
      <c r="K624" s="6"/>
    </row>
    <row r="625" spans="1:11">
      <c r="A625" s="6"/>
      <c r="B625" s="6"/>
      <c r="C625" s="6"/>
      <c r="D625" s="6" t="s">
        <v>917</v>
      </c>
      <c r="E625" s="6"/>
      <c r="F625" s="6"/>
      <c r="G625" s="6"/>
      <c r="H625" s="6"/>
      <c r="I625" s="6"/>
      <c r="J625" s="6"/>
      <c r="K625" s="6"/>
    </row>
    <row r="626" spans="1:11">
      <c r="A626" s="6" t="s">
        <v>918</v>
      </c>
      <c r="B626" s="6" t="s">
        <v>919</v>
      </c>
      <c r="C626" s="6"/>
      <c r="D626" s="6"/>
      <c r="E626" s="6"/>
      <c r="F626" s="6" t="s">
        <v>920</v>
      </c>
      <c r="G626" s="6"/>
      <c r="H626" s="6"/>
      <c r="I626" s="6"/>
      <c r="J626" s="6"/>
      <c r="K626" s="6"/>
    </row>
    <row r="627" ht="111" customHeight="1" spans="1:11">
      <c r="A627" s="6"/>
      <c r="B627" s="6" t="s">
        <v>1335</v>
      </c>
      <c r="C627" s="6"/>
      <c r="D627" s="6"/>
      <c r="E627" s="6"/>
      <c r="F627" s="6" t="s">
        <v>1336</v>
      </c>
      <c r="G627" s="6"/>
      <c r="H627" s="6"/>
      <c r="I627" s="6"/>
      <c r="J627" s="6"/>
      <c r="K627" s="6"/>
    </row>
    <row r="628" ht="25.5" spans="1:11">
      <c r="A628" s="6" t="s">
        <v>923</v>
      </c>
      <c r="B628" s="6" t="s">
        <v>924</v>
      </c>
      <c r="C628" s="6" t="s">
        <v>925</v>
      </c>
      <c r="D628" s="6" t="s">
        <v>926</v>
      </c>
      <c r="E628" s="6" t="s">
        <v>1008</v>
      </c>
      <c r="F628" s="6" t="s">
        <v>1009</v>
      </c>
      <c r="G628" s="6" t="s">
        <v>913</v>
      </c>
      <c r="H628" s="6" t="s">
        <v>915</v>
      </c>
      <c r="I628" s="6" t="s">
        <v>929</v>
      </c>
      <c r="J628" s="6"/>
      <c r="K628" s="6"/>
    </row>
    <row r="629" ht="25.5" spans="1:11">
      <c r="A629" s="6"/>
      <c r="B629" s="21" t="s">
        <v>930</v>
      </c>
      <c r="C629" s="21" t="s">
        <v>1010</v>
      </c>
      <c r="D629" s="6" t="s">
        <v>1337</v>
      </c>
      <c r="E629" s="6" t="s">
        <v>1338</v>
      </c>
      <c r="F629" s="6" t="s">
        <v>1338</v>
      </c>
      <c r="G629" s="6">
        <v>18</v>
      </c>
      <c r="H629" s="6">
        <v>18</v>
      </c>
      <c r="I629" s="6"/>
      <c r="J629" s="6"/>
      <c r="K629" s="6"/>
    </row>
    <row r="630" ht="38.25" spans="1:11">
      <c r="A630" s="6"/>
      <c r="B630" s="22"/>
      <c r="C630" s="21" t="s">
        <v>1014</v>
      </c>
      <c r="D630" s="6" t="s">
        <v>1339</v>
      </c>
      <c r="E630" s="6" t="s">
        <v>1340</v>
      </c>
      <c r="F630" s="33">
        <v>1</v>
      </c>
      <c r="G630" s="6">
        <v>14</v>
      </c>
      <c r="H630" s="6">
        <v>14</v>
      </c>
      <c r="I630" s="6"/>
      <c r="J630" s="6"/>
      <c r="K630" s="6"/>
    </row>
    <row r="631" ht="25.5" spans="1:11">
      <c r="A631" s="6"/>
      <c r="B631" s="22"/>
      <c r="C631" s="21" t="s">
        <v>1016</v>
      </c>
      <c r="D631" s="6" t="s">
        <v>1341</v>
      </c>
      <c r="E631" s="6" t="s">
        <v>1342</v>
      </c>
      <c r="F631" s="33">
        <v>1</v>
      </c>
      <c r="G631" s="6">
        <v>18</v>
      </c>
      <c r="H631" s="6">
        <v>18</v>
      </c>
      <c r="I631" s="6"/>
      <c r="J631" s="6"/>
      <c r="K631" s="6"/>
    </row>
    <row r="632" ht="70" customHeight="1" spans="1:11">
      <c r="A632" s="6"/>
      <c r="B632" s="44" t="s">
        <v>951</v>
      </c>
      <c r="C632" s="21" t="s">
        <v>992</v>
      </c>
      <c r="D632" s="6" t="s">
        <v>1343</v>
      </c>
      <c r="E632" s="6" t="s">
        <v>1340</v>
      </c>
      <c r="F632" s="33">
        <v>0.88</v>
      </c>
      <c r="G632" s="6">
        <v>30</v>
      </c>
      <c r="H632" s="6">
        <v>27.5</v>
      </c>
      <c r="I632" s="6" t="s">
        <v>1344</v>
      </c>
      <c r="J632" s="6"/>
      <c r="K632" s="6"/>
    </row>
    <row r="633" ht="38.25" spans="1:11">
      <c r="A633" s="6"/>
      <c r="B633" s="6" t="s">
        <v>957</v>
      </c>
      <c r="C633" s="6" t="s">
        <v>958</v>
      </c>
      <c r="D633" s="6" t="s">
        <v>1345</v>
      </c>
      <c r="E633" s="6" t="s">
        <v>1340</v>
      </c>
      <c r="F633" s="33">
        <v>1</v>
      </c>
      <c r="G633" s="6">
        <v>10</v>
      </c>
      <c r="H633" s="6">
        <v>10</v>
      </c>
      <c r="I633" s="6"/>
      <c r="J633" s="6"/>
      <c r="K633" s="6"/>
    </row>
    <row r="634" spans="1:11">
      <c r="A634" s="6" t="s">
        <v>962</v>
      </c>
      <c r="B634" s="6"/>
      <c r="C634" s="6"/>
      <c r="D634" s="6"/>
      <c r="E634" s="6"/>
      <c r="F634" s="6"/>
      <c r="G634" s="17">
        <v>87.5</v>
      </c>
      <c r="H634" s="17"/>
      <c r="I634" s="17"/>
      <c r="J634" s="17"/>
      <c r="K634" s="17"/>
    </row>
    <row r="635" spans="1:11">
      <c r="A635" s="21" t="s">
        <v>963</v>
      </c>
      <c r="B635" s="25" t="s">
        <v>1346</v>
      </c>
      <c r="C635" s="25"/>
      <c r="D635" s="25"/>
      <c r="E635" s="25"/>
      <c r="F635" s="25"/>
      <c r="G635" s="25"/>
      <c r="H635" s="25"/>
      <c r="I635" s="25"/>
      <c r="J635" s="25"/>
      <c r="K635" s="25"/>
    </row>
    <row r="636" spans="1:11">
      <c r="A636" s="26"/>
      <c r="B636" s="25"/>
      <c r="C636" s="25"/>
      <c r="D636" s="25"/>
      <c r="E636" s="25"/>
      <c r="F636" s="25"/>
      <c r="G636" s="25"/>
      <c r="H636" s="25"/>
      <c r="I636" s="25"/>
      <c r="J636" s="25"/>
      <c r="K636" s="25"/>
    </row>
    <row r="637" spans="1:11">
      <c r="A637" s="25" t="s">
        <v>999</v>
      </c>
      <c r="B637" s="25"/>
      <c r="C637" s="25"/>
      <c r="D637" s="25"/>
      <c r="E637" s="25"/>
      <c r="F637" s="25"/>
      <c r="G637" s="25"/>
      <c r="H637" s="25"/>
      <c r="I637" s="25"/>
      <c r="J637" s="25"/>
      <c r="K637" s="25"/>
    </row>
    <row r="638" spans="1:11">
      <c r="A638" s="27" t="s">
        <v>1000</v>
      </c>
      <c r="B638" s="28"/>
      <c r="C638" s="28"/>
      <c r="D638" s="28"/>
      <c r="E638" s="28"/>
      <c r="F638" s="28"/>
      <c r="G638" s="28"/>
      <c r="H638" s="28"/>
      <c r="I638" s="28"/>
      <c r="J638" s="28"/>
      <c r="K638" s="37"/>
    </row>
    <row r="639" spans="1:11">
      <c r="A639" s="29"/>
      <c r="B639" s="30"/>
      <c r="C639" s="30"/>
      <c r="D639" s="30"/>
      <c r="E639" s="30"/>
      <c r="F639" s="30"/>
      <c r="G639" s="30"/>
      <c r="H639" s="30"/>
      <c r="I639" s="30"/>
      <c r="J639" s="30"/>
      <c r="K639" s="38"/>
    </row>
    <row r="640" spans="1:11">
      <c r="A640" s="29"/>
      <c r="B640" s="30"/>
      <c r="C640" s="30"/>
      <c r="D640" s="30"/>
      <c r="E640" s="30"/>
      <c r="F640" s="30"/>
      <c r="G640" s="30"/>
      <c r="H640" s="30"/>
      <c r="I640" s="30"/>
      <c r="J640" s="30"/>
      <c r="K640" s="38"/>
    </row>
    <row r="641" spans="1:11">
      <c r="A641" s="29"/>
      <c r="B641" s="30"/>
      <c r="C641" s="30"/>
      <c r="D641" s="30"/>
      <c r="E641" s="30"/>
      <c r="F641" s="30"/>
      <c r="G641" s="30"/>
      <c r="H641" s="30"/>
      <c r="I641" s="30"/>
      <c r="J641" s="30"/>
      <c r="K641" s="38"/>
    </row>
    <row r="642" spans="1:11">
      <c r="A642" s="29"/>
      <c r="B642" s="30"/>
      <c r="C642" s="30"/>
      <c r="D642" s="30"/>
      <c r="E642" s="30"/>
      <c r="F642" s="30"/>
      <c r="G642" s="30"/>
      <c r="H642" s="30"/>
      <c r="I642" s="30"/>
      <c r="J642" s="30"/>
      <c r="K642" s="38"/>
    </row>
    <row r="643" ht="142" customHeight="1" spans="1:11">
      <c r="A643" s="31"/>
      <c r="B643" s="32"/>
      <c r="C643" s="32"/>
      <c r="D643" s="32"/>
      <c r="E643" s="32"/>
      <c r="F643" s="32"/>
      <c r="G643" s="32"/>
      <c r="H643" s="32"/>
      <c r="I643" s="32"/>
      <c r="J643" s="32"/>
      <c r="K643" s="39"/>
    </row>
    <row r="645" ht="28.5" spans="1:11">
      <c r="A645" s="3" t="s">
        <v>967</v>
      </c>
      <c r="B645" s="3"/>
      <c r="C645" s="3"/>
      <c r="D645" s="3"/>
      <c r="E645" s="3"/>
      <c r="F645" s="3"/>
      <c r="G645" s="3"/>
      <c r="H645" s="3"/>
      <c r="I645" s="3"/>
      <c r="J645" s="3"/>
      <c r="K645" s="3"/>
    </row>
    <row r="646" ht="18.75" spans="1:11">
      <c r="A646" s="4" t="s">
        <v>1002</v>
      </c>
      <c r="B646" s="4"/>
      <c r="C646" s="4"/>
      <c r="D646" s="4"/>
      <c r="E646" s="4"/>
      <c r="F646" s="4"/>
      <c r="G646" s="4"/>
      <c r="H646" s="4"/>
      <c r="I646" s="4"/>
      <c r="J646" s="4"/>
      <c r="K646" s="4"/>
    </row>
    <row r="647" ht="18.75" spans="1:11">
      <c r="A647" s="5" t="s">
        <v>968</v>
      </c>
      <c r="B647" s="5"/>
      <c r="C647" s="5"/>
      <c r="D647" s="5"/>
      <c r="E647" s="5"/>
      <c r="F647" s="5"/>
      <c r="G647" s="5"/>
      <c r="H647" s="5"/>
      <c r="I647" s="5"/>
      <c r="J647" s="5"/>
      <c r="K647" s="5"/>
    </row>
    <row r="648" spans="1:11">
      <c r="A648" s="6" t="s">
        <v>969</v>
      </c>
      <c r="B648" s="6"/>
      <c r="C648" s="6"/>
      <c r="D648" s="6" t="s">
        <v>1347</v>
      </c>
      <c r="E648" s="6"/>
      <c r="F648" s="6"/>
      <c r="G648" s="6"/>
      <c r="H648" s="6"/>
      <c r="I648" s="6"/>
      <c r="J648" s="6"/>
      <c r="K648" s="6"/>
    </row>
    <row r="649" ht="39" customHeight="1" spans="1:11">
      <c r="A649" s="6" t="s">
        <v>905</v>
      </c>
      <c r="B649" s="6"/>
      <c r="C649" s="6"/>
      <c r="D649" s="6" t="s">
        <v>906</v>
      </c>
      <c r="E649" s="6"/>
      <c r="F649" s="6" t="s">
        <v>907</v>
      </c>
      <c r="G649" s="6" t="s">
        <v>850</v>
      </c>
      <c r="H649" s="6"/>
      <c r="I649" s="6"/>
      <c r="J649" s="6"/>
      <c r="K649" s="6"/>
    </row>
    <row r="650" ht="25.5" spans="1:11">
      <c r="A650" s="6" t="s">
        <v>971</v>
      </c>
      <c r="B650" s="6"/>
      <c r="C650" s="6"/>
      <c r="D650" s="6" t="s">
        <v>909</v>
      </c>
      <c r="E650" s="6" t="s">
        <v>910</v>
      </c>
      <c r="F650" s="6" t="s">
        <v>1004</v>
      </c>
      <c r="G650" s="6" t="s">
        <v>1005</v>
      </c>
      <c r="H650" s="6"/>
      <c r="I650" s="6" t="s">
        <v>913</v>
      </c>
      <c r="J650" s="6" t="s">
        <v>914</v>
      </c>
      <c r="K650" s="6" t="s">
        <v>915</v>
      </c>
    </row>
    <row r="651" ht="25.5" spans="1:11">
      <c r="A651" s="6"/>
      <c r="B651" s="6"/>
      <c r="C651" s="6"/>
      <c r="D651" s="6" t="s">
        <v>916</v>
      </c>
      <c r="E651" s="6">
        <v>50000</v>
      </c>
      <c r="F651" s="6">
        <v>50000</v>
      </c>
      <c r="G651" s="6">
        <v>32842</v>
      </c>
      <c r="H651" s="6"/>
      <c r="I651" s="6">
        <v>10</v>
      </c>
      <c r="J651" s="33">
        <f>G651/F651</f>
        <v>0.65684</v>
      </c>
      <c r="K651" s="6">
        <v>6.6</v>
      </c>
    </row>
    <row r="652" spans="1:11">
      <c r="A652" s="6"/>
      <c r="B652" s="6"/>
      <c r="C652" s="6"/>
      <c r="D652" s="6" t="s">
        <v>974</v>
      </c>
      <c r="E652" s="6">
        <v>50000</v>
      </c>
      <c r="F652" s="6">
        <v>50000</v>
      </c>
      <c r="G652" s="6">
        <v>32842</v>
      </c>
      <c r="H652" s="6"/>
      <c r="I652" s="6" t="s">
        <v>813</v>
      </c>
      <c r="J652" s="6" t="s">
        <v>813</v>
      </c>
      <c r="K652" s="6" t="s">
        <v>813</v>
      </c>
    </row>
    <row r="653" ht="25.5" spans="1:11">
      <c r="A653" s="6"/>
      <c r="B653" s="6"/>
      <c r="C653" s="6"/>
      <c r="D653" s="16" t="s">
        <v>975</v>
      </c>
      <c r="E653" s="6"/>
      <c r="F653" s="6"/>
      <c r="G653" s="6"/>
      <c r="H653" s="6"/>
      <c r="I653" s="6" t="s">
        <v>813</v>
      </c>
      <c r="J653" s="6" t="s">
        <v>813</v>
      </c>
      <c r="K653" s="6" t="s">
        <v>813</v>
      </c>
    </row>
    <row r="654" spans="1:11">
      <c r="A654" s="6"/>
      <c r="B654" s="6"/>
      <c r="C654" s="6"/>
      <c r="D654" s="16" t="s">
        <v>976</v>
      </c>
      <c r="E654" s="6">
        <v>50000</v>
      </c>
      <c r="F654" s="6">
        <v>50000</v>
      </c>
      <c r="G654" s="6">
        <v>32842</v>
      </c>
      <c r="H654" s="6"/>
      <c r="I654" s="6" t="s">
        <v>813</v>
      </c>
      <c r="J654" s="6" t="s">
        <v>813</v>
      </c>
      <c r="K654" s="6" t="s">
        <v>813</v>
      </c>
    </row>
    <row r="655" spans="1:11">
      <c r="A655" s="6"/>
      <c r="B655" s="6"/>
      <c r="C655" s="6"/>
      <c r="D655" s="6" t="s">
        <v>917</v>
      </c>
      <c r="E655" s="6"/>
      <c r="F655" s="6"/>
      <c r="G655" s="6"/>
      <c r="H655" s="6"/>
      <c r="I655" s="6" t="s">
        <v>813</v>
      </c>
      <c r="J655" s="6" t="s">
        <v>813</v>
      </c>
      <c r="K655" s="6" t="s">
        <v>813</v>
      </c>
    </row>
    <row r="656" spans="1:11">
      <c r="A656" s="6" t="s">
        <v>918</v>
      </c>
      <c r="B656" s="6" t="s">
        <v>919</v>
      </c>
      <c r="C656" s="6"/>
      <c r="D656" s="6"/>
      <c r="E656" s="6"/>
      <c r="F656" s="6" t="s">
        <v>920</v>
      </c>
      <c r="G656" s="6"/>
      <c r="H656" s="6"/>
      <c r="I656" s="6"/>
      <c r="J656" s="6"/>
      <c r="K656" s="6"/>
    </row>
    <row r="657" ht="123" customHeight="1" spans="1:11">
      <c r="A657" s="6"/>
      <c r="B657" s="6" t="s">
        <v>1348</v>
      </c>
      <c r="C657" s="6"/>
      <c r="D657" s="6"/>
      <c r="E657" s="6"/>
      <c r="F657" s="6" t="s">
        <v>1349</v>
      </c>
      <c r="G657" s="6"/>
      <c r="H657" s="6"/>
      <c r="I657" s="6"/>
      <c r="J657" s="6"/>
      <c r="K657" s="6"/>
    </row>
    <row r="658" ht="25.5" spans="1:11">
      <c r="A658" s="6" t="s">
        <v>923</v>
      </c>
      <c r="B658" s="6" t="s">
        <v>924</v>
      </c>
      <c r="C658" s="6" t="s">
        <v>925</v>
      </c>
      <c r="D658" s="6" t="s">
        <v>926</v>
      </c>
      <c r="E658" s="6" t="s">
        <v>1008</v>
      </c>
      <c r="F658" s="6" t="s">
        <v>1009</v>
      </c>
      <c r="G658" s="6" t="s">
        <v>913</v>
      </c>
      <c r="H658" s="6" t="s">
        <v>915</v>
      </c>
      <c r="I658" s="6" t="s">
        <v>929</v>
      </c>
      <c r="J658" s="6"/>
      <c r="K658" s="6"/>
    </row>
    <row r="659" spans="1:11">
      <c r="A659" s="6"/>
      <c r="B659" s="21" t="s">
        <v>930</v>
      </c>
      <c r="C659" s="21" t="s">
        <v>1010</v>
      </c>
      <c r="D659" s="6" t="s">
        <v>1350</v>
      </c>
      <c r="E659" s="6" t="s">
        <v>1351</v>
      </c>
      <c r="F659" s="6" t="s">
        <v>1352</v>
      </c>
      <c r="G659" s="6">
        <v>5</v>
      </c>
      <c r="H659" s="6">
        <v>5</v>
      </c>
      <c r="I659" s="6"/>
      <c r="J659" s="6"/>
      <c r="K659" s="6"/>
    </row>
    <row r="660" spans="1:11">
      <c r="A660" s="6"/>
      <c r="B660" s="22"/>
      <c r="C660" s="22"/>
      <c r="D660" s="6" t="s">
        <v>1353</v>
      </c>
      <c r="E660" s="6" t="s">
        <v>1354</v>
      </c>
      <c r="F660" s="6" t="s">
        <v>1355</v>
      </c>
      <c r="G660" s="6">
        <v>5</v>
      </c>
      <c r="H660" s="6">
        <v>5</v>
      </c>
      <c r="I660" s="6"/>
      <c r="J660" s="6"/>
      <c r="K660" s="6"/>
    </row>
    <row r="661" ht="25.5" spans="1:11">
      <c r="A661" s="6"/>
      <c r="B661" s="22"/>
      <c r="C661" s="22"/>
      <c r="D661" s="6" t="s">
        <v>1356</v>
      </c>
      <c r="E661" s="6" t="s">
        <v>1351</v>
      </c>
      <c r="F661" s="6" t="s">
        <v>1352</v>
      </c>
      <c r="G661" s="6">
        <v>5</v>
      </c>
      <c r="H661" s="6">
        <v>5</v>
      </c>
      <c r="I661" s="7"/>
      <c r="J661" s="8"/>
      <c r="K661" s="15"/>
    </row>
    <row r="662" ht="25.5" spans="1:11">
      <c r="A662" s="6"/>
      <c r="B662" s="22"/>
      <c r="C662" s="22"/>
      <c r="D662" s="6" t="s">
        <v>1357</v>
      </c>
      <c r="E662" s="6" t="s">
        <v>1358</v>
      </c>
      <c r="F662" s="6" t="s">
        <v>1359</v>
      </c>
      <c r="G662" s="6">
        <v>5</v>
      </c>
      <c r="H662" s="6">
        <v>5</v>
      </c>
      <c r="I662" s="7"/>
      <c r="J662" s="8"/>
      <c r="K662" s="15"/>
    </row>
    <row r="663" ht="25.5" spans="1:11">
      <c r="A663" s="6"/>
      <c r="B663" s="22"/>
      <c r="C663" s="26"/>
      <c r="D663" s="6" t="s">
        <v>1360</v>
      </c>
      <c r="E663" s="6" t="s">
        <v>1361</v>
      </c>
      <c r="F663" s="6" t="s">
        <v>1362</v>
      </c>
      <c r="G663" s="6">
        <v>6</v>
      </c>
      <c r="H663" s="6">
        <v>6</v>
      </c>
      <c r="I663" s="7"/>
      <c r="J663" s="8"/>
      <c r="K663" s="15"/>
    </row>
    <row r="664" ht="25.5" spans="1:11">
      <c r="A664" s="6"/>
      <c r="B664" s="22"/>
      <c r="C664" s="21" t="s">
        <v>1014</v>
      </c>
      <c r="D664" s="6" t="s">
        <v>1363</v>
      </c>
      <c r="E664" s="6" t="s">
        <v>1364</v>
      </c>
      <c r="F664" s="33">
        <v>0.66</v>
      </c>
      <c r="G664" s="6">
        <v>6</v>
      </c>
      <c r="H664" s="6">
        <v>4</v>
      </c>
      <c r="I664" s="6" t="s">
        <v>1365</v>
      </c>
      <c r="J664" s="6"/>
      <c r="K664" s="6"/>
    </row>
    <row r="665" ht="25.5" spans="1:11">
      <c r="A665" s="6"/>
      <c r="B665" s="22"/>
      <c r="C665" s="21" t="s">
        <v>1016</v>
      </c>
      <c r="D665" s="6" t="s">
        <v>1366</v>
      </c>
      <c r="E665" s="53">
        <v>44927</v>
      </c>
      <c r="F665" s="53">
        <v>44927</v>
      </c>
      <c r="G665" s="6">
        <v>6</v>
      </c>
      <c r="H665" s="6">
        <v>6</v>
      </c>
      <c r="I665" s="6"/>
      <c r="J665" s="6"/>
      <c r="K665" s="6"/>
    </row>
    <row r="666" ht="25.5" spans="1:11">
      <c r="A666" s="6"/>
      <c r="B666" s="22"/>
      <c r="C666" s="22"/>
      <c r="D666" s="6" t="s">
        <v>1367</v>
      </c>
      <c r="E666" s="177" t="s">
        <v>1368</v>
      </c>
      <c r="F666" s="177" t="s">
        <v>1368</v>
      </c>
      <c r="G666" s="6">
        <v>6</v>
      </c>
      <c r="H666" s="6">
        <v>6</v>
      </c>
      <c r="I666" s="6"/>
      <c r="J666" s="6"/>
      <c r="K666" s="6"/>
    </row>
    <row r="667" ht="25.5" spans="1:11">
      <c r="A667" s="6"/>
      <c r="B667" s="22"/>
      <c r="C667" s="21" t="s">
        <v>1018</v>
      </c>
      <c r="D667" s="6" t="s">
        <v>1369</v>
      </c>
      <c r="E667" s="6" t="s">
        <v>1370</v>
      </c>
      <c r="F667" s="6" t="s">
        <v>1371</v>
      </c>
      <c r="G667" s="6">
        <v>6</v>
      </c>
      <c r="H667" s="6">
        <v>6</v>
      </c>
      <c r="I667" s="6"/>
      <c r="J667" s="6"/>
      <c r="K667" s="6"/>
    </row>
    <row r="668" ht="25.5" spans="1:11">
      <c r="A668" s="6"/>
      <c r="B668" s="21" t="s">
        <v>951</v>
      </c>
      <c r="C668" s="21" t="s">
        <v>992</v>
      </c>
      <c r="D668" s="6" t="s">
        <v>1372</v>
      </c>
      <c r="E668" s="177" t="s">
        <v>1373</v>
      </c>
      <c r="F668" s="177" t="s">
        <v>1373</v>
      </c>
      <c r="G668" s="6">
        <v>15</v>
      </c>
      <c r="H668" s="6">
        <v>15</v>
      </c>
      <c r="I668" s="6"/>
      <c r="J668" s="6"/>
      <c r="K668" s="6"/>
    </row>
    <row r="669" ht="38.25" spans="1:11">
      <c r="A669" s="6"/>
      <c r="B669" s="22"/>
      <c r="C669" s="22"/>
      <c r="D669" s="6" t="s">
        <v>1374</v>
      </c>
      <c r="E669" s="177" t="s">
        <v>1095</v>
      </c>
      <c r="F669" s="177" t="s">
        <v>1095</v>
      </c>
      <c r="G669" s="6">
        <v>15</v>
      </c>
      <c r="H669" s="6">
        <v>15</v>
      </c>
      <c r="I669" s="6"/>
      <c r="J669" s="6"/>
      <c r="K669" s="6"/>
    </row>
    <row r="670" ht="38.25" spans="1:11">
      <c r="A670" s="6"/>
      <c r="B670" s="6" t="s">
        <v>957</v>
      </c>
      <c r="C670" s="6" t="s">
        <v>958</v>
      </c>
      <c r="D670" s="6" t="s">
        <v>1375</v>
      </c>
      <c r="E670" s="6" t="s">
        <v>1054</v>
      </c>
      <c r="F670" s="33">
        <v>0.97</v>
      </c>
      <c r="G670" s="6">
        <v>10</v>
      </c>
      <c r="H670" s="6">
        <v>10</v>
      </c>
      <c r="I670" s="6"/>
      <c r="J670" s="6"/>
      <c r="K670" s="6"/>
    </row>
    <row r="671" spans="1:11">
      <c r="A671" s="6" t="s">
        <v>962</v>
      </c>
      <c r="B671" s="6"/>
      <c r="C671" s="6"/>
      <c r="D671" s="6"/>
      <c r="E671" s="6"/>
      <c r="F671" s="6"/>
      <c r="G671" s="17">
        <v>88</v>
      </c>
      <c r="H671" s="17"/>
      <c r="I671" s="17"/>
      <c r="J671" s="17"/>
      <c r="K671" s="17"/>
    </row>
    <row r="672" spans="1:11">
      <c r="A672" s="21" t="s">
        <v>963</v>
      </c>
      <c r="B672" s="25" t="s">
        <v>1376</v>
      </c>
      <c r="C672" s="25"/>
      <c r="D672" s="25"/>
      <c r="E672" s="25"/>
      <c r="F672" s="25"/>
      <c r="G672" s="25"/>
      <c r="H672" s="25"/>
      <c r="I672" s="25"/>
      <c r="J672" s="25"/>
      <c r="K672" s="25"/>
    </row>
    <row r="673" spans="1:11">
      <c r="A673" s="26"/>
      <c r="B673" s="25"/>
      <c r="C673" s="25"/>
      <c r="D673" s="25"/>
      <c r="E673" s="25"/>
      <c r="F673" s="25"/>
      <c r="G673" s="25"/>
      <c r="H673" s="25"/>
      <c r="I673" s="25"/>
      <c r="J673" s="25"/>
      <c r="K673" s="25"/>
    </row>
    <row r="674" spans="1:11">
      <c r="A674" s="25" t="s">
        <v>1169</v>
      </c>
      <c r="B674" s="25"/>
      <c r="C674" s="25"/>
      <c r="D674" s="25"/>
      <c r="E674" s="25"/>
      <c r="F674" s="25"/>
      <c r="G674" s="25"/>
      <c r="H674" s="25"/>
      <c r="I674" s="25"/>
      <c r="J674" s="25"/>
      <c r="K674" s="25"/>
    </row>
    <row r="675" spans="1:11">
      <c r="A675" s="27" t="s">
        <v>1000</v>
      </c>
      <c r="B675" s="28"/>
      <c r="C675" s="28"/>
      <c r="D675" s="28"/>
      <c r="E675" s="28"/>
      <c r="F675" s="28"/>
      <c r="G675" s="28"/>
      <c r="H675" s="28"/>
      <c r="I675" s="28"/>
      <c r="J675" s="28"/>
      <c r="K675" s="37"/>
    </row>
    <row r="676" spans="1:11">
      <c r="A676" s="29"/>
      <c r="B676" s="30"/>
      <c r="C676" s="30"/>
      <c r="D676" s="30"/>
      <c r="E676" s="30"/>
      <c r="F676" s="30"/>
      <c r="G676" s="30"/>
      <c r="H676" s="30"/>
      <c r="I676" s="30"/>
      <c r="J676" s="30"/>
      <c r="K676" s="38"/>
    </row>
    <row r="677" spans="1:11">
      <c r="A677" s="29"/>
      <c r="B677" s="30"/>
      <c r="C677" s="30"/>
      <c r="D677" s="30"/>
      <c r="E677" s="30"/>
      <c r="F677" s="30"/>
      <c r="G677" s="30"/>
      <c r="H677" s="30"/>
      <c r="I677" s="30"/>
      <c r="J677" s="30"/>
      <c r="K677" s="38"/>
    </row>
    <row r="678" spans="1:11">
      <c r="A678" s="29"/>
      <c r="B678" s="30"/>
      <c r="C678" s="30"/>
      <c r="D678" s="30"/>
      <c r="E678" s="30"/>
      <c r="F678" s="30"/>
      <c r="G678" s="30"/>
      <c r="H678" s="30"/>
      <c r="I678" s="30"/>
      <c r="J678" s="30"/>
      <c r="K678" s="38"/>
    </row>
    <row r="679" spans="1:11">
      <c r="A679" s="29"/>
      <c r="B679" s="30"/>
      <c r="C679" s="30"/>
      <c r="D679" s="30"/>
      <c r="E679" s="30"/>
      <c r="F679" s="30"/>
      <c r="G679" s="30"/>
      <c r="H679" s="30"/>
      <c r="I679" s="30"/>
      <c r="J679" s="30"/>
      <c r="K679" s="38"/>
    </row>
    <row r="680" ht="127" customHeight="1" spans="1:11">
      <c r="A680" s="31"/>
      <c r="B680" s="32"/>
      <c r="C680" s="32"/>
      <c r="D680" s="32"/>
      <c r="E680" s="32"/>
      <c r="F680" s="32"/>
      <c r="G680" s="32"/>
      <c r="H680" s="32"/>
      <c r="I680" s="32"/>
      <c r="J680" s="32"/>
      <c r="K680" s="39"/>
    </row>
    <row r="682" ht="28.5" spans="1:11">
      <c r="A682" s="3" t="s">
        <v>967</v>
      </c>
      <c r="B682" s="3"/>
      <c r="C682" s="3"/>
      <c r="D682" s="3"/>
      <c r="E682" s="3"/>
      <c r="F682" s="3"/>
      <c r="G682" s="3"/>
      <c r="H682" s="3"/>
      <c r="I682" s="3"/>
      <c r="J682" s="3"/>
      <c r="K682" s="3"/>
    </row>
    <row r="683" ht="18.75" spans="1:11">
      <c r="A683" s="4" t="s">
        <v>1002</v>
      </c>
      <c r="B683" s="4"/>
      <c r="C683" s="4"/>
      <c r="D683" s="4"/>
      <c r="E683" s="4"/>
      <c r="F683" s="4"/>
      <c r="G683" s="4"/>
      <c r="H683" s="4"/>
      <c r="I683" s="4"/>
      <c r="J683" s="4"/>
      <c r="K683" s="4"/>
    </row>
    <row r="684" ht="18.75" spans="1:11">
      <c r="A684" s="5" t="s">
        <v>1377</v>
      </c>
      <c r="B684" s="5"/>
      <c r="C684" s="5"/>
      <c r="D684" s="5"/>
      <c r="E684" s="5"/>
      <c r="F684" s="5"/>
      <c r="G684" s="5"/>
      <c r="H684" s="5"/>
      <c r="I684" s="5"/>
      <c r="J684" s="5"/>
      <c r="K684" s="5"/>
    </row>
    <row r="685" spans="1:11">
      <c r="A685" s="6" t="s">
        <v>969</v>
      </c>
      <c r="B685" s="6"/>
      <c r="C685" s="6"/>
      <c r="D685" s="6" t="s">
        <v>1378</v>
      </c>
      <c r="E685" s="6"/>
      <c r="F685" s="6"/>
      <c r="G685" s="6"/>
      <c r="H685" s="6"/>
      <c r="I685" s="6"/>
      <c r="J685" s="6"/>
      <c r="K685" s="6"/>
    </row>
    <row r="686" ht="45" customHeight="1" spans="1:11">
      <c r="A686" s="6" t="s">
        <v>905</v>
      </c>
      <c r="B686" s="6"/>
      <c r="C686" s="6"/>
      <c r="D686" s="6" t="s">
        <v>906</v>
      </c>
      <c r="E686" s="6"/>
      <c r="F686" s="6" t="s">
        <v>907</v>
      </c>
      <c r="G686" s="6" t="s">
        <v>850</v>
      </c>
      <c r="H686" s="6"/>
      <c r="I686" s="6"/>
      <c r="J686" s="6"/>
      <c r="K686" s="6"/>
    </row>
    <row r="687" ht="25.5" spans="1:11">
      <c r="A687" s="6" t="s">
        <v>971</v>
      </c>
      <c r="B687" s="6"/>
      <c r="C687" s="6"/>
      <c r="D687" s="6" t="s">
        <v>909</v>
      </c>
      <c r="E687" s="6" t="s">
        <v>910</v>
      </c>
      <c r="F687" s="6" t="s">
        <v>1004</v>
      </c>
      <c r="G687" s="6" t="s">
        <v>1005</v>
      </c>
      <c r="H687" s="6"/>
      <c r="I687" s="6" t="s">
        <v>913</v>
      </c>
      <c r="J687" s="6" t="s">
        <v>914</v>
      </c>
      <c r="K687" s="6" t="s">
        <v>915</v>
      </c>
    </row>
    <row r="688" ht="25.5" spans="1:11">
      <c r="A688" s="6"/>
      <c r="B688" s="6"/>
      <c r="C688" s="6"/>
      <c r="D688" s="6" t="s">
        <v>916</v>
      </c>
      <c r="E688" s="6">
        <v>50000</v>
      </c>
      <c r="F688" s="6">
        <v>50000</v>
      </c>
      <c r="G688" s="6">
        <v>50000</v>
      </c>
      <c r="H688" s="6"/>
      <c r="I688" s="6">
        <v>10</v>
      </c>
      <c r="J688" s="33">
        <v>1</v>
      </c>
      <c r="K688" s="6">
        <v>10</v>
      </c>
    </row>
    <row r="689" spans="1:11">
      <c r="A689" s="6"/>
      <c r="B689" s="6"/>
      <c r="C689" s="6"/>
      <c r="D689" s="6" t="s">
        <v>974</v>
      </c>
      <c r="E689" s="6">
        <v>50000</v>
      </c>
      <c r="F689" s="6">
        <v>50000</v>
      </c>
      <c r="G689" s="6">
        <v>50000</v>
      </c>
      <c r="H689" s="6"/>
      <c r="I689" s="6" t="s">
        <v>813</v>
      </c>
      <c r="J689" s="6" t="s">
        <v>813</v>
      </c>
      <c r="K689" s="6" t="s">
        <v>813</v>
      </c>
    </row>
    <row r="690" ht="25.5" spans="1:11">
      <c r="A690" s="6"/>
      <c r="B690" s="6"/>
      <c r="C690" s="6"/>
      <c r="D690" s="16" t="s">
        <v>975</v>
      </c>
      <c r="E690" s="6"/>
      <c r="F690" s="6"/>
      <c r="G690" s="6"/>
      <c r="H690" s="6"/>
      <c r="I690" s="6" t="s">
        <v>813</v>
      </c>
      <c r="J690" s="6" t="s">
        <v>813</v>
      </c>
      <c r="K690" s="6" t="s">
        <v>813</v>
      </c>
    </row>
    <row r="691" spans="1:11">
      <c r="A691" s="6"/>
      <c r="B691" s="6"/>
      <c r="C691" s="6"/>
      <c r="D691" s="16" t="s">
        <v>976</v>
      </c>
      <c r="E691" s="6">
        <v>50000</v>
      </c>
      <c r="F691" s="6">
        <v>50000</v>
      </c>
      <c r="G691" s="6">
        <v>50000</v>
      </c>
      <c r="H691" s="6"/>
      <c r="I691" s="6" t="s">
        <v>813</v>
      </c>
      <c r="J691" s="6" t="s">
        <v>813</v>
      </c>
      <c r="K691" s="6" t="s">
        <v>813</v>
      </c>
    </row>
    <row r="692" spans="1:11">
      <c r="A692" s="6"/>
      <c r="B692" s="6"/>
      <c r="C692" s="6"/>
      <c r="D692" s="6" t="s">
        <v>917</v>
      </c>
      <c r="E692" s="6"/>
      <c r="F692" s="6"/>
      <c r="G692" s="6"/>
      <c r="H692" s="6"/>
      <c r="I692" s="6" t="s">
        <v>813</v>
      </c>
      <c r="J692" s="6" t="s">
        <v>813</v>
      </c>
      <c r="K692" s="6" t="s">
        <v>813</v>
      </c>
    </row>
    <row r="693" spans="1:11">
      <c r="A693" s="6" t="s">
        <v>918</v>
      </c>
      <c r="B693" s="6" t="s">
        <v>919</v>
      </c>
      <c r="C693" s="6"/>
      <c r="D693" s="6"/>
      <c r="E693" s="6"/>
      <c r="F693" s="6" t="s">
        <v>920</v>
      </c>
      <c r="G693" s="6"/>
      <c r="H693" s="6"/>
      <c r="I693" s="6"/>
      <c r="J693" s="6"/>
      <c r="K693" s="6"/>
    </row>
    <row r="694" ht="110" customHeight="1" spans="1:11">
      <c r="A694" s="6"/>
      <c r="B694" s="6" t="s">
        <v>1379</v>
      </c>
      <c r="C694" s="6"/>
      <c r="D694" s="6"/>
      <c r="E694" s="6"/>
      <c r="F694" s="6" t="s">
        <v>1380</v>
      </c>
      <c r="G694" s="6"/>
      <c r="H694" s="6"/>
      <c r="I694" s="6"/>
      <c r="J694" s="6"/>
      <c r="K694" s="6"/>
    </row>
    <row r="695" ht="25.5" spans="1:11">
      <c r="A695" s="6" t="s">
        <v>923</v>
      </c>
      <c r="B695" s="6" t="s">
        <v>924</v>
      </c>
      <c r="C695" s="6" t="s">
        <v>925</v>
      </c>
      <c r="D695" s="6" t="s">
        <v>926</v>
      </c>
      <c r="E695" s="6" t="s">
        <v>1008</v>
      </c>
      <c r="F695" s="6" t="s">
        <v>1009</v>
      </c>
      <c r="G695" s="6" t="s">
        <v>913</v>
      </c>
      <c r="H695" s="6" t="s">
        <v>915</v>
      </c>
      <c r="I695" s="6" t="s">
        <v>929</v>
      </c>
      <c r="J695" s="6"/>
      <c r="K695" s="6"/>
    </row>
    <row r="696" ht="38.25" spans="1:11">
      <c r="A696" s="6"/>
      <c r="B696" s="21" t="s">
        <v>930</v>
      </c>
      <c r="C696" s="21" t="s">
        <v>1010</v>
      </c>
      <c r="D696" s="46" t="s">
        <v>1381</v>
      </c>
      <c r="E696" s="6" t="s">
        <v>1352</v>
      </c>
      <c r="F696" s="6" t="s">
        <v>1352</v>
      </c>
      <c r="G696" s="6">
        <v>5</v>
      </c>
      <c r="H696" s="6">
        <v>5</v>
      </c>
      <c r="I696" s="6"/>
      <c r="J696" s="6"/>
      <c r="K696" s="6"/>
    </row>
    <row r="697" ht="38.25" spans="1:11">
      <c r="A697" s="6"/>
      <c r="B697" s="22"/>
      <c r="C697" s="22"/>
      <c r="D697" s="46" t="s">
        <v>1382</v>
      </c>
      <c r="E697" s="6" t="s">
        <v>1383</v>
      </c>
      <c r="F697" s="6" t="s">
        <v>1383</v>
      </c>
      <c r="G697" s="6">
        <v>5</v>
      </c>
      <c r="H697" s="6">
        <v>5</v>
      </c>
      <c r="I697" s="6"/>
      <c r="J697" s="6"/>
      <c r="K697" s="6"/>
    </row>
    <row r="698" ht="25.5" spans="1:11">
      <c r="A698" s="6"/>
      <c r="B698" s="22"/>
      <c r="C698" s="22"/>
      <c r="D698" s="46" t="s">
        <v>1384</v>
      </c>
      <c r="E698" s="6" t="s">
        <v>1385</v>
      </c>
      <c r="F698" s="6" t="s">
        <v>1386</v>
      </c>
      <c r="G698" s="6">
        <v>3</v>
      </c>
      <c r="H698" s="6">
        <v>2</v>
      </c>
      <c r="I698" s="6" t="s">
        <v>1387</v>
      </c>
      <c r="J698" s="6"/>
      <c r="K698" s="6"/>
    </row>
    <row r="699" ht="25.5" spans="1:11">
      <c r="A699" s="6"/>
      <c r="B699" s="22"/>
      <c r="C699" s="22"/>
      <c r="D699" s="46" t="s">
        <v>1388</v>
      </c>
      <c r="E699" s="6" t="s">
        <v>1389</v>
      </c>
      <c r="F699" s="6" t="s">
        <v>1390</v>
      </c>
      <c r="G699" s="6">
        <v>2</v>
      </c>
      <c r="H699" s="6">
        <v>1</v>
      </c>
      <c r="I699" s="6" t="s">
        <v>1391</v>
      </c>
      <c r="J699" s="6"/>
      <c r="K699" s="6"/>
    </row>
    <row r="700" ht="25.5" spans="1:11">
      <c r="A700" s="6"/>
      <c r="B700" s="22"/>
      <c r="C700" s="21" t="s">
        <v>1014</v>
      </c>
      <c r="D700" s="46" t="s">
        <v>1392</v>
      </c>
      <c r="E700" s="6" t="s">
        <v>1054</v>
      </c>
      <c r="F700" s="33">
        <v>0.86</v>
      </c>
      <c r="G700" s="6">
        <v>5</v>
      </c>
      <c r="H700" s="6">
        <v>4</v>
      </c>
      <c r="I700" s="6" t="s">
        <v>1387</v>
      </c>
      <c r="J700" s="6"/>
      <c r="K700" s="6"/>
    </row>
    <row r="701" ht="38.25" spans="1:11">
      <c r="A701" s="6"/>
      <c r="B701" s="22"/>
      <c r="C701" s="22"/>
      <c r="D701" s="46" t="s">
        <v>1393</v>
      </c>
      <c r="E701" s="6" t="s">
        <v>1218</v>
      </c>
      <c r="F701" s="33">
        <v>1</v>
      </c>
      <c r="G701" s="6">
        <v>5</v>
      </c>
      <c r="H701" s="6">
        <v>5</v>
      </c>
      <c r="I701" s="6"/>
      <c r="J701" s="6"/>
      <c r="K701" s="6"/>
    </row>
    <row r="702" ht="25.5" spans="1:11">
      <c r="A702" s="6"/>
      <c r="B702" s="22"/>
      <c r="C702" s="26"/>
      <c r="D702" s="46" t="s">
        <v>1363</v>
      </c>
      <c r="E702" s="6" t="s">
        <v>1218</v>
      </c>
      <c r="F702" s="33">
        <v>1</v>
      </c>
      <c r="G702" s="6">
        <v>5</v>
      </c>
      <c r="H702" s="6">
        <v>5</v>
      </c>
      <c r="I702" s="6"/>
      <c r="J702" s="6"/>
      <c r="K702" s="6"/>
    </row>
    <row r="703" ht="51" spans="1:11">
      <c r="A703" s="6"/>
      <c r="B703" s="22"/>
      <c r="C703" s="21" t="s">
        <v>1016</v>
      </c>
      <c r="D703" s="6" t="s">
        <v>1394</v>
      </c>
      <c r="E703" s="54">
        <v>44927</v>
      </c>
      <c r="F703" s="54">
        <v>44927</v>
      </c>
      <c r="G703" s="6">
        <v>5</v>
      </c>
      <c r="H703" s="6">
        <v>5</v>
      </c>
      <c r="I703" s="6"/>
      <c r="J703" s="6"/>
      <c r="K703" s="6"/>
    </row>
    <row r="704" ht="51" spans="1:11">
      <c r="A704" s="6"/>
      <c r="B704" s="22"/>
      <c r="C704" s="22"/>
      <c r="D704" s="6" t="s">
        <v>1395</v>
      </c>
      <c r="E704" s="54">
        <v>45108</v>
      </c>
      <c r="F704" s="54">
        <v>45108</v>
      </c>
      <c r="G704" s="6">
        <v>5</v>
      </c>
      <c r="H704" s="6">
        <v>5</v>
      </c>
      <c r="I704" s="6"/>
      <c r="J704" s="6"/>
      <c r="K704" s="6"/>
    </row>
    <row r="705" ht="63.75" spans="1:11">
      <c r="A705" s="6"/>
      <c r="B705" s="22"/>
      <c r="C705" s="21" t="s">
        <v>1018</v>
      </c>
      <c r="D705" s="6" t="s">
        <v>1396</v>
      </c>
      <c r="E705" s="6" t="s">
        <v>1397</v>
      </c>
      <c r="F705" s="6" t="s">
        <v>1398</v>
      </c>
      <c r="G705" s="6">
        <v>5</v>
      </c>
      <c r="H705" s="6">
        <v>5</v>
      </c>
      <c r="I705" s="6"/>
      <c r="J705" s="6"/>
      <c r="K705" s="6"/>
    </row>
    <row r="706" ht="25.5" spans="1:11">
      <c r="A706" s="6"/>
      <c r="B706" s="22"/>
      <c r="C706" s="22"/>
      <c r="D706" s="6" t="s">
        <v>1399</v>
      </c>
      <c r="E706" s="6" t="s">
        <v>1400</v>
      </c>
      <c r="F706" s="6" t="s">
        <v>1401</v>
      </c>
      <c r="G706" s="6">
        <v>5</v>
      </c>
      <c r="H706" s="6">
        <v>5</v>
      </c>
      <c r="I706" s="6"/>
      <c r="J706" s="6"/>
      <c r="K706" s="6"/>
    </row>
    <row r="707" ht="38.25" spans="1:11">
      <c r="A707" s="6"/>
      <c r="B707" s="22"/>
      <c r="C707" s="21" t="s">
        <v>992</v>
      </c>
      <c r="D707" s="6" t="s">
        <v>1402</v>
      </c>
      <c r="E707" s="6" t="s">
        <v>1373</v>
      </c>
      <c r="F707" s="6" t="s">
        <v>1373</v>
      </c>
      <c r="G707" s="6">
        <v>10</v>
      </c>
      <c r="H707" s="6">
        <v>10</v>
      </c>
      <c r="I707" s="6"/>
      <c r="J707" s="6"/>
      <c r="K707" s="6"/>
    </row>
    <row r="708" ht="38.25" spans="1:11">
      <c r="A708" s="6"/>
      <c r="B708" s="22"/>
      <c r="C708" s="22"/>
      <c r="D708" s="6" t="s">
        <v>1403</v>
      </c>
      <c r="E708" s="6" t="s">
        <v>1095</v>
      </c>
      <c r="F708" s="6" t="s">
        <v>1095</v>
      </c>
      <c r="G708" s="6">
        <v>20</v>
      </c>
      <c r="H708" s="6">
        <v>20</v>
      </c>
      <c r="I708" s="6"/>
      <c r="J708" s="6"/>
      <c r="K708" s="6"/>
    </row>
    <row r="709" ht="38.25" spans="1:11">
      <c r="A709" s="6"/>
      <c r="B709" s="6" t="s">
        <v>957</v>
      </c>
      <c r="C709" s="6" t="s">
        <v>958</v>
      </c>
      <c r="D709" s="6" t="s">
        <v>1404</v>
      </c>
      <c r="E709" s="6" t="s">
        <v>1054</v>
      </c>
      <c r="F709" s="33">
        <v>1</v>
      </c>
      <c r="G709" s="6">
        <v>10</v>
      </c>
      <c r="H709" s="6">
        <v>10</v>
      </c>
      <c r="I709" s="6"/>
      <c r="J709" s="6"/>
      <c r="K709" s="6"/>
    </row>
    <row r="710" spans="1:11">
      <c r="A710" s="6" t="s">
        <v>962</v>
      </c>
      <c r="B710" s="6"/>
      <c r="C710" s="6"/>
      <c r="D710" s="6"/>
      <c r="E710" s="6"/>
      <c r="F710" s="6"/>
      <c r="G710" s="17">
        <v>87</v>
      </c>
      <c r="H710" s="17"/>
      <c r="I710" s="17"/>
      <c r="J710" s="17"/>
      <c r="K710" s="17"/>
    </row>
    <row r="711" spans="1:11">
      <c r="A711" s="21" t="s">
        <v>963</v>
      </c>
      <c r="B711" s="25" t="s">
        <v>1405</v>
      </c>
      <c r="C711" s="25"/>
      <c r="D711" s="25"/>
      <c r="E711" s="25"/>
      <c r="F711" s="25"/>
      <c r="G711" s="25"/>
      <c r="H711" s="25"/>
      <c r="I711" s="25"/>
      <c r="J711" s="25"/>
      <c r="K711" s="25"/>
    </row>
    <row r="712" spans="1:11">
      <c r="A712" s="26"/>
      <c r="B712" s="25"/>
      <c r="C712" s="25"/>
      <c r="D712" s="25"/>
      <c r="E712" s="25"/>
      <c r="F712" s="25"/>
      <c r="G712" s="25"/>
      <c r="H712" s="25"/>
      <c r="I712" s="25"/>
      <c r="J712" s="25"/>
      <c r="K712" s="25"/>
    </row>
    <row r="713" spans="1:11">
      <c r="A713" s="25" t="s">
        <v>1073</v>
      </c>
      <c r="B713" s="25"/>
      <c r="C713" s="25"/>
      <c r="D713" s="25"/>
      <c r="E713" s="25"/>
      <c r="F713" s="25"/>
      <c r="G713" s="25"/>
      <c r="H713" s="25"/>
      <c r="I713" s="25"/>
      <c r="J713" s="25"/>
      <c r="K713" s="25"/>
    </row>
    <row r="714" spans="1:11">
      <c r="A714" s="27" t="s">
        <v>1000</v>
      </c>
      <c r="B714" s="28"/>
      <c r="C714" s="28"/>
      <c r="D714" s="28"/>
      <c r="E714" s="28"/>
      <c r="F714" s="28"/>
      <c r="G714" s="28"/>
      <c r="H714" s="28"/>
      <c r="I714" s="28"/>
      <c r="J714" s="28"/>
      <c r="K714" s="37"/>
    </row>
    <row r="715" spans="1:11">
      <c r="A715" s="29"/>
      <c r="B715" s="30"/>
      <c r="C715" s="30"/>
      <c r="D715" s="30"/>
      <c r="E715" s="30"/>
      <c r="F715" s="30"/>
      <c r="G715" s="30"/>
      <c r="H715" s="30"/>
      <c r="I715" s="30"/>
      <c r="J715" s="30"/>
      <c r="K715" s="38"/>
    </row>
    <row r="716" spans="1:11">
      <c r="A716" s="29"/>
      <c r="B716" s="30"/>
      <c r="C716" s="30"/>
      <c r="D716" s="30"/>
      <c r="E716" s="30"/>
      <c r="F716" s="30"/>
      <c r="G716" s="30"/>
      <c r="H716" s="30"/>
      <c r="I716" s="30"/>
      <c r="J716" s="30"/>
      <c r="K716" s="38"/>
    </row>
    <row r="717" spans="1:11">
      <c r="A717" s="29"/>
      <c r="B717" s="30"/>
      <c r="C717" s="30"/>
      <c r="D717" s="30"/>
      <c r="E717" s="30"/>
      <c r="F717" s="30"/>
      <c r="G717" s="30"/>
      <c r="H717" s="30"/>
      <c r="I717" s="30"/>
      <c r="J717" s="30"/>
      <c r="K717" s="38"/>
    </row>
    <row r="718" spans="1:11">
      <c r="A718" s="29"/>
      <c r="B718" s="30"/>
      <c r="C718" s="30"/>
      <c r="D718" s="30"/>
      <c r="E718" s="30"/>
      <c r="F718" s="30"/>
      <c r="G718" s="30"/>
      <c r="H718" s="30"/>
      <c r="I718" s="30"/>
      <c r="J718" s="30"/>
      <c r="K718" s="38"/>
    </row>
    <row r="719" ht="159" customHeight="1" spans="1:11">
      <c r="A719" s="31"/>
      <c r="B719" s="32"/>
      <c r="C719" s="32"/>
      <c r="D719" s="32"/>
      <c r="E719" s="32"/>
      <c r="F719" s="32"/>
      <c r="G719" s="32"/>
      <c r="H719" s="32"/>
      <c r="I719" s="32"/>
      <c r="J719" s="32"/>
      <c r="K719" s="39"/>
    </row>
    <row r="721" ht="28.5" spans="1:11">
      <c r="A721" s="3" t="s">
        <v>967</v>
      </c>
      <c r="B721" s="3"/>
      <c r="C721" s="3"/>
      <c r="D721" s="3"/>
      <c r="E721" s="3"/>
      <c r="F721" s="3"/>
      <c r="G721" s="3"/>
      <c r="H721" s="3"/>
      <c r="I721" s="3"/>
      <c r="J721" s="3"/>
      <c r="K721" s="3"/>
    </row>
    <row r="722" ht="18.75" spans="1:11">
      <c r="A722" s="4" t="s">
        <v>1002</v>
      </c>
      <c r="B722" s="4"/>
      <c r="C722" s="4"/>
      <c r="D722" s="4"/>
      <c r="E722" s="4"/>
      <c r="F722" s="4"/>
      <c r="G722" s="4"/>
      <c r="H722" s="4"/>
      <c r="I722" s="4"/>
      <c r="J722" s="4"/>
      <c r="K722" s="4"/>
    </row>
    <row r="723" ht="18.75" spans="1:11">
      <c r="A723" s="5" t="s">
        <v>1406</v>
      </c>
      <c r="B723" s="5"/>
      <c r="C723" s="5"/>
      <c r="D723" s="5"/>
      <c r="E723" s="5"/>
      <c r="F723" s="5"/>
      <c r="G723" s="5"/>
      <c r="H723" s="5"/>
      <c r="I723" s="5"/>
      <c r="J723" s="5"/>
      <c r="K723" s="5"/>
    </row>
    <row r="724" spans="1:11">
      <c r="A724" s="6" t="s">
        <v>969</v>
      </c>
      <c r="B724" s="6"/>
      <c r="C724" s="6"/>
      <c r="D724" s="6" t="s">
        <v>1407</v>
      </c>
      <c r="E724" s="6"/>
      <c r="F724" s="6"/>
      <c r="G724" s="6"/>
      <c r="H724" s="6"/>
      <c r="I724" s="6"/>
      <c r="J724" s="6"/>
      <c r="K724" s="6"/>
    </row>
    <row r="725" ht="28" customHeight="1" spans="1:11">
      <c r="A725" s="6" t="s">
        <v>905</v>
      </c>
      <c r="B725" s="6"/>
      <c r="C725" s="6"/>
      <c r="D725" s="6" t="s">
        <v>906</v>
      </c>
      <c r="E725" s="6"/>
      <c r="F725" s="6" t="s">
        <v>907</v>
      </c>
      <c r="G725" s="6" t="s">
        <v>850</v>
      </c>
      <c r="H725" s="6"/>
      <c r="I725" s="6"/>
      <c r="J725" s="6"/>
      <c r="K725" s="6"/>
    </row>
    <row r="726" ht="25.5" spans="1:11">
      <c r="A726" s="6" t="s">
        <v>971</v>
      </c>
      <c r="B726" s="6"/>
      <c r="C726" s="6"/>
      <c r="D726" s="6" t="s">
        <v>909</v>
      </c>
      <c r="E726" s="6" t="s">
        <v>910</v>
      </c>
      <c r="F726" s="6" t="s">
        <v>1004</v>
      </c>
      <c r="G726" s="6" t="s">
        <v>1005</v>
      </c>
      <c r="H726" s="6"/>
      <c r="I726" s="6" t="s">
        <v>913</v>
      </c>
      <c r="J726" s="6" t="s">
        <v>914</v>
      </c>
      <c r="K726" s="6" t="s">
        <v>915</v>
      </c>
    </row>
    <row r="727" ht="25.5" spans="1:11">
      <c r="A727" s="6"/>
      <c r="B727" s="6"/>
      <c r="C727" s="6"/>
      <c r="D727" s="6" t="s">
        <v>916</v>
      </c>
      <c r="E727" s="6">
        <v>20000</v>
      </c>
      <c r="F727" s="6">
        <v>20000</v>
      </c>
      <c r="G727" s="6">
        <v>20000</v>
      </c>
      <c r="H727" s="6"/>
      <c r="I727" s="6">
        <v>10</v>
      </c>
      <c r="J727" s="33">
        <v>1</v>
      </c>
      <c r="K727" s="6">
        <v>10</v>
      </c>
    </row>
    <row r="728" spans="1:11">
      <c r="A728" s="6"/>
      <c r="B728" s="6"/>
      <c r="C728" s="6"/>
      <c r="D728" s="6" t="s">
        <v>974</v>
      </c>
      <c r="E728" s="6">
        <v>20000</v>
      </c>
      <c r="F728" s="6">
        <v>20000</v>
      </c>
      <c r="G728" s="6">
        <v>20000</v>
      </c>
      <c r="H728" s="6"/>
      <c r="I728" s="6" t="s">
        <v>813</v>
      </c>
      <c r="J728" s="6" t="s">
        <v>813</v>
      </c>
      <c r="K728" s="6" t="s">
        <v>813</v>
      </c>
    </row>
    <row r="729" ht="25.5" spans="1:11">
      <c r="A729" s="6"/>
      <c r="B729" s="6"/>
      <c r="C729" s="6"/>
      <c r="D729" s="16" t="s">
        <v>975</v>
      </c>
      <c r="E729" s="6">
        <v>20000</v>
      </c>
      <c r="F729" s="6">
        <v>20000</v>
      </c>
      <c r="G729" s="6">
        <v>20000</v>
      </c>
      <c r="H729" s="6"/>
      <c r="I729" s="6" t="s">
        <v>813</v>
      </c>
      <c r="J729" s="6" t="s">
        <v>813</v>
      </c>
      <c r="K729" s="6" t="s">
        <v>813</v>
      </c>
    </row>
    <row r="730" spans="1:11">
      <c r="A730" s="6"/>
      <c r="B730" s="6"/>
      <c r="C730" s="6"/>
      <c r="D730" s="16" t="s">
        <v>976</v>
      </c>
      <c r="E730" s="6"/>
      <c r="F730" s="6"/>
      <c r="G730" s="6"/>
      <c r="H730" s="6"/>
      <c r="I730" s="6" t="s">
        <v>813</v>
      </c>
      <c r="J730" s="6" t="s">
        <v>813</v>
      </c>
      <c r="K730" s="6" t="s">
        <v>813</v>
      </c>
    </row>
    <row r="731" spans="1:11">
      <c r="A731" s="6"/>
      <c r="B731" s="6"/>
      <c r="C731" s="6"/>
      <c r="D731" s="6" t="s">
        <v>917</v>
      </c>
      <c r="E731" s="6"/>
      <c r="F731" s="6"/>
      <c r="G731" s="6"/>
      <c r="H731" s="6"/>
      <c r="I731" s="6" t="s">
        <v>813</v>
      </c>
      <c r="J731" s="6" t="s">
        <v>813</v>
      </c>
      <c r="K731" s="6" t="s">
        <v>813</v>
      </c>
    </row>
    <row r="732" spans="1:11">
      <c r="A732" s="6" t="s">
        <v>918</v>
      </c>
      <c r="B732" s="6" t="s">
        <v>919</v>
      </c>
      <c r="C732" s="6"/>
      <c r="D732" s="6"/>
      <c r="E732" s="6"/>
      <c r="F732" s="6" t="s">
        <v>920</v>
      </c>
      <c r="G732" s="6"/>
      <c r="H732" s="6"/>
      <c r="I732" s="6"/>
      <c r="J732" s="6"/>
      <c r="K732" s="6"/>
    </row>
    <row r="733" ht="123" customHeight="1" spans="1:11">
      <c r="A733" s="6"/>
      <c r="B733" s="6" t="s">
        <v>1408</v>
      </c>
      <c r="C733" s="6"/>
      <c r="D733" s="6"/>
      <c r="E733" s="6"/>
      <c r="F733" s="6" t="s">
        <v>1409</v>
      </c>
      <c r="G733" s="6"/>
      <c r="H733" s="6"/>
      <c r="I733" s="6"/>
      <c r="J733" s="6"/>
      <c r="K733" s="6"/>
    </row>
    <row r="734" ht="25.5" spans="1:11">
      <c r="A734" s="6" t="s">
        <v>923</v>
      </c>
      <c r="B734" s="6" t="s">
        <v>924</v>
      </c>
      <c r="C734" s="6" t="s">
        <v>925</v>
      </c>
      <c r="D734" s="6" t="s">
        <v>926</v>
      </c>
      <c r="E734" s="6" t="s">
        <v>1008</v>
      </c>
      <c r="F734" s="6" t="s">
        <v>1009</v>
      </c>
      <c r="G734" s="6" t="s">
        <v>913</v>
      </c>
      <c r="H734" s="6" t="s">
        <v>915</v>
      </c>
      <c r="I734" s="6" t="s">
        <v>929</v>
      </c>
      <c r="J734" s="6"/>
      <c r="K734" s="6"/>
    </row>
    <row r="735" spans="1:11">
      <c r="A735" s="6"/>
      <c r="B735" s="21" t="s">
        <v>930</v>
      </c>
      <c r="C735" s="21" t="s">
        <v>1010</v>
      </c>
      <c r="D735" s="25" t="s">
        <v>1410</v>
      </c>
      <c r="E735" s="6" t="s">
        <v>1411</v>
      </c>
      <c r="F735" s="6" t="s">
        <v>1411</v>
      </c>
      <c r="G735" s="6">
        <v>15</v>
      </c>
      <c r="H735" s="6">
        <v>15</v>
      </c>
      <c r="I735" s="6"/>
      <c r="J735" s="6"/>
      <c r="K735" s="6"/>
    </row>
    <row r="736" ht="38.25" spans="1:11">
      <c r="A736" s="6"/>
      <c r="B736" s="22"/>
      <c r="C736" s="21" t="s">
        <v>1014</v>
      </c>
      <c r="D736" s="25" t="s">
        <v>1412</v>
      </c>
      <c r="E736" s="33">
        <v>0.8</v>
      </c>
      <c r="F736" s="33">
        <v>0.9</v>
      </c>
      <c r="G736" s="6">
        <v>20</v>
      </c>
      <c r="H736" s="6">
        <v>20</v>
      </c>
      <c r="I736" s="6"/>
      <c r="J736" s="6"/>
      <c r="K736" s="6"/>
    </row>
    <row r="737" ht="38.25" spans="1:11">
      <c r="A737" s="6"/>
      <c r="B737" s="22"/>
      <c r="C737" s="21" t="s">
        <v>1016</v>
      </c>
      <c r="D737" s="55" t="s">
        <v>1155</v>
      </c>
      <c r="E737" s="56" t="s">
        <v>1218</v>
      </c>
      <c r="F737" s="57">
        <v>1</v>
      </c>
      <c r="G737" s="6">
        <v>15</v>
      </c>
      <c r="H737" s="6">
        <v>15</v>
      </c>
      <c r="I737" s="6"/>
      <c r="J737" s="6"/>
      <c r="K737" s="6"/>
    </row>
    <row r="738" ht="38.25" spans="1:11">
      <c r="A738" s="6"/>
      <c r="B738" s="6" t="s">
        <v>1048</v>
      </c>
      <c r="C738" s="21" t="s">
        <v>992</v>
      </c>
      <c r="D738" s="55" t="s">
        <v>1413</v>
      </c>
      <c r="E738" s="56" t="s">
        <v>1414</v>
      </c>
      <c r="F738" s="33">
        <v>0.6</v>
      </c>
      <c r="G738" s="6">
        <v>15</v>
      </c>
      <c r="H738" s="6">
        <v>15</v>
      </c>
      <c r="I738" s="6"/>
      <c r="J738" s="6"/>
      <c r="K738" s="6"/>
    </row>
    <row r="739" ht="25.5" spans="1:11">
      <c r="A739" s="6"/>
      <c r="B739" s="6"/>
      <c r="C739" s="21" t="s">
        <v>1051</v>
      </c>
      <c r="D739" s="25" t="s">
        <v>1415</v>
      </c>
      <c r="E739" s="6" t="s">
        <v>1416</v>
      </c>
      <c r="F739" s="6" t="s">
        <v>1416</v>
      </c>
      <c r="G739" s="6">
        <v>15</v>
      </c>
      <c r="H739" s="6">
        <v>15</v>
      </c>
      <c r="I739" s="6"/>
      <c r="J739" s="6"/>
      <c r="K739" s="6"/>
    </row>
    <row r="740" ht="51" spans="1:11">
      <c r="A740" s="6"/>
      <c r="B740" s="6" t="s">
        <v>1417</v>
      </c>
      <c r="C740" s="6" t="s">
        <v>958</v>
      </c>
      <c r="D740" s="55" t="s">
        <v>1418</v>
      </c>
      <c r="E740" s="56" t="s">
        <v>997</v>
      </c>
      <c r="F740" s="57">
        <v>0.9</v>
      </c>
      <c r="G740" s="6">
        <v>10</v>
      </c>
      <c r="H740" s="6">
        <v>10</v>
      </c>
      <c r="I740" s="6"/>
      <c r="J740" s="6"/>
      <c r="K740" s="6"/>
    </row>
    <row r="741" spans="1:11">
      <c r="A741" s="6" t="s">
        <v>962</v>
      </c>
      <c r="B741" s="6"/>
      <c r="C741" s="6"/>
      <c r="D741" s="6"/>
      <c r="E741" s="6"/>
      <c r="F741" s="6"/>
      <c r="G741" s="17">
        <v>90</v>
      </c>
      <c r="H741" s="17"/>
      <c r="I741" s="17"/>
      <c r="J741" s="17"/>
      <c r="K741" s="17"/>
    </row>
    <row r="742" spans="1:11">
      <c r="A742" s="21" t="s">
        <v>963</v>
      </c>
      <c r="B742" s="25" t="s">
        <v>1148</v>
      </c>
      <c r="C742" s="25"/>
      <c r="D742" s="25"/>
      <c r="E742" s="25"/>
      <c r="F742" s="25"/>
      <c r="G742" s="25"/>
      <c r="H742" s="25"/>
      <c r="I742" s="25"/>
      <c r="J742" s="25"/>
      <c r="K742" s="25"/>
    </row>
    <row r="743" spans="1:11">
      <c r="A743" s="26"/>
      <c r="B743" s="25"/>
      <c r="C743" s="25"/>
      <c r="D743" s="25"/>
      <c r="E743" s="25"/>
      <c r="F743" s="25"/>
      <c r="G743" s="25"/>
      <c r="H743" s="25"/>
      <c r="I743" s="25"/>
      <c r="J743" s="25"/>
      <c r="K743" s="25"/>
    </row>
    <row r="744" spans="1:11">
      <c r="A744" s="25" t="s">
        <v>1419</v>
      </c>
      <c r="B744" s="25"/>
      <c r="C744" s="25"/>
      <c r="D744" s="25"/>
      <c r="E744" s="25"/>
      <c r="F744" s="25"/>
      <c r="G744" s="25"/>
      <c r="H744" s="25"/>
      <c r="I744" s="25"/>
      <c r="J744" s="25"/>
      <c r="K744" s="25"/>
    </row>
    <row r="745" spans="1:11">
      <c r="A745" s="27" t="s">
        <v>1000</v>
      </c>
      <c r="B745" s="28"/>
      <c r="C745" s="28"/>
      <c r="D745" s="28"/>
      <c r="E745" s="28"/>
      <c r="F745" s="28"/>
      <c r="G745" s="28"/>
      <c r="H745" s="28"/>
      <c r="I745" s="28"/>
      <c r="J745" s="28"/>
      <c r="K745" s="37"/>
    </row>
    <row r="746" spans="1:11">
      <c r="A746" s="29"/>
      <c r="B746" s="30"/>
      <c r="C746" s="30"/>
      <c r="D746" s="30"/>
      <c r="E746" s="30"/>
      <c r="F746" s="30"/>
      <c r="G746" s="30"/>
      <c r="H746" s="30"/>
      <c r="I746" s="30"/>
      <c r="J746" s="30"/>
      <c r="K746" s="38"/>
    </row>
    <row r="747" spans="1:11">
      <c r="A747" s="29"/>
      <c r="B747" s="30"/>
      <c r="C747" s="30"/>
      <c r="D747" s="30"/>
      <c r="E747" s="30"/>
      <c r="F747" s="30"/>
      <c r="G747" s="30"/>
      <c r="H747" s="30"/>
      <c r="I747" s="30"/>
      <c r="J747" s="30"/>
      <c r="K747" s="38"/>
    </row>
    <row r="748" spans="1:11">
      <c r="A748" s="29"/>
      <c r="B748" s="30"/>
      <c r="C748" s="30"/>
      <c r="D748" s="30"/>
      <c r="E748" s="30"/>
      <c r="F748" s="30"/>
      <c r="G748" s="30"/>
      <c r="H748" s="30"/>
      <c r="I748" s="30"/>
      <c r="J748" s="30"/>
      <c r="K748" s="38"/>
    </row>
    <row r="749" spans="1:11">
      <c r="A749" s="29"/>
      <c r="B749" s="30"/>
      <c r="C749" s="30"/>
      <c r="D749" s="30"/>
      <c r="E749" s="30"/>
      <c r="F749" s="30"/>
      <c r="G749" s="30"/>
      <c r="H749" s="30"/>
      <c r="I749" s="30"/>
      <c r="J749" s="30"/>
      <c r="K749" s="38"/>
    </row>
    <row r="750" ht="157" customHeight="1" spans="1:11">
      <c r="A750" s="31"/>
      <c r="B750" s="32"/>
      <c r="C750" s="32"/>
      <c r="D750" s="32"/>
      <c r="E750" s="32"/>
      <c r="F750" s="32"/>
      <c r="G750" s="32"/>
      <c r="H750" s="32"/>
      <c r="I750" s="32"/>
      <c r="J750" s="32"/>
      <c r="K750" s="39"/>
    </row>
    <row r="752" ht="28.5" spans="1:11">
      <c r="A752" s="3" t="s">
        <v>967</v>
      </c>
      <c r="B752" s="3"/>
      <c r="C752" s="3"/>
      <c r="D752" s="3"/>
      <c r="E752" s="3"/>
      <c r="F752" s="3"/>
      <c r="G752" s="3"/>
      <c r="H752" s="3"/>
      <c r="I752" s="3"/>
      <c r="J752" s="3"/>
      <c r="K752" s="3"/>
    </row>
    <row r="753" ht="18.75" spans="1:11">
      <c r="A753" s="4" t="s">
        <v>1002</v>
      </c>
      <c r="B753" s="4"/>
      <c r="C753" s="4"/>
      <c r="D753" s="4"/>
      <c r="E753" s="4"/>
      <c r="F753" s="4"/>
      <c r="G753" s="4"/>
      <c r="H753" s="4"/>
      <c r="I753" s="4"/>
      <c r="J753" s="4"/>
      <c r="K753" s="4"/>
    </row>
    <row r="754" ht="18.75" spans="1:11">
      <c r="A754" s="5" t="s">
        <v>1037</v>
      </c>
      <c r="B754" s="5"/>
      <c r="C754" s="5"/>
      <c r="D754" s="5"/>
      <c r="E754" s="5"/>
      <c r="F754" s="5"/>
      <c r="G754" s="5"/>
      <c r="H754" s="5"/>
      <c r="I754" s="5"/>
      <c r="J754" s="5"/>
      <c r="K754" s="5"/>
    </row>
    <row r="755" spans="1:11">
      <c r="A755" s="6" t="s">
        <v>969</v>
      </c>
      <c r="B755" s="6"/>
      <c r="C755" s="6"/>
      <c r="D755" s="6" t="s">
        <v>1420</v>
      </c>
      <c r="E755" s="6"/>
      <c r="F755" s="6"/>
      <c r="G755" s="6"/>
      <c r="H755" s="6"/>
      <c r="I755" s="6"/>
      <c r="J755" s="6"/>
      <c r="K755" s="6"/>
    </row>
    <row r="756" ht="39" customHeight="1" spans="1:11">
      <c r="A756" s="6" t="s">
        <v>905</v>
      </c>
      <c r="B756" s="6"/>
      <c r="C756" s="6"/>
      <c r="D756" s="6" t="s">
        <v>906</v>
      </c>
      <c r="E756" s="6"/>
      <c r="F756" s="6" t="s">
        <v>907</v>
      </c>
      <c r="G756" s="6" t="s">
        <v>850</v>
      </c>
      <c r="H756" s="6"/>
      <c r="I756" s="6"/>
      <c r="J756" s="6"/>
      <c r="K756" s="6"/>
    </row>
    <row r="757" ht="25.5" spans="1:11">
      <c r="A757" s="6" t="s">
        <v>971</v>
      </c>
      <c r="B757" s="6"/>
      <c r="C757" s="6"/>
      <c r="D757" s="6" t="s">
        <v>909</v>
      </c>
      <c r="E757" s="6" t="s">
        <v>910</v>
      </c>
      <c r="F757" s="6" t="s">
        <v>1004</v>
      </c>
      <c r="G757" s="6" t="s">
        <v>1005</v>
      </c>
      <c r="H757" s="6"/>
      <c r="I757" s="6" t="s">
        <v>913</v>
      </c>
      <c r="J757" s="6" t="s">
        <v>914</v>
      </c>
      <c r="K757" s="6" t="s">
        <v>915</v>
      </c>
    </row>
    <row r="758" ht="25.5" spans="1:11">
      <c r="A758" s="6"/>
      <c r="B758" s="6"/>
      <c r="C758" s="6"/>
      <c r="D758" s="6" t="s">
        <v>916</v>
      </c>
      <c r="E758" s="6">
        <v>60000</v>
      </c>
      <c r="F758" s="6">
        <v>60000</v>
      </c>
      <c r="G758" s="6">
        <v>60000</v>
      </c>
      <c r="H758" s="6"/>
      <c r="I758" s="6">
        <v>10</v>
      </c>
      <c r="J758" s="33">
        <v>1</v>
      </c>
      <c r="K758" s="6">
        <v>10</v>
      </c>
    </row>
    <row r="759" spans="1:11">
      <c r="A759" s="6"/>
      <c r="B759" s="6"/>
      <c r="C759" s="6"/>
      <c r="D759" s="6" t="s">
        <v>974</v>
      </c>
      <c r="E759" s="6">
        <v>60000</v>
      </c>
      <c r="F759" s="6">
        <v>60000</v>
      </c>
      <c r="G759" s="6">
        <v>60000</v>
      </c>
      <c r="H759" s="6"/>
      <c r="I759" s="6" t="s">
        <v>813</v>
      </c>
      <c r="J759" s="6" t="s">
        <v>813</v>
      </c>
      <c r="K759" s="6" t="s">
        <v>813</v>
      </c>
    </row>
    <row r="760" ht="25.5" spans="1:11">
      <c r="A760" s="6"/>
      <c r="B760" s="6"/>
      <c r="C760" s="6"/>
      <c r="D760" s="16" t="s">
        <v>975</v>
      </c>
      <c r="E760" s="6">
        <v>60000</v>
      </c>
      <c r="F760" s="6">
        <v>60000</v>
      </c>
      <c r="G760" s="6">
        <v>60000</v>
      </c>
      <c r="H760" s="6"/>
      <c r="I760" s="6" t="s">
        <v>813</v>
      </c>
      <c r="J760" s="6" t="s">
        <v>813</v>
      </c>
      <c r="K760" s="6" t="s">
        <v>813</v>
      </c>
    </row>
    <row r="761" spans="1:11">
      <c r="A761" s="6"/>
      <c r="B761" s="6"/>
      <c r="C761" s="6"/>
      <c r="D761" s="16" t="s">
        <v>976</v>
      </c>
      <c r="E761" s="6"/>
      <c r="F761" s="6"/>
      <c r="G761" s="6"/>
      <c r="H761" s="6"/>
      <c r="I761" s="6" t="s">
        <v>813</v>
      </c>
      <c r="J761" s="6" t="s">
        <v>813</v>
      </c>
      <c r="K761" s="6" t="s">
        <v>813</v>
      </c>
    </row>
    <row r="762" spans="1:11">
      <c r="A762" s="6"/>
      <c r="B762" s="6"/>
      <c r="C762" s="6"/>
      <c r="D762" s="6" t="s">
        <v>917</v>
      </c>
      <c r="E762" s="6"/>
      <c r="F762" s="6"/>
      <c r="G762" s="6"/>
      <c r="H762" s="6"/>
      <c r="I762" s="6" t="s">
        <v>813</v>
      </c>
      <c r="J762" s="6" t="s">
        <v>813</v>
      </c>
      <c r="K762" s="6" t="s">
        <v>813</v>
      </c>
    </row>
    <row r="763" spans="1:11">
      <c r="A763" s="6" t="s">
        <v>918</v>
      </c>
      <c r="B763" s="6" t="s">
        <v>919</v>
      </c>
      <c r="C763" s="6"/>
      <c r="D763" s="6"/>
      <c r="E763" s="6"/>
      <c r="F763" s="6" t="s">
        <v>920</v>
      </c>
      <c r="G763" s="6"/>
      <c r="H763" s="6"/>
      <c r="I763" s="6"/>
      <c r="J763" s="6"/>
      <c r="K763" s="6"/>
    </row>
    <row r="764" ht="104" customHeight="1" spans="1:11">
      <c r="A764" s="6"/>
      <c r="B764" s="25" t="s">
        <v>1421</v>
      </c>
      <c r="C764" s="25"/>
      <c r="D764" s="25"/>
      <c r="E764" s="25"/>
      <c r="F764" s="25" t="s">
        <v>1422</v>
      </c>
      <c r="G764" s="25"/>
      <c r="H764" s="25"/>
      <c r="I764" s="25"/>
      <c r="J764" s="25"/>
      <c r="K764" s="25"/>
    </row>
    <row r="765" ht="25.5" spans="1:11">
      <c r="A765" s="6" t="s">
        <v>923</v>
      </c>
      <c r="B765" s="6" t="s">
        <v>924</v>
      </c>
      <c r="C765" s="6" t="s">
        <v>925</v>
      </c>
      <c r="D765" s="6" t="s">
        <v>926</v>
      </c>
      <c r="E765" s="6" t="s">
        <v>1008</v>
      </c>
      <c r="F765" s="6" t="s">
        <v>1009</v>
      </c>
      <c r="G765" s="6" t="s">
        <v>913</v>
      </c>
      <c r="H765" s="6" t="s">
        <v>915</v>
      </c>
      <c r="I765" s="6" t="s">
        <v>929</v>
      </c>
      <c r="J765" s="6"/>
      <c r="K765" s="6"/>
    </row>
    <row r="766" ht="25.5" spans="1:11">
      <c r="A766" s="6"/>
      <c r="B766" s="6" t="s">
        <v>930</v>
      </c>
      <c r="C766" s="21" t="s">
        <v>1010</v>
      </c>
      <c r="D766" s="25" t="s">
        <v>1423</v>
      </c>
      <c r="E766" s="6" t="s">
        <v>1424</v>
      </c>
      <c r="F766" s="6">
        <v>2</v>
      </c>
      <c r="G766" s="6">
        <v>10</v>
      </c>
      <c r="H766" s="6">
        <v>10</v>
      </c>
      <c r="I766" s="6"/>
      <c r="J766" s="6"/>
      <c r="K766" s="6"/>
    </row>
    <row r="767" ht="25.5" spans="1:11">
      <c r="A767" s="6"/>
      <c r="B767" s="6"/>
      <c r="C767" s="21" t="s">
        <v>1014</v>
      </c>
      <c r="D767" s="25" t="s">
        <v>1425</v>
      </c>
      <c r="E767" s="177" t="s">
        <v>1426</v>
      </c>
      <c r="F767" s="6">
        <v>0</v>
      </c>
      <c r="G767" s="6">
        <v>10</v>
      </c>
      <c r="H767" s="6">
        <v>10</v>
      </c>
      <c r="I767" s="7"/>
      <c r="J767" s="8"/>
      <c r="K767" s="15"/>
    </row>
    <row r="768" ht="38.25" spans="1:11">
      <c r="A768" s="6"/>
      <c r="B768" s="6"/>
      <c r="C768" s="6" t="s">
        <v>1016</v>
      </c>
      <c r="D768" s="25" t="s">
        <v>1155</v>
      </c>
      <c r="E768" s="33">
        <f>100%</f>
        <v>1</v>
      </c>
      <c r="F768" s="33">
        <v>1</v>
      </c>
      <c r="G768" s="6">
        <v>15</v>
      </c>
      <c r="H768" s="6">
        <v>15</v>
      </c>
      <c r="I768" s="6"/>
      <c r="J768" s="6"/>
      <c r="K768" s="6"/>
    </row>
    <row r="769" ht="25.5" spans="1:11">
      <c r="A769" s="6"/>
      <c r="B769" s="6"/>
      <c r="C769" s="22" t="s">
        <v>1018</v>
      </c>
      <c r="D769" s="25" t="s">
        <v>1369</v>
      </c>
      <c r="E769" s="6" t="s">
        <v>1427</v>
      </c>
      <c r="F769" s="6" t="s">
        <v>1428</v>
      </c>
      <c r="G769" s="6">
        <v>15</v>
      </c>
      <c r="H769" s="6">
        <v>15</v>
      </c>
      <c r="I769" s="6"/>
      <c r="J769" s="6"/>
      <c r="K769" s="6"/>
    </row>
    <row r="770" ht="25.5" spans="1:11">
      <c r="A770" s="6"/>
      <c r="B770" s="22" t="s">
        <v>951</v>
      </c>
      <c r="C770" s="21" t="s">
        <v>992</v>
      </c>
      <c r="D770" s="25" t="s">
        <v>1429</v>
      </c>
      <c r="E770" s="6" t="s">
        <v>1053</v>
      </c>
      <c r="F770" s="6" t="s">
        <v>1053</v>
      </c>
      <c r="G770" s="6">
        <v>30</v>
      </c>
      <c r="H770" s="6">
        <v>30</v>
      </c>
      <c r="I770" s="6"/>
      <c r="J770" s="6"/>
      <c r="K770" s="6"/>
    </row>
    <row r="771" ht="38.25" spans="1:11">
      <c r="A771" s="6"/>
      <c r="B771" s="6" t="s">
        <v>957</v>
      </c>
      <c r="C771" s="6" t="s">
        <v>958</v>
      </c>
      <c r="D771" s="25" t="s">
        <v>959</v>
      </c>
      <c r="E771" s="6" t="s">
        <v>997</v>
      </c>
      <c r="F771" s="33">
        <v>0.9</v>
      </c>
      <c r="G771" s="6">
        <v>10</v>
      </c>
      <c r="H771" s="6">
        <v>10</v>
      </c>
      <c r="I771" s="6"/>
      <c r="J771" s="6"/>
      <c r="K771" s="6"/>
    </row>
    <row r="772" spans="1:11">
      <c r="A772" s="6" t="s">
        <v>962</v>
      </c>
      <c r="B772" s="6"/>
      <c r="C772" s="6"/>
      <c r="D772" s="6"/>
      <c r="E772" s="6"/>
      <c r="F772" s="6"/>
      <c r="G772" s="17">
        <v>90</v>
      </c>
      <c r="H772" s="17"/>
      <c r="I772" s="17"/>
      <c r="J772" s="17"/>
      <c r="K772" s="17"/>
    </row>
    <row r="773" spans="1:11">
      <c r="A773" s="21" t="s">
        <v>963</v>
      </c>
      <c r="B773" s="25" t="s">
        <v>1148</v>
      </c>
      <c r="C773" s="25"/>
      <c r="D773" s="25"/>
      <c r="E773" s="25"/>
      <c r="F773" s="25"/>
      <c r="G773" s="25"/>
      <c r="H773" s="25"/>
      <c r="I773" s="25"/>
      <c r="J773" s="25"/>
      <c r="K773" s="25"/>
    </row>
    <row r="774" spans="1:11">
      <c r="A774" s="26"/>
      <c r="B774" s="25"/>
      <c r="C774" s="25"/>
      <c r="D774" s="25"/>
      <c r="E774" s="25"/>
      <c r="F774" s="25"/>
      <c r="G774" s="25"/>
      <c r="H774" s="25"/>
      <c r="I774" s="25"/>
      <c r="J774" s="25"/>
      <c r="K774" s="25"/>
    </row>
    <row r="775" spans="1:11">
      <c r="A775" s="25" t="s">
        <v>1149</v>
      </c>
      <c r="B775" s="25"/>
      <c r="C775" s="25"/>
      <c r="D775" s="25"/>
      <c r="E775" s="25"/>
      <c r="F775" s="25"/>
      <c r="G775" s="25"/>
      <c r="H775" s="25"/>
      <c r="I775" s="25"/>
      <c r="J775" s="25"/>
      <c r="K775" s="25"/>
    </row>
    <row r="776" spans="1:11">
      <c r="A776" s="27" t="s">
        <v>1000</v>
      </c>
      <c r="B776" s="28"/>
      <c r="C776" s="28"/>
      <c r="D776" s="28"/>
      <c r="E776" s="28"/>
      <c r="F776" s="28"/>
      <c r="G776" s="28"/>
      <c r="H776" s="28"/>
      <c r="I776" s="28"/>
      <c r="J776" s="28"/>
      <c r="K776" s="37"/>
    </row>
    <row r="777" spans="1:11">
      <c r="A777" s="29"/>
      <c r="B777" s="30"/>
      <c r="C777" s="30"/>
      <c r="D777" s="30"/>
      <c r="E777" s="30"/>
      <c r="F777" s="30"/>
      <c r="G777" s="30"/>
      <c r="H777" s="30"/>
      <c r="I777" s="30"/>
      <c r="J777" s="30"/>
      <c r="K777" s="38"/>
    </row>
    <row r="778" spans="1:11">
      <c r="A778" s="29"/>
      <c r="B778" s="30"/>
      <c r="C778" s="30"/>
      <c r="D778" s="30"/>
      <c r="E778" s="30"/>
      <c r="F778" s="30"/>
      <c r="G778" s="30"/>
      <c r="H778" s="30"/>
      <c r="I778" s="30"/>
      <c r="J778" s="30"/>
      <c r="K778" s="38"/>
    </row>
    <row r="779" spans="1:11">
      <c r="A779" s="29"/>
      <c r="B779" s="30"/>
      <c r="C779" s="30"/>
      <c r="D779" s="30"/>
      <c r="E779" s="30"/>
      <c r="F779" s="30"/>
      <c r="G779" s="30"/>
      <c r="H779" s="30"/>
      <c r="I779" s="30"/>
      <c r="J779" s="30"/>
      <c r="K779" s="38"/>
    </row>
    <row r="780" spans="1:11">
      <c r="A780" s="29"/>
      <c r="B780" s="30"/>
      <c r="C780" s="30"/>
      <c r="D780" s="30"/>
      <c r="E780" s="30"/>
      <c r="F780" s="30"/>
      <c r="G780" s="30"/>
      <c r="H780" s="30"/>
      <c r="I780" s="30"/>
      <c r="J780" s="30"/>
      <c r="K780" s="38"/>
    </row>
    <row r="781" ht="137" customHeight="1" spans="1:11">
      <c r="A781" s="31"/>
      <c r="B781" s="32"/>
      <c r="C781" s="32"/>
      <c r="D781" s="32"/>
      <c r="E781" s="32"/>
      <c r="F781" s="32"/>
      <c r="G781" s="32"/>
      <c r="H781" s="32"/>
      <c r="I781" s="32"/>
      <c r="J781" s="32"/>
      <c r="K781" s="39"/>
    </row>
    <row r="783" ht="28.5" spans="1:11">
      <c r="A783" s="3" t="s">
        <v>967</v>
      </c>
      <c r="B783" s="3"/>
      <c r="C783" s="3"/>
      <c r="D783" s="3"/>
      <c r="E783" s="3"/>
      <c r="F783" s="3"/>
      <c r="G783" s="3"/>
      <c r="H783" s="3"/>
      <c r="I783" s="3"/>
      <c r="J783" s="3"/>
      <c r="K783" s="3"/>
    </row>
    <row r="784" ht="18.75" spans="1:11">
      <c r="A784" s="4" t="s">
        <v>1002</v>
      </c>
      <c r="B784" s="4"/>
      <c r="C784" s="4"/>
      <c r="D784" s="4"/>
      <c r="E784" s="4"/>
      <c r="F784" s="4"/>
      <c r="G784" s="4"/>
      <c r="H784" s="4"/>
      <c r="I784" s="4"/>
      <c r="J784" s="4"/>
      <c r="K784" s="4"/>
    </row>
    <row r="785" ht="18.75" spans="1:11">
      <c r="A785" s="5" t="s">
        <v>968</v>
      </c>
      <c r="B785" s="5"/>
      <c r="C785" s="5"/>
      <c r="D785" s="5"/>
      <c r="E785" s="5"/>
      <c r="F785" s="5"/>
      <c r="G785" s="5"/>
      <c r="H785" s="5"/>
      <c r="I785" s="5"/>
      <c r="J785" s="5"/>
      <c r="K785" s="5"/>
    </row>
    <row r="786" spans="1:11">
      <c r="A786" s="6" t="s">
        <v>969</v>
      </c>
      <c r="B786" s="6"/>
      <c r="C786" s="6"/>
      <c r="D786" s="6" t="s">
        <v>1430</v>
      </c>
      <c r="E786" s="6"/>
      <c r="F786" s="6"/>
      <c r="G786" s="6"/>
      <c r="H786" s="6"/>
      <c r="I786" s="6"/>
      <c r="J786" s="6"/>
      <c r="K786" s="6"/>
    </row>
    <row r="787" ht="49" customHeight="1" spans="1:11">
      <c r="A787" s="6" t="s">
        <v>905</v>
      </c>
      <c r="B787" s="6"/>
      <c r="C787" s="6"/>
      <c r="D787" s="6" t="s">
        <v>906</v>
      </c>
      <c r="E787" s="6"/>
      <c r="F787" s="6" t="s">
        <v>907</v>
      </c>
      <c r="G787" s="6" t="s">
        <v>850</v>
      </c>
      <c r="H787" s="6"/>
      <c r="I787" s="6"/>
      <c r="J787" s="6"/>
      <c r="K787" s="6"/>
    </row>
    <row r="788" ht="25.5" spans="1:11">
      <c r="A788" s="6" t="s">
        <v>971</v>
      </c>
      <c r="B788" s="6"/>
      <c r="C788" s="6"/>
      <c r="D788" s="6" t="s">
        <v>909</v>
      </c>
      <c r="E788" s="6" t="s">
        <v>910</v>
      </c>
      <c r="F788" s="6" t="s">
        <v>1004</v>
      </c>
      <c r="G788" s="6" t="s">
        <v>1005</v>
      </c>
      <c r="H788" s="6"/>
      <c r="I788" s="6" t="s">
        <v>913</v>
      </c>
      <c r="J788" s="6" t="s">
        <v>914</v>
      </c>
      <c r="K788" s="6" t="s">
        <v>915</v>
      </c>
    </row>
    <row r="789" ht="25.5" spans="1:11">
      <c r="A789" s="6"/>
      <c r="B789" s="6"/>
      <c r="C789" s="6"/>
      <c r="D789" s="6" t="s">
        <v>916</v>
      </c>
      <c r="E789" s="6">
        <v>1000000</v>
      </c>
      <c r="F789" s="6">
        <v>1000000</v>
      </c>
      <c r="G789" s="6">
        <v>1000000</v>
      </c>
      <c r="H789" s="6"/>
      <c r="I789" s="6">
        <v>10</v>
      </c>
      <c r="J789" s="33">
        <v>1</v>
      </c>
      <c r="K789" s="6">
        <v>10</v>
      </c>
    </row>
    <row r="790" spans="1:11">
      <c r="A790" s="6"/>
      <c r="B790" s="6"/>
      <c r="C790" s="6"/>
      <c r="D790" s="6" t="s">
        <v>974</v>
      </c>
      <c r="E790" s="6">
        <v>1000000</v>
      </c>
      <c r="F790" s="6">
        <v>1000000</v>
      </c>
      <c r="G790" s="6">
        <v>1000000</v>
      </c>
      <c r="H790" s="6"/>
      <c r="I790" s="6" t="s">
        <v>813</v>
      </c>
      <c r="J790" s="6" t="s">
        <v>813</v>
      </c>
      <c r="K790" s="6" t="s">
        <v>813</v>
      </c>
    </row>
    <row r="791" ht="25.5" spans="1:11">
      <c r="A791" s="6"/>
      <c r="B791" s="6"/>
      <c r="C791" s="6"/>
      <c r="D791" s="16" t="s">
        <v>975</v>
      </c>
      <c r="E791" s="6">
        <v>1000000</v>
      </c>
      <c r="F791" s="6">
        <v>1000000</v>
      </c>
      <c r="G791" s="6">
        <v>1000000</v>
      </c>
      <c r="H791" s="6"/>
      <c r="I791" s="6" t="s">
        <v>813</v>
      </c>
      <c r="J791" s="6" t="s">
        <v>813</v>
      </c>
      <c r="K791" s="6" t="s">
        <v>813</v>
      </c>
    </row>
    <row r="792" spans="1:11">
      <c r="A792" s="6"/>
      <c r="B792" s="6"/>
      <c r="C792" s="6"/>
      <c r="D792" s="16" t="s">
        <v>976</v>
      </c>
      <c r="E792" s="6"/>
      <c r="F792" s="6"/>
      <c r="G792" s="6"/>
      <c r="H792" s="6"/>
      <c r="I792" s="6" t="s">
        <v>813</v>
      </c>
      <c r="J792" s="6" t="s">
        <v>813</v>
      </c>
      <c r="K792" s="6" t="s">
        <v>813</v>
      </c>
    </row>
    <row r="793" spans="1:11">
      <c r="A793" s="6"/>
      <c r="B793" s="6"/>
      <c r="C793" s="6"/>
      <c r="D793" s="6" t="s">
        <v>917</v>
      </c>
      <c r="E793" s="6"/>
      <c r="F793" s="6"/>
      <c r="G793" s="6"/>
      <c r="H793" s="6"/>
      <c r="I793" s="6" t="s">
        <v>813</v>
      </c>
      <c r="J793" s="6" t="s">
        <v>813</v>
      </c>
      <c r="K793" s="6" t="s">
        <v>813</v>
      </c>
    </row>
    <row r="794" spans="1:11">
      <c r="A794" s="6" t="s">
        <v>918</v>
      </c>
      <c r="B794" s="6" t="s">
        <v>919</v>
      </c>
      <c r="C794" s="6"/>
      <c r="D794" s="6"/>
      <c r="E794" s="6"/>
      <c r="F794" s="6" t="s">
        <v>920</v>
      </c>
      <c r="G794" s="6"/>
      <c r="H794" s="6"/>
      <c r="I794" s="6"/>
      <c r="J794" s="6"/>
      <c r="K794" s="6"/>
    </row>
    <row r="795" ht="90" customHeight="1" spans="1:11">
      <c r="A795" s="6"/>
      <c r="B795" s="25" t="s">
        <v>1431</v>
      </c>
      <c r="C795" s="25"/>
      <c r="D795" s="25"/>
      <c r="E795" s="25"/>
      <c r="F795" s="25" t="s">
        <v>1431</v>
      </c>
      <c r="G795" s="25"/>
      <c r="H795" s="25"/>
      <c r="I795" s="25"/>
      <c r="J795" s="25"/>
      <c r="K795" s="25"/>
    </row>
    <row r="796" ht="25.5" spans="1:11">
      <c r="A796" s="6" t="s">
        <v>923</v>
      </c>
      <c r="B796" s="6" t="s">
        <v>924</v>
      </c>
      <c r="C796" s="6" t="s">
        <v>925</v>
      </c>
      <c r="D796" s="6" t="s">
        <v>926</v>
      </c>
      <c r="E796" s="6" t="s">
        <v>1008</v>
      </c>
      <c r="F796" s="6" t="s">
        <v>1009</v>
      </c>
      <c r="G796" s="6" t="s">
        <v>913</v>
      </c>
      <c r="H796" s="6" t="s">
        <v>915</v>
      </c>
      <c r="I796" s="6" t="s">
        <v>929</v>
      </c>
      <c r="J796" s="6"/>
      <c r="K796" s="6"/>
    </row>
    <row r="797" spans="1:11">
      <c r="A797" s="6"/>
      <c r="B797" s="6" t="s">
        <v>930</v>
      </c>
      <c r="C797" s="21" t="s">
        <v>1010</v>
      </c>
      <c r="D797" s="50" t="s">
        <v>1432</v>
      </c>
      <c r="E797" s="50" t="s">
        <v>1433</v>
      </c>
      <c r="F797" s="6" t="s">
        <v>1434</v>
      </c>
      <c r="G797" s="6">
        <v>5</v>
      </c>
      <c r="H797" s="6">
        <v>5</v>
      </c>
      <c r="I797" s="6"/>
      <c r="J797" s="6"/>
      <c r="K797" s="6"/>
    </row>
    <row r="798" spans="1:11">
      <c r="A798" s="6"/>
      <c r="B798" s="6"/>
      <c r="C798" s="22"/>
      <c r="D798" s="50" t="s">
        <v>1435</v>
      </c>
      <c r="E798" s="50" t="s">
        <v>1436</v>
      </c>
      <c r="F798" s="6" t="s">
        <v>1437</v>
      </c>
      <c r="G798" s="6">
        <v>5</v>
      </c>
      <c r="H798" s="6">
        <v>5</v>
      </c>
      <c r="I798" s="6"/>
      <c r="J798" s="6"/>
      <c r="K798" s="6"/>
    </row>
    <row r="799" ht="25.5" spans="1:11">
      <c r="A799" s="6"/>
      <c r="B799" s="6"/>
      <c r="C799" s="22"/>
      <c r="D799" s="50" t="s">
        <v>1438</v>
      </c>
      <c r="E799" s="50" t="s">
        <v>1306</v>
      </c>
      <c r="F799" s="6" t="s">
        <v>1307</v>
      </c>
      <c r="G799" s="6">
        <v>5</v>
      </c>
      <c r="H799" s="6">
        <v>5</v>
      </c>
      <c r="I799" s="6"/>
      <c r="J799" s="6"/>
      <c r="K799" s="6"/>
    </row>
    <row r="800" spans="1:11">
      <c r="A800" s="6"/>
      <c r="B800" s="6"/>
      <c r="C800" s="22"/>
      <c r="D800" s="50" t="s">
        <v>1439</v>
      </c>
      <c r="E800" s="50" t="s">
        <v>1440</v>
      </c>
      <c r="F800" s="6" t="s">
        <v>1441</v>
      </c>
      <c r="G800" s="6">
        <v>5</v>
      </c>
      <c r="H800" s="6">
        <v>5</v>
      </c>
      <c r="I800" s="6"/>
      <c r="J800" s="6"/>
      <c r="K800" s="6"/>
    </row>
    <row r="801" ht="38.25" spans="1:11">
      <c r="A801" s="6"/>
      <c r="B801" s="6"/>
      <c r="C801" s="21" t="s">
        <v>1014</v>
      </c>
      <c r="D801" s="50" t="s">
        <v>1442</v>
      </c>
      <c r="E801" s="50" t="s">
        <v>1067</v>
      </c>
      <c r="F801" s="33">
        <v>1</v>
      </c>
      <c r="G801" s="6">
        <v>10</v>
      </c>
      <c r="H801" s="6">
        <v>10</v>
      </c>
      <c r="I801" s="7"/>
      <c r="J801" s="8"/>
      <c r="K801" s="15"/>
    </row>
    <row r="802" ht="38.25" spans="1:11">
      <c r="A802" s="6"/>
      <c r="B802" s="6"/>
      <c r="C802" s="21" t="s">
        <v>1016</v>
      </c>
      <c r="D802" s="50" t="s">
        <v>1443</v>
      </c>
      <c r="E802" s="50" t="s">
        <v>1444</v>
      </c>
      <c r="F802" s="58">
        <v>45017</v>
      </c>
      <c r="G802" s="6">
        <v>10</v>
      </c>
      <c r="H802" s="6">
        <v>10</v>
      </c>
      <c r="I802" s="6"/>
      <c r="J802" s="6"/>
      <c r="K802" s="6"/>
    </row>
    <row r="803" spans="1:11">
      <c r="A803" s="6"/>
      <c r="B803" s="6"/>
      <c r="C803" s="22"/>
      <c r="D803" s="59" t="s">
        <v>1445</v>
      </c>
      <c r="E803" s="59" t="s">
        <v>1446</v>
      </c>
      <c r="F803" s="60">
        <v>45261</v>
      </c>
      <c r="G803" s="21">
        <v>10</v>
      </c>
      <c r="H803" s="21">
        <v>10</v>
      </c>
      <c r="I803" s="9"/>
      <c r="J803" s="10"/>
      <c r="K803" s="11"/>
    </row>
    <row r="804" ht="39" customHeight="1" spans="1:11">
      <c r="A804" s="6"/>
      <c r="B804" s="6"/>
      <c r="C804" s="22"/>
      <c r="D804" s="61"/>
      <c r="E804" s="61"/>
      <c r="F804" s="26"/>
      <c r="G804" s="26"/>
      <c r="H804" s="26"/>
      <c r="I804" s="18"/>
      <c r="J804" s="19"/>
      <c r="K804" s="20"/>
    </row>
    <row r="805" spans="1:11">
      <c r="A805" s="6"/>
      <c r="B805" s="6" t="s">
        <v>951</v>
      </c>
      <c r="C805" s="6" t="s">
        <v>992</v>
      </c>
      <c r="D805" s="50" t="s">
        <v>1447</v>
      </c>
      <c r="E805" s="50" t="s">
        <v>1448</v>
      </c>
      <c r="F805" s="6" t="s">
        <v>1449</v>
      </c>
      <c r="G805" s="6">
        <v>10</v>
      </c>
      <c r="H805" s="6">
        <v>10</v>
      </c>
      <c r="I805" s="6"/>
      <c r="J805" s="6"/>
      <c r="K805" s="6"/>
    </row>
    <row r="806" ht="25.5" spans="1:11">
      <c r="A806" s="6"/>
      <c r="B806" s="6"/>
      <c r="C806" s="6"/>
      <c r="D806" s="50" t="s">
        <v>1450</v>
      </c>
      <c r="E806" s="50" t="s">
        <v>1451</v>
      </c>
      <c r="F806" s="43" t="s">
        <v>1452</v>
      </c>
      <c r="G806" s="6">
        <v>10</v>
      </c>
      <c r="H806" s="6">
        <v>10</v>
      </c>
      <c r="I806" s="6"/>
      <c r="J806" s="6"/>
      <c r="K806" s="6"/>
    </row>
    <row r="807" ht="25.5" spans="1:11">
      <c r="A807" s="6"/>
      <c r="B807" s="6"/>
      <c r="C807" s="6" t="s">
        <v>1453</v>
      </c>
      <c r="D807" s="50" t="s">
        <v>1454</v>
      </c>
      <c r="E807" s="50" t="s">
        <v>1455</v>
      </c>
      <c r="F807" s="33" t="s">
        <v>1456</v>
      </c>
      <c r="G807" s="6">
        <v>10</v>
      </c>
      <c r="H807" s="6">
        <v>10</v>
      </c>
      <c r="I807" s="6"/>
      <c r="J807" s="6"/>
      <c r="K807" s="6"/>
    </row>
    <row r="808" ht="38.25" spans="1:11">
      <c r="A808" s="6"/>
      <c r="B808" s="6" t="s">
        <v>957</v>
      </c>
      <c r="C808" s="6" t="s">
        <v>958</v>
      </c>
      <c r="D808" s="50" t="s">
        <v>1457</v>
      </c>
      <c r="E808" s="50" t="s">
        <v>997</v>
      </c>
      <c r="F808" s="33">
        <v>0.9</v>
      </c>
      <c r="G808" s="6">
        <v>10</v>
      </c>
      <c r="H808" s="6">
        <v>10</v>
      </c>
      <c r="I808" s="6"/>
      <c r="J808" s="6"/>
      <c r="K808" s="6"/>
    </row>
    <row r="809" spans="1:11">
      <c r="A809" s="6" t="s">
        <v>962</v>
      </c>
      <c r="B809" s="6"/>
      <c r="C809" s="6"/>
      <c r="D809" s="6"/>
      <c r="E809" s="6"/>
      <c r="F809" s="6"/>
      <c r="G809" s="17">
        <v>90</v>
      </c>
      <c r="H809" s="17"/>
      <c r="I809" s="17"/>
      <c r="J809" s="17"/>
      <c r="K809" s="17"/>
    </row>
    <row r="810" spans="1:11">
      <c r="A810" s="21" t="s">
        <v>963</v>
      </c>
      <c r="B810" s="25" t="s">
        <v>1148</v>
      </c>
      <c r="C810" s="25"/>
      <c r="D810" s="25"/>
      <c r="E810" s="25"/>
      <c r="F810" s="25"/>
      <c r="G810" s="25"/>
      <c r="H810" s="25"/>
      <c r="I810" s="25"/>
      <c r="J810" s="25"/>
      <c r="K810" s="25"/>
    </row>
    <row r="811" spans="1:11">
      <c r="A811" s="26"/>
      <c r="B811" s="25"/>
      <c r="C811" s="25"/>
      <c r="D811" s="25"/>
      <c r="E811" s="25"/>
      <c r="F811" s="25"/>
      <c r="G811" s="25"/>
      <c r="H811" s="25"/>
      <c r="I811" s="25"/>
      <c r="J811" s="25"/>
      <c r="K811" s="25"/>
    </row>
    <row r="812" spans="1:11">
      <c r="A812" s="25" t="s">
        <v>999</v>
      </c>
      <c r="B812" s="25"/>
      <c r="C812" s="25"/>
      <c r="D812" s="25"/>
      <c r="E812" s="25"/>
      <c r="F812" s="25"/>
      <c r="G812" s="25"/>
      <c r="H812" s="25"/>
      <c r="I812" s="25"/>
      <c r="J812" s="25"/>
      <c r="K812" s="25"/>
    </row>
    <row r="813" spans="1:11">
      <c r="A813" s="27" t="s">
        <v>1000</v>
      </c>
      <c r="B813" s="28"/>
      <c r="C813" s="28"/>
      <c r="D813" s="28"/>
      <c r="E813" s="28"/>
      <c r="F813" s="28"/>
      <c r="G813" s="28"/>
      <c r="H813" s="28"/>
      <c r="I813" s="28"/>
      <c r="J813" s="28"/>
      <c r="K813" s="37"/>
    </row>
    <row r="814" spans="1:11">
      <c r="A814" s="29"/>
      <c r="B814" s="30"/>
      <c r="C814" s="30"/>
      <c r="D814" s="30"/>
      <c r="E814" s="30"/>
      <c r="F814" s="30"/>
      <c r="G814" s="30"/>
      <c r="H814" s="30"/>
      <c r="I814" s="30"/>
      <c r="J814" s="30"/>
      <c r="K814" s="38"/>
    </row>
    <row r="815" spans="1:11">
      <c r="A815" s="29"/>
      <c r="B815" s="30"/>
      <c r="C815" s="30"/>
      <c r="D815" s="30"/>
      <c r="E815" s="30"/>
      <c r="F815" s="30"/>
      <c r="G815" s="30"/>
      <c r="H815" s="30"/>
      <c r="I815" s="30"/>
      <c r="J815" s="30"/>
      <c r="K815" s="38"/>
    </row>
    <row r="816" spans="1:11">
      <c r="A816" s="29"/>
      <c r="B816" s="30"/>
      <c r="C816" s="30"/>
      <c r="D816" s="30"/>
      <c r="E816" s="30"/>
      <c r="F816" s="30"/>
      <c r="G816" s="30"/>
      <c r="H816" s="30"/>
      <c r="I816" s="30"/>
      <c r="J816" s="30"/>
      <c r="K816" s="38"/>
    </row>
    <row r="817" spans="1:11">
      <c r="A817" s="29"/>
      <c r="B817" s="30"/>
      <c r="C817" s="30"/>
      <c r="D817" s="30"/>
      <c r="E817" s="30"/>
      <c r="F817" s="30"/>
      <c r="G817" s="30"/>
      <c r="H817" s="30"/>
      <c r="I817" s="30"/>
      <c r="J817" s="30"/>
      <c r="K817" s="38"/>
    </row>
    <row r="818" ht="129" customHeight="1" spans="1:11">
      <c r="A818" s="31"/>
      <c r="B818" s="32"/>
      <c r="C818" s="32"/>
      <c r="D818" s="32"/>
      <c r="E818" s="32"/>
      <c r="F818" s="32"/>
      <c r="G818" s="32"/>
      <c r="H818" s="32"/>
      <c r="I818" s="32"/>
      <c r="J818" s="32"/>
      <c r="K818" s="39"/>
    </row>
    <row r="820" ht="28.5" spans="1:11">
      <c r="A820" s="3" t="s">
        <v>967</v>
      </c>
      <c r="B820" s="3"/>
      <c r="C820" s="3"/>
      <c r="D820" s="3"/>
      <c r="E820" s="3"/>
      <c r="F820" s="3"/>
      <c r="G820" s="3"/>
      <c r="H820" s="3"/>
      <c r="I820" s="3"/>
      <c r="J820" s="3"/>
      <c r="K820" s="3"/>
    </row>
    <row r="821" ht="18.75" spans="1:11">
      <c r="A821" s="4" t="s">
        <v>1002</v>
      </c>
      <c r="B821" s="4"/>
      <c r="C821" s="4"/>
      <c r="D821" s="4"/>
      <c r="E821" s="4"/>
      <c r="F821" s="4"/>
      <c r="G821" s="4"/>
      <c r="H821" s="4"/>
      <c r="I821" s="4"/>
      <c r="J821" s="4"/>
      <c r="K821" s="4"/>
    </row>
    <row r="822" ht="18.75" spans="1:11">
      <c r="A822" s="5" t="s">
        <v>968</v>
      </c>
      <c r="B822" s="5"/>
      <c r="C822" s="5"/>
      <c r="D822" s="5"/>
      <c r="E822" s="5"/>
      <c r="F822" s="5"/>
      <c r="G822" s="5"/>
      <c r="H822" s="5"/>
      <c r="I822" s="5"/>
      <c r="J822" s="5"/>
      <c r="K822" s="5"/>
    </row>
    <row r="823" ht="52" customHeight="1" spans="1:11">
      <c r="A823" s="6" t="s">
        <v>969</v>
      </c>
      <c r="B823" s="6"/>
      <c r="C823" s="6"/>
      <c r="D823" s="6" t="s">
        <v>1458</v>
      </c>
      <c r="E823" s="6"/>
      <c r="F823" s="6"/>
      <c r="G823" s="6"/>
      <c r="H823" s="6"/>
      <c r="I823" s="6"/>
      <c r="J823" s="6"/>
      <c r="K823" s="6"/>
    </row>
    <row r="824" ht="51" customHeight="1" spans="1:11">
      <c r="A824" s="6" t="s">
        <v>905</v>
      </c>
      <c r="B824" s="6"/>
      <c r="C824" s="6"/>
      <c r="D824" s="6" t="s">
        <v>906</v>
      </c>
      <c r="E824" s="6"/>
      <c r="F824" s="6" t="s">
        <v>907</v>
      </c>
      <c r="G824" s="6" t="s">
        <v>850</v>
      </c>
      <c r="H824" s="6"/>
      <c r="I824" s="6"/>
      <c r="J824" s="6"/>
      <c r="K824" s="6"/>
    </row>
    <row r="825" ht="25.5" spans="1:11">
      <c r="A825" s="6" t="s">
        <v>971</v>
      </c>
      <c r="B825" s="6"/>
      <c r="C825" s="6"/>
      <c r="D825" s="6" t="s">
        <v>909</v>
      </c>
      <c r="E825" s="6" t="s">
        <v>910</v>
      </c>
      <c r="F825" s="6" t="s">
        <v>1004</v>
      </c>
      <c r="G825" s="6" t="s">
        <v>1005</v>
      </c>
      <c r="H825" s="6"/>
      <c r="I825" s="6" t="s">
        <v>913</v>
      </c>
      <c r="J825" s="6" t="s">
        <v>914</v>
      </c>
      <c r="K825" s="6" t="s">
        <v>915</v>
      </c>
    </row>
    <row r="826" ht="25.5" spans="1:11">
      <c r="A826" s="6"/>
      <c r="B826" s="6"/>
      <c r="C826" s="6"/>
      <c r="D826" s="6" t="s">
        <v>916</v>
      </c>
      <c r="E826" s="6">
        <v>700000</v>
      </c>
      <c r="F826" s="6">
        <v>700000</v>
      </c>
      <c r="G826" s="6">
        <v>700000</v>
      </c>
      <c r="H826" s="6"/>
      <c r="I826" s="6">
        <v>10</v>
      </c>
      <c r="J826" s="33">
        <v>1</v>
      </c>
      <c r="K826" s="6">
        <v>10</v>
      </c>
    </row>
    <row r="827" spans="1:11">
      <c r="A827" s="6"/>
      <c r="B827" s="6"/>
      <c r="C827" s="6"/>
      <c r="D827" s="6" t="s">
        <v>974</v>
      </c>
      <c r="E827" s="6">
        <v>700000</v>
      </c>
      <c r="F827" s="6">
        <v>700000</v>
      </c>
      <c r="G827" s="6">
        <v>700000</v>
      </c>
      <c r="H827" s="6"/>
      <c r="I827" s="6" t="s">
        <v>813</v>
      </c>
      <c r="J827" s="6" t="s">
        <v>813</v>
      </c>
      <c r="K827" s="6" t="s">
        <v>813</v>
      </c>
    </row>
    <row r="828" ht="25.5" spans="1:11">
      <c r="A828" s="6"/>
      <c r="B828" s="6"/>
      <c r="C828" s="6"/>
      <c r="D828" s="16" t="s">
        <v>975</v>
      </c>
      <c r="E828" s="6">
        <v>700000</v>
      </c>
      <c r="F828" s="6">
        <v>700000</v>
      </c>
      <c r="G828" s="6">
        <v>700000</v>
      </c>
      <c r="H828" s="6"/>
      <c r="I828" s="6" t="s">
        <v>813</v>
      </c>
      <c r="J828" s="6" t="s">
        <v>813</v>
      </c>
      <c r="K828" s="6" t="s">
        <v>813</v>
      </c>
    </row>
    <row r="829" spans="1:11">
      <c r="A829" s="6"/>
      <c r="B829" s="6"/>
      <c r="C829" s="6"/>
      <c r="D829" s="16" t="s">
        <v>976</v>
      </c>
      <c r="E829" s="6"/>
      <c r="F829" s="6"/>
      <c r="G829" s="6"/>
      <c r="H829" s="6"/>
      <c r="I829" s="6" t="s">
        <v>813</v>
      </c>
      <c r="J829" s="6" t="s">
        <v>813</v>
      </c>
      <c r="K829" s="6" t="s">
        <v>813</v>
      </c>
    </row>
    <row r="830" spans="1:11">
      <c r="A830" s="6"/>
      <c r="B830" s="6"/>
      <c r="C830" s="6"/>
      <c r="D830" s="6" t="s">
        <v>917</v>
      </c>
      <c r="E830" s="6"/>
      <c r="F830" s="6"/>
      <c r="G830" s="6"/>
      <c r="H830" s="6"/>
      <c r="I830" s="6" t="s">
        <v>813</v>
      </c>
      <c r="J830" s="6" t="s">
        <v>813</v>
      </c>
      <c r="K830" s="6" t="s">
        <v>813</v>
      </c>
    </row>
    <row r="831" spans="1:11">
      <c r="A831" s="6" t="s">
        <v>918</v>
      </c>
      <c r="B831" s="6" t="s">
        <v>919</v>
      </c>
      <c r="C831" s="6"/>
      <c r="D831" s="6"/>
      <c r="E831" s="6"/>
      <c r="F831" s="6" t="s">
        <v>920</v>
      </c>
      <c r="G831" s="6"/>
      <c r="H831" s="6"/>
      <c r="I831" s="6"/>
      <c r="J831" s="6"/>
      <c r="K831" s="6"/>
    </row>
    <row r="832" ht="117" customHeight="1" spans="1:11">
      <c r="A832" s="6"/>
      <c r="B832" s="25" t="s">
        <v>1459</v>
      </c>
      <c r="C832" s="25"/>
      <c r="D832" s="25"/>
      <c r="E832" s="25"/>
      <c r="F832" s="25" t="s">
        <v>1459</v>
      </c>
      <c r="G832" s="25"/>
      <c r="H832" s="25"/>
      <c r="I832" s="25"/>
      <c r="J832" s="25"/>
      <c r="K832" s="25"/>
    </row>
    <row r="833" ht="25.5" spans="1:11">
      <c r="A833" s="6" t="s">
        <v>923</v>
      </c>
      <c r="B833" s="6" t="s">
        <v>924</v>
      </c>
      <c r="C833" s="6" t="s">
        <v>925</v>
      </c>
      <c r="D833" s="6" t="s">
        <v>926</v>
      </c>
      <c r="E833" s="6" t="s">
        <v>1008</v>
      </c>
      <c r="F833" s="6" t="s">
        <v>1009</v>
      </c>
      <c r="G833" s="6" t="s">
        <v>913</v>
      </c>
      <c r="H833" s="6" t="s">
        <v>915</v>
      </c>
      <c r="I833" s="6" t="s">
        <v>929</v>
      </c>
      <c r="J833" s="6"/>
      <c r="K833" s="6"/>
    </row>
    <row r="834" ht="38.25" spans="1:11">
      <c r="A834" s="6"/>
      <c r="B834" s="6" t="s">
        <v>930</v>
      </c>
      <c r="C834" s="21" t="s">
        <v>1010</v>
      </c>
      <c r="D834" s="50" t="s">
        <v>1460</v>
      </c>
      <c r="E834" s="50" t="s">
        <v>1461</v>
      </c>
      <c r="F834" s="6" t="s">
        <v>1462</v>
      </c>
      <c r="G834" s="6">
        <v>3</v>
      </c>
      <c r="H834" s="6">
        <v>3</v>
      </c>
      <c r="I834" s="6"/>
      <c r="J834" s="6"/>
      <c r="K834" s="6"/>
    </row>
    <row r="835" ht="38.25" spans="1:11">
      <c r="A835" s="6"/>
      <c r="B835" s="6"/>
      <c r="C835" s="22"/>
      <c r="D835" s="50" t="s">
        <v>1460</v>
      </c>
      <c r="E835" s="50" t="s">
        <v>1463</v>
      </c>
      <c r="F835" s="6" t="s">
        <v>1464</v>
      </c>
      <c r="G835" s="6">
        <v>3</v>
      </c>
      <c r="H835" s="6">
        <v>3</v>
      </c>
      <c r="I835" s="6"/>
      <c r="J835" s="6"/>
      <c r="K835" s="6"/>
    </row>
    <row r="836" spans="1:11">
      <c r="A836" s="6"/>
      <c r="B836" s="6"/>
      <c r="C836" s="22"/>
      <c r="D836" s="50" t="s">
        <v>1465</v>
      </c>
      <c r="E836" s="50" t="s">
        <v>1466</v>
      </c>
      <c r="F836" s="6" t="s">
        <v>1467</v>
      </c>
      <c r="G836" s="6">
        <v>3</v>
      </c>
      <c r="H836" s="6">
        <v>3</v>
      </c>
      <c r="I836" s="6"/>
      <c r="J836" s="6"/>
      <c r="K836" s="6"/>
    </row>
    <row r="837" spans="1:11">
      <c r="A837" s="6"/>
      <c r="B837" s="6"/>
      <c r="C837" s="22"/>
      <c r="D837" s="50" t="s">
        <v>1465</v>
      </c>
      <c r="E837" s="50" t="s">
        <v>1468</v>
      </c>
      <c r="F837" s="6" t="s">
        <v>1469</v>
      </c>
      <c r="G837" s="6">
        <v>3</v>
      </c>
      <c r="H837" s="6">
        <v>3</v>
      </c>
      <c r="I837" s="6"/>
      <c r="J837" s="6"/>
      <c r="K837" s="6"/>
    </row>
    <row r="838" ht="63.75" spans="1:11">
      <c r="A838" s="6"/>
      <c r="B838" s="6"/>
      <c r="C838" s="22"/>
      <c r="D838" s="50" t="s">
        <v>1470</v>
      </c>
      <c r="E838" s="50" t="s">
        <v>1471</v>
      </c>
      <c r="F838" s="6" t="s">
        <v>1472</v>
      </c>
      <c r="G838" s="6">
        <v>3</v>
      </c>
      <c r="H838" s="6">
        <v>3</v>
      </c>
      <c r="I838" s="6"/>
      <c r="J838" s="6"/>
      <c r="K838" s="6"/>
    </row>
    <row r="839" ht="63.75" spans="1:11">
      <c r="A839" s="6"/>
      <c r="B839" s="6"/>
      <c r="C839" s="22"/>
      <c r="D839" s="50" t="s">
        <v>1470</v>
      </c>
      <c r="E839" s="50" t="s">
        <v>1473</v>
      </c>
      <c r="F839" s="6" t="s">
        <v>1474</v>
      </c>
      <c r="G839" s="6">
        <v>3</v>
      </c>
      <c r="H839" s="6">
        <v>3</v>
      </c>
      <c r="I839" s="6"/>
      <c r="J839" s="6"/>
      <c r="K839" s="6"/>
    </row>
    <row r="840" ht="51" spans="1:11">
      <c r="A840" s="6"/>
      <c r="B840" s="6"/>
      <c r="C840" s="22"/>
      <c r="D840" s="50" t="s">
        <v>1475</v>
      </c>
      <c r="E840" s="50" t="s">
        <v>1306</v>
      </c>
      <c r="F840" s="6" t="s">
        <v>1307</v>
      </c>
      <c r="G840" s="6">
        <v>3</v>
      </c>
      <c r="H840" s="6">
        <v>3</v>
      </c>
      <c r="I840" s="6"/>
      <c r="J840" s="6"/>
      <c r="K840" s="6"/>
    </row>
    <row r="841" ht="51" spans="1:11">
      <c r="A841" s="6"/>
      <c r="B841" s="6"/>
      <c r="C841" s="22"/>
      <c r="D841" s="50" t="s">
        <v>1475</v>
      </c>
      <c r="E841" s="50" t="s">
        <v>1476</v>
      </c>
      <c r="F841" s="6" t="s">
        <v>1477</v>
      </c>
      <c r="G841" s="6">
        <v>3</v>
      </c>
      <c r="H841" s="6">
        <v>3</v>
      </c>
      <c r="I841" s="6"/>
      <c r="J841" s="6"/>
      <c r="K841" s="6"/>
    </row>
    <row r="842" ht="25.5" spans="1:11">
      <c r="A842" s="6"/>
      <c r="B842" s="6"/>
      <c r="C842" s="22"/>
      <c r="D842" s="50" t="s">
        <v>1478</v>
      </c>
      <c r="E842" s="50" t="s">
        <v>1479</v>
      </c>
      <c r="F842" s="6" t="s">
        <v>1480</v>
      </c>
      <c r="G842" s="6">
        <v>3</v>
      </c>
      <c r="H842" s="6">
        <v>3</v>
      </c>
      <c r="I842" s="6"/>
      <c r="J842" s="6"/>
      <c r="K842" s="6"/>
    </row>
    <row r="843" ht="25.5" spans="1:11">
      <c r="A843" s="6"/>
      <c r="B843" s="6"/>
      <c r="C843" s="22"/>
      <c r="D843" s="50" t="s">
        <v>1478</v>
      </c>
      <c r="E843" s="50" t="s">
        <v>1481</v>
      </c>
      <c r="F843" s="6" t="s">
        <v>1482</v>
      </c>
      <c r="G843" s="6">
        <v>3</v>
      </c>
      <c r="H843" s="6">
        <v>3</v>
      </c>
      <c r="I843" s="6"/>
      <c r="J843" s="6"/>
      <c r="K843" s="6"/>
    </row>
    <row r="844" ht="38.25" spans="1:11">
      <c r="A844" s="6"/>
      <c r="B844" s="6"/>
      <c r="C844" s="21" t="s">
        <v>1014</v>
      </c>
      <c r="D844" s="50" t="s">
        <v>1442</v>
      </c>
      <c r="E844" s="50" t="s">
        <v>1067</v>
      </c>
      <c r="F844" s="33">
        <v>1</v>
      </c>
      <c r="G844" s="6">
        <v>10</v>
      </c>
      <c r="H844" s="6">
        <v>10</v>
      </c>
      <c r="I844" s="7"/>
      <c r="J844" s="8"/>
      <c r="K844" s="15"/>
    </row>
    <row r="845" ht="38.25" spans="1:11">
      <c r="A845" s="6"/>
      <c r="B845" s="6"/>
      <c r="C845" s="21" t="s">
        <v>1016</v>
      </c>
      <c r="D845" s="50" t="s">
        <v>1443</v>
      </c>
      <c r="E845" s="50" t="s">
        <v>1483</v>
      </c>
      <c r="F845" s="58">
        <v>45108</v>
      </c>
      <c r="G845" s="6">
        <v>5</v>
      </c>
      <c r="H845" s="6">
        <v>5</v>
      </c>
      <c r="I845" s="6"/>
      <c r="J845" s="6"/>
      <c r="K845" s="6"/>
    </row>
    <row r="846" ht="38.25" spans="1:11">
      <c r="A846" s="6"/>
      <c r="B846" s="6"/>
      <c r="C846" s="22"/>
      <c r="D846" s="50" t="s">
        <v>1445</v>
      </c>
      <c r="E846" s="50" t="s">
        <v>1484</v>
      </c>
      <c r="F846" s="53">
        <v>45200</v>
      </c>
      <c r="G846" s="6">
        <v>5</v>
      </c>
      <c r="H846" s="6">
        <v>5</v>
      </c>
      <c r="I846" s="6"/>
      <c r="J846" s="6"/>
      <c r="K846" s="6"/>
    </row>
    <row r="847" ht="25.5" spans="1:11">
      <c r="A847" s="6"/>
      <c r="B847" s="22" t="s">
        <v>951</v>
      </c>
      <c r="C847" s="21" t="s">
        <v>992</v>
      </c>
      <c r="D847" s="50" t="s">
        <v>1485</v>
      </c>
      <c r="E847" s="50" t="s">
        <v>1486</v>
      </c>
      <c r="F847" s="6" t="s">
        <v>1487</v>
      </c>
      <c r="G847" s="6">
        <v>10</v>
      </c>
      <c r="H847" s="6">
        <v>10</v>
      </c>
      <c r="I847" s="6"/>
      <c r="J847" s="6"/>
      <c r="K847" s="6"/>
    </row>
    <row r="848" ht="25.5" spans="1:11">
      <c r="A848" s="6"/>
      <c r="B848" s="22"/>
      <c r="C848" s="22"/>
      <c r="D848" s="50" t="s">
        <v>1488</v>
      </c>
      <c r="E848" s="50" t="s">
        <v>1489</v>
      </c>
      <c r="F848" s="33" t="s">
        <v>1490</v>
      </c>
      <c r="G848" s="6">
        <v>10</v>
      </c>
      <c r="H848" s="6">
        <v>10</v>
      </c>
      <c r="I848" s="6"/>
      <c r="J848" s="6"/>
      <c r="K848" s="6"/>
    </row>
    <row r="849" ht="25.5" spans="1:11">
      <c r="A849" s="6"/>
      <c r="B849" s="22"/>
      <c r="C849" s="50" t="s">
        <v>1453</v>
      </c>
      <c r="D849" s="50" t="s">
        <v>1454</v>
      </c>
      <c r="E849" s="50" t="s">
        <v>1455</v>
      </c>
      <c r="F849" s="33" t="s">
        <v>1456</v>
      </c>
      <c r="G849" s="6">
        <v>10</v>
      </c>
      <c r="H849" s="6">
        <v>10</v>
      </c>
      <c r="I849" s="6"/>
      <c r="J849" s="6"/>
      <c r="K849" s="6"/>
    </row>
    <row r="850" ht="63.75" spans="1:11">
      <c r="A850" s="6"/>
      <c r="B850" s="6" t="s">
        <v>957</v>
      </c>
      <c r="C850" s="6" t="s">
        <v>958</v>
      </c>
      <c r="D850" s="50" t="s">
        <v>1491</v>
      </c>
      <c r="E850" s="50" t="s">
        <v>1054</v>
      </c>
      <c r="F850" s="33">
        <v>0.95</v>
      </c>
      <c r="G850" s="6">
        <v>10</v>
      </c>
      <c r="H850" s="6">
        <v>10</v>
      </c>
      <c r="I850" s="6"/>
      <c r="J850" s="6"/>
      <c r="K850" s="6"/>
    </row>
    <row r="851" spans="1:11">
      <c r="A851" s="6" t="s">
        <v>962</v>
      </c>
      <c r="B851" s="6"/>
      <c r="C851" s="6"/>
      <c r="D851" s="6"/>
      <c r="E851" s="6"/>
      <c r="F851" s="6"/>
      <c r="G851" s="17">
        <v>90</v>
      </c>
      <c r="H851" s="17"/>
      <c r="I851" s="17"/>
      <c r="J851" s="17"/>
      <c r="K851" s="17"/>
    </row>
    <row r="852" spans="1:11">
      <c r="A852" s="21" t="s">
        <v>963</v>
      </c>
      <c r="B852" s="25" t="s">
        <v>1148</v>
      </c>
      <c r="C852" s="25"/>
      <c r="D852" s="25"/>
      <c r="E852" s="25"/>
      <c r="F852" s="25"/>
      <c r="G852" s="25"/>
      <c r="H852" s="25"/>
      <c r="I852" s="25"/>
      <c r="J852" s="25"/>
      <c r="K852" s="25"/>
    </row>
    <row r="853" spans="1:11">
      <c r="A853" s="26"/>
      <c r="B853" s="25"/>
      <c r="C853" s="25"/>
      <c r="D853" s="25"/>
      <c r="E853" s="25"/>
      <c r="F853" s="25"/>
      <c r="G853" s="25"/>
      <c r="H853" s="25"/>
      <c r="I853" s="25"/>
      <c r="J853" s="25"/>
      <c r="K853" s="25"/>
    </row>
    <row r="854" spans="1:11">
      <c r="A854" s="25" t="s">
        <v>1169</v>
      </c>
      <c r="B854" s="25"/>
      <c r="C854" s="25"/>
      <c r="D854" s="25"/>
      <c r="E854" s="25"/>
      <c r="F854" s="25"/>
      <c r="G854" s="25"/>
      <c r="H854" s="25"/>
      <c r="I854" s="25"/>
      <c r="J854" s="25"/>
      <c r="K854" s="25"/>
    </row>
    <row r="855" spans="1:11">
      <c r="A855" s="27" t="s">
        <v>1000</v>
      </c>
      <c r="B855" s="28"/>
      <c r="C855" s="28"/>
      <c r="D855" s="28"/>
      <c r="E855" s="28"/>
      <c r="F855" s="28"/>
      <c r="G855" s="28"/>
      <c r="H855" s="28"/>
      <c r="I855" s="28"/>
      <c r="J855" s="28"/>
      <c r="K855" s="37"/>
    </row>
    <row r="856" spans="1:11">
      <c r="A856" s="29"/>
      <c r="B856" s="30"/>
      <c r="C856" s="30"/>
      <c r="D856" s="30"/>
      <c r="E856" s="30"/>
      <c r="F856" s="30"/>
      <c r="G856" s="30"/>
      <c r="H856" s="30"/>
      <c r="I856" s="30"/>
      <c r="J856" s="30"/>
      <c r="K856" s="38"/>
    </row>
    <row r="857" spans="1:11">
      <c r="A857" s="29"/>
      <c r="B857" s="30"/>
      <c r="C857" s="30"/>
      <c r="D857" s="30"/>
      <c r="E857" s="30"/>
      <c r="F857" s="30"/>
      <c r="G857" s="30"/>
      <c r="H857" s="30"/>
      <c r="I857" s="30"/>
      <c r="J857" s="30"/>
      <c r="K857" s="38"/>
    </row>
    <row r="858" spans="1:11">
      <c r="A858" s="29"/>
      <c r="B858" s="30"/>
      <c r="C858" s="30"/>
      <c r="D858" s="30"/>
      <c r="E858" s="30"/>
      <c r="F858" s="30"/>
      <c r="G858" s="30"/>
      <c r="H858" s="30"/>
      <c r="I858" s="30"/>
      <c r="J858" s="30"/>
      <c r="K858" s="38"/>
    </row>
    <row r="859" spans="1:11">
      <c r="A859" s="29"/>
      <c r="B859" s="30"/>
      <c r="C859" s="30"/>
      <c r="D859" s="30"/>
      <c r="E859" s="30"/>
      <c r="F859" s="30"/>
      <c r="G859" s="30"/>
      <c r="H859" s="30"/>
      <c r="I859" s="30"/>
      <c r="J859" s="30"/>
      <c r="K859" s="38"/>
    </row>
    <row r="860" ht="117" customHeight="1" spans="1:11">
      <c r="A860" s="31"/>
      <c r="B860" s="32"/>
      <c r="C860" s="32"/>
      <c r="D860" s="32"/>
      <c r="E860" s="32"/>
      <c r="F860" s="32"/>
      <c r="G860" s="32"/>
      <c r="H860" s="32"/>
      <c r="I860" s="32"/>
      <c r="J860" s="32"/>
      <c r="K860" s="39"/>
    </row>
    <row r="862" ht="28.5" spans="1:11">
      <c r="A862" s="3" t="s">
        <v>967</v>
      </c>
      <c r="B862" s="3"/>
      <c r="C862" s="3"/>
      <c r="D862" s="3"/>
      <c r="E862" s="3"/>
      <c r="F862" s="3"/>
      <c r="G862" s="3"/>
      <c r="H862" s="3"/>
      <c r="I862" s="3"/>
      <c r="J862" s="3"/>
      <c r="K862" s="3"/>
    </row>
    <row r="863" ht="18.75" spans="1:11">
      <c r="A863" s="4" t="s">
        <v>1002</v>
      </c>
      <c r="B863" s="4"/>
      <c r="C863" s="4"/>
      <c r="D863" s="4"/>
      <c r="E863" s="4"/>
      <c r="F863" s="4"/>
      <c r="G863" s="4"/>
      <c r="H863" s="4"/>
      <c r="I863" s="4"/>
      <c r="J863" s="4"/>
      <c r="K863" s="4"/>
    </row>
    <row r="864" ht="18.75" spans="1:11">
      <c r="A864" s="5" t="s">
        <v>968</v>
      </c>
      <c r="B864" s="5"/>
      <c r="C864" s="5"/>
      <c r="D864" s="5"/>
      <c r="E864" s="5"/>
      <c r="F864" s="5"/>
      <c r="G864" s="5"/>
      <c r="H864" s="5"/>
      <c r="I864" s="5"/>
      <c r="J864" s="5"/>
      <c r="K864" s="5"/>
    </row>
    <row r="865" spans="1:11">
      <c r="A865" s="6" t="s">
        <v>969</v>
      </c>
      <c r="B865" s="6"/>
      <c r="C865" s="6"/>
      <c r="D865" s="6" t="s">
        <v>1492</v>
      </c>
      <c r="E865" s="6"/>
      <c r="F865" s="6"/>
      <c r="G865" s="6"/>
      <c r="H865" s="6"/>
      <c r="I865" s="6"/>
      <c r="J865" s="6"/>
      <c r="K865" s="6"/>
    </row>
    <row r="866" ht="46" customHeight="1" spans="1:11">
      <c r="A866" s="6" t="s">
        <v>905</v>
      </c>
      <c r="B866" s="6"/>
      <c r="C866" s="6"/>
      <c r="D866" s="6" t="s">
        <v>906</v>
      </c>
      <c r="E866" s="6"/>
      <c r="F866" s="6" t="s">
        <v>907</v>
      </c>
      <c r="G866" s="6" t="s">
        <v>850</v>
      </c>
      <c r="H866" s="6"/>
      <c r="I866" s="6"/>
      <c r="J866" s="6"/>
      <c r="K866" s="6"/>
    </row>
    <row r="867" ht="25.5" spans="1:11">
      <c r="A867" s="6" t="s">
        <v>971</v>
      </c>
      <c r="B867" s="6"/>
      <c r="C867" s="6"/>
      <c r="D867" s="6" t="s">
        <v>909</v>
      </c>
      <c r="E867" s="6" t="s">
        <v>910</v>
      </c>
      <c r="F867" s="6" t="s">
        <v>1004</v>
      </c>
      <c r="G867" s="6" t="s">
        <v>1005</v>
      </c>
      <c r="H867" s="6"/>
      <c r="I867" s="6" t="s">
        <v>913</v>
      </c>
      <c r="J867" s="6" t="s">
        <v>914</v>
      </c>
      <c r="K867" s="6" t="s">
        <v>915</v>
      </c>
    </row>
    <row r="868" ht="25.5" spans="1:11">
      <c r="A868" s="6"/>
      <c r="B868" s="6"/>
      <c r="C868" s="6"/>
      <c r="D868" s="6" t="s">
        <v>916</v>
      </c>
      <c r="E868" s="6">
        <v>197500</v>
      </c>
      <c r="F868" s="6">
        <v>197500</v>
      </c>
      <c r="G868" s="6">
        <v>197500</v>
      </c>
      <c r="H868" s="6"/>
      <c r="I868" s="6">
        <v>10</v>
      </c>
      <c r="J868" s="33">
        <v>1</v>
      </c>
      <c r="K868" s="6">
        <v>10</v>
      </c>
    </row>
    <row r="869" spans="1:11">
      <c r="A869" s="6"/>
      <c r="B869" s="6"/>
      <c r="C869" s="6"/>
      <c r="D869" s="6" t="s">
        <v>974</v>
      </c>
      <c r="E869" s="6">
        <v>197500</v>
      </c>
      <c r="F869" s="6">
        <v>197500</v>
      </c>
      <c r="G869" s="6">
        <v>197500</v>
      </c>
      <c r="H869" s="6"/>
      <c r="I869" s="6" t="s">
        <v>813</v>
      </c>
      <c r="J869" s="6" t="s">
        <v>813</v>
      </c>
      <c r="K869" s="6" t="s">
        <v>813</v>
      </c>
    </row>
    <row r="870" ht="25.5" spans="1:11">
      <c r="A870" s="6"/>
      <c r="B870" s="6"/>
      <c r="C870" s="6"/>
      <c r="D870" s="16" t="s">
        <v>975</v>
      </c>
      <c r="E870" s="6">
        <v>197500</v>
      </c>
      <c r="F870" s="6">
        <v>197500</v>
      </c>
      <c r="G870" s="6">
        <v>197500</v>
      </c>
      <c r="H870" s="6"/>
      <c r="I870" s="6" t="s">
        <v>813</v>
      </c>
      <c r="J870" s="6" t="s">
        <v>813</v>
      </c>
      <c r="K870" s="6" t="s">
        <v>813</v>
      </c>
    </row>
    <row r="871" spans="1:11">
      <c r="A871" s="6"/>
      <c r="B871" s="6"/>
      <c r="C871" s="6"/>
      <c r="D871" s="16" t="s">
        <v>976</v>
      </c>
      <c r="E871" s="6"/>
      <c r="F871" s="6"/>
      <c r="G871" s="6"/>
      <c r="H871" s="6"/>
      <c r="I871" s="6" t="s">
        <v>813</v>
      </c>
      <c r="J871" s="6" t="s">
        <v>813</v>
      </c>
      <c r="K871" s="6" t="s">
        <v>813</v>
      </c>
    </row>
    <row r="872" spans="1:11">
      <c r="A872" s="6"/>
      <c r="B872" s="6"/>
      <c r="C872" s="6"/>
      <c r="D872" s="6" t="s">
        <v>917</v>
      </c>
      <c r="E872" s="6"/>
      <c r="F872" s="6"/>
      <c r="G872" s="6"/>
      <c r="H872" s="6"/>
      <c r="I872" s="6" t="s">
        <v>813</v>
      </c>
      <c r="J872" s="6" t="s">
        <v>813</v>
      </c>
      <c r="K872" s="6" t="s">
        <v>813</v>
      </c>
    </row>
    <row r="873" spans="1:11">
      <c r="A873" s="6" t="s">
        <v>918</v>
      </c>
      <c r="B873" s="6" t="s">
        <v>919</v>
      </c>
      <c r="C873" s="6"/>
      <c r="D873" s="6"/>
      <c r="E873" s="6"/>
      <c r="F873" s="6" t="s">
        <v>920</v>
      </c>
      <c r="G873" s="6"/>
      <c r="H873" s="6"/>
      <c r="I873" s="6"/>
      <c r="J873" s="6"/>
      <c r="K873" s="6"/>
    </row>
    <row r="874" ht="139" customHeight="1" spans="1:11">
      <c r="A874" s="6"/>
      <c r="B874" s="25" t="s">
        <v>1493</v>
      </c>
      <c r="C874" s="25"/>
      <c r="D874" s="25"/>
      <c r="E874" s="25"/>
      <c r="F874" s="25" t="s">
        <v>1493</v>
      </c>
      <c r="G874" s="25"/>
      <c r="H874" s="25"/>
      <c r="I874" s="25"/>
      <c r="J874" s="25"/>
      <c r="K874" s="25"/>
    </row>
    <row r="875" ht="25.5" spans="1:11">
      <c r="A875" s="6" t="s">
        <v>923</v>
      </c>
      <c r="B875" s="6" t="s">
        <v>924</v>
      </c>
      <c r="C875" s="6" t="s">
        <v>925</v>
      </c>
      <c r="D875" s="6" t="s">
        <v>926</v>
      </c>
      <c r="E875" s="6" t="s">
        <v>1008</v>
      </c>
      <c r="F875" s="6" t="s">
        <v>1009</v>
      </c>
      <c r="G875" s="6" t="s">
        <v>913</v>
      </c>
      <c r="H875" s="6" t="s">
        <v>915</v>
      </c>
      <c r="I875" s="6" t="s">
        <v>929</v>
      </c>
      <c r="J875" s="6"/>
      <c r="K875" s="6"/>
    </row>
    <row r="876" ht="25.5" spans="1:11">
      <c r="A876" s="6"/>
      <c r="B876" s="6" t="s">
        <v>930</v>
      </c>
      <c r="C876" s="21" t="s">
        <v>1010</v>
      </c>
      <c r="D876" s="50" t="s">
        <v>1494</v>
      </c>
      <c r="E876" s="50" t="s">
        <v>1495</v>
      </c>
      <c r="F876" s="6" t="s">
        <v>1496</v>
      </c>
      <c r="G876" s="6">
        <v>10</v>
      </c>
      <c r="H876" s="6">
        <v>10</v>
      </c>
      <c r="I876" s="6"/>
      <c r="J876" s="6"/>
      <c r="K876" s="6"/>
    </row>
    <row r="877" ht="51" spans="1:11">
      <c r="A877" s="6"/>
      <c r="B877" s="6"/>
      <c r="C877" s="21" t="s">
        <v>1014</v>
      </c>
      <c r="D877" s="50" t="s">
        <v>1497</v>
      </c>
      <c r="E877" s="50" t="s">
        <v>1054</v>
      </c>
      <c r="F877" s="33">
        <v>0.95</v>
      </c>
      <c r="G877" s="6">
        <v>10</v>
      </c>
      <c r="H877" s="6">
        <v>10</v>
      </c>
      <c r="I877" s="7"/>
      <c r="J877" s="8"/>
      <c r="K877" s="15"/>
    </row>
    <row r="878" ht="25.5" spans="1:11">
      <c r="A878" s="6"/>
      <c r="B878" s="6"/>
      <c r="C878" s="6" t="s">
        <v>1016</v>
      </c>
      <c r="D878" s="50" t="s">
        <v>1045</v>
      </c>
      <c r="E878" s="33">
        <f>100%</f>
        <v>1</v>
      </c>
      <c r="F878" s="33">
        <v>1</v>
      </c>
      <c r="G878" s="6">
        <v>15</v>
      </c>
      <c r="H878" s="6">
        <v>15</v>
      </c>
      <c r="I878" s="6"/>
      <c r="J878" s="6"/>
      <c r="K878" s="6"/>
    </row>
    <row r="879" ht="25.5" spans="1:11">
      <c r="A879" s="6"/>
      <c r="B879" s="6"/>
      <c r="C879" s="22" t="s">
        <v>1018</v>
      </c>
      <c r="D879" s="50" t="s">
        <v>1498</v>
      </c>
      <c r="E879" s="6" t="s">
        <v>1499</v>
      </c>
      <c r="F879" s="6" t="s">
        <v>1500</v>
      </c>
      <c r="G879" s="6">
        <v>15</v>
      </c>
      <c r="H879" s="6">
        <v>15</v>
      </c>
      <c r="I879" s="6"/>
      <c r="J879" s="6"/>
      <c r="K879" s="6"/>
    </row>
    <row r="880" ht="38.25" spans="1:11">
      <c r="A880" s="6"/>
      <c r="B880" s="22" t="s">
        <v>951</v>
      </c>
      <c r="C880" s="21" t="s">
        <v>992</v>
      </c>
      <c r="D880" s="50" t="s">
        <v>1501</v>
      </c>
      <c r="E880" s="6" t="s">
        <v>1164</v>
      </c>
      <c r="F880" s="6" t="s">
        <v>1164</v>
      </c>
      <c r="G880" s="6">
        <v>30</v>
      </c>
      <c r="H880" s="6">
        <v>30</v>
      </c>
      <c r="I880" s="6"/>
      <c r="J880" s="6"/>
      <c r="K880" s="6"/>
    </row>
    <row r="881" ht="38.25" spans="1:11">
      <c r="A881" s="6"/>
      <c r="B881" s="6" t="s">
        <v>957</v>
      </c>
      <c r="C881" s="6" t="s">
        <v>958</v>
      </c>
      <c r="D881" s="50" t="s">
        <v>1502</v>
      </c>
      <c r="E881" s="6" t="s">
        <v>1054</v>
      </c>
      <c r="F881" s="33">
        <v>0.95</v>
      </c>
      <c r="G881" s="6">
        <v>10</v>
      </c>
      <c r="H881" s="6">
        <v>10</v>
      </c>
      <c r="I881" s="6"/>
      <c r="J881" s="6"/>
      <c r="K881" s="6"/>
    </row>
    <row r="882" spans="1:11">
      <c r="A882" s="6" t="s">
        <v>962</v>
      </c>
      <c r="B882" s="6"/>
      <c r="C882" s="6"/>
      <c r="D882" s="6"/>
      <c r="E882" s="6"/>
      <c r="F882" s="6"/>
      <c r="G882" s="17">
        <v>90</v>
      </c>
      <c r="H882" s="17"/>
      <c r="I882" s="17"/>
      <c r="J882" s="17"/>
      <c r="K882" s="17"/>
    </row>
    <row r="883" spans="1:11">
      <c r="A883" s="21" t="s">
        <v>963</v>
      </c>
      <c r="B883" s="25" t="s">
        <v>1148</v>
      </c>
      <c r="C883" s="25"/>
      <c r="D883" s="25"/>
      <c r="E883" s="25"/>
      <c r="F883" s="25"/>
      <c r="G883" s="25"/>
      <c r="H883" s="25"/>
      <c r="I883" s="25"/>
      <c r="J883" s="25"/>
      <c r="K883" s="25"/>
    </row>
    <row r="884" spans="1:11">
      <c r="A884" s="26"/>
      <c r="B884" s="25"/>
      <c r="C884" s="25"/>
      <c r="D884" s="25"/>
      <c r="E884" s="25"/>
      <c r="F884" s="25"/>
      <c r="G884" s="25"/>
      <c r="H884" s="25"/>
      <c r="I884" s="25"/>
      <c r="J884" s="25"/>
      <c r="K884" s="25"/>
    </row>
    <row r="885" spans="1:11">
      <c r="A885" s="25" t="s">
        <v>1204</v>
      </c>
      <c r="B885" s="25"/>
      <c r="C885" s="25"/>
      <c r="D885" s="25"/>
      <c r="E885" s="25"/>
      <c r="F885" s="25"/>
      <c r="G885" s="25"/>
      <c r="H885" s="25"/>
      <c r="I885" s="25"/>
      <c r="J885" s="25"/>
      <c r="K885" s="25"/>
    </row>
    <row r="886" spans="1:11">
      <c r="A886" s="27" t="s">
        <v>1000</v>
      </c>
      <c r="B886" s="28"/>
      <c r="C886" s="28"/>
      <c r="D886" s="28"/>
      <c r="E886" s="28"/>
      <c r="F886" s="28"/>
      <c r="G886" s="28"/>
      <c r="H886" s="28"/>
      <c r="I886" s="28"/>
      <c r="J886" s="28"/>
      <c r="K886" s="37"/>
    </row>
    <row r="887" spans="1:11">
      <c r="A887" s="29"/>
      <c r="B887" s="30"/>
      <c r="C887" s="30"/>
      <c r="D887" s="30"/>
      <c r="E887" s="30"/>
      <c r="F887" s="30"/>
      <c r="G887" s="30"/>
      <c r="H887" s="30"/>
      <c r="I887" s="30"/>
      <c r="J887" s="30"/>
      <c r="K887" s="38"/>
    </row>
    <row r="888" spans="1:11">
      <c r="A888" s="29"/>
      <c r="B888" s="30"/>
      <c r="C888" s="30"/>
      <c r="D888" s="30"/>
      <c r="E888" s="30"/>
      <c r="F888" s="30"/>
      <c r="G888" s="30"/>
      <c r="H888" s="30"/>
      <c r="I888" s="30"/>
      <c r="J888" s="30"/>
      <c r="K888" s="38"/>
    </row>
    <row r="889" spans="1:11">
      <c r="A889" s="29"/>
      <c r="B889" s="30"/>
      <c r="C889" s="30"/>
      <c r="D889" s="30"/>
      <c r="E889" s="30"/>
      <c r="F889" s="30"/>
      <c r="G889" s="30"/>
      <c r="H889" s="30"/>
      <c r="I889" s="30"/>
      <c r="J889" s="30"/>
      <c r="K889" s="38"/>
    </row>
    <row r="890" spans="1:11">
      <c r="A890" s="29"/>
      <c r="B890" s="30"/>
      <c r="C890" s="30"/>
      <c r="D890" s="30"/>
      <c r="E890" s="30"/>
      <c r="F890" s="30"/>
      <c r="G890" s="30"/>
      <c r="H890" s="30"/>
      <c r="I890" s="30"/>
      <c r="J890" s="30"/>
      <c r="K890" s="38"/>
    </row>
    <row r="891" ht="179" customHeight="1" spans="1:11">
      <c r="A891" s="31"/>
      <c r="B891" s="32"/>
      <c r="C891" s="32"/>
      <c r="D891" s="32"/>
      <c r="E891" s="32"/>
      <c r="F891" s="32"/>
      <c r="G891" s="32"/>
      <c r="H891" s="32"/>
      <c r="I891" s="32"/>
      <c r="J891" s="32"/>
      <c r="K891" s="39"/>
    </row>
    <row r="893" ht="28.5" spans="1:11">
      <c r="A893" s="3" t="s">
        <v>967</v>
      </c>
      <c r="B893" s="3"/>
      <c r="C893" s="3"/>
      <c r="D893" s="3"/>
      <c r="E893" s="3"/>
      <c r="F893" s="3"/>
      <c r="G893" s="3"/>
      <c r="H893" s="3"/>
      <c r="I893" s="3"/>
      <c r="J893" s="3"/>
      <c r="K893" s="3"/>
    </row>
    <row r="894" ht="18.75" spans="1:11">
      <c r="A894" s="4" t="s">
        <v>1002</v>
      </c>
      <c r="B894" s="4"/>
      <c r="C894" s="4"/>
      <c r="D894" s="4"/>
      <c r="E894" s="4"/>
      <c r="F894" s="4"/>
      <c r="G894" s="4"/>
      <c r="H894" s="4"/>
      <c r="I894" s="4"/>
      <c r="J894" s="4"/>
      <c r="K894" s="4"/>
    </row>
    <row r="895" ht="18.75" spans="1:11">
      <c r="A895" s="5" t="s">
        <v>968</v>
      </c>
      <c r="B895" s="5"/>
      <c r="C895" s="5"/>
      <c r="D895" s="5"/>
      <c r="E895" s="5"/>
      <c r="F895" s="5"/>
      <c r="G895" s="5"/>
      <c r="H895" s="5"/>
      <c r="I895" s="5"/>
      <c r="J895" s="5"/>
      <c r="K895" s="5"/>
    </row>
    <row r="896" spans="1:11">
      <c r="A896" s="6" t="s">
        <v>969</v>
      </c>
      <c r="B896" s="6"/>
      <c r="C896" s="6"/>
      <c r="D896" s="6" t="s">
        <v>1503</v>
      </c>
      <c r="E896" s="6"/>
      <c r="F896" s="6"/>
      <c r="G896" s="6"/>
      <c r="H896" s="6"/>
      <c r="I896" s="6"/>
      <c r="J896" s="6"/>
      <c r="K896" s="6"/>
    </row>
    <row r="897" ht="41" customHeight="1" spans="1:11">
      <c r="A897" s="6" t="s">
        <v>905</v>
      </c>
      <c r="B897" s="6"/>
      <c r="C897" s="6"/>
      <c r="D897" s="6" t="s">
        <v>906</v>
      </c>
      <c r="E897" s="6"/>
      <c r="F897" s="6" t="s">
        <v>907</v>
      </c>
      <c r="G897" s="6" t="s">
        <v>850</v>
      </c>
      <c r="H897" s="6"/>
      <c r="I897" s="6"/>
      <c r="J897" s="6"/>
      <c r="K897" s="6"/>
    </row>
    <row r="898" ht="25.5" spans="1:11">
      <c r="A898" s="6" t="s">
        <v>971</v>
      </c>
      <c r="B898" s="6"/>
      <c r="C898" s="6"/>
      <c r="D898" s="6" t="s">
        <v>909</v>
      </c>
      <c r="E898" s="6" t="s">
        <v>910</v>
      </c>
      <c r="F898" s="6" t="s">
        <v>1004</v>
      </c>
      <c r="G898" s="6" t="s">
        <v>1005</v>
      </c>
      <c r="H898" s="6"/>
      <c r="I898" s="6" t="s">
        <v>913</v>
      </c>
      <c r="J898" s="6" t="s">
        <v>914</v>
      </c>
      <c r="K898" s="6" t="s">
        <v>915</v>
      </c>
    </row>
    <row r="899" ht="25.5" spans="1:11">
      <c r="A899" s="6"/>
      <c r="B899" s="6"/>
      <c r="C899" s="6"/>
      <c r="D899" s="6" t="s">
        <v>916</v>
      </c>
      <c r="E899" s="6">
        <v>34900</v>
      </c>
      <c r="F899" s="6">
        <v>34900</v>
      </c>
      <c r="G899" s="6">
        <v>21423.72</v>
      </c>
      <c r="H899" s="6"/>
      <c r="I899" s="6">
        <v>10</v>
      </c>
      <c r="J899" s="33">
        <f>G899/F899</f>
        <v>0.613860171919771</v>
      </c>
      <c r="K899" s="6">
        <v>6</v>
      </c>
    </row>
    <row r="900" spans="1:11">
      <c r="A900" s="6"/>
      <c r="B900" s="6"/>
      <c r="C900" s="6"/>
      <c r="D900" s="6" t="s">
        <v>974</v>
      </c>
      <c r="E900" s="6">
        <v>34900</v>
      </c>
      <c r="F900" s="6">
        <v>34900</v>
      </c>
      <c r="G900" s="6">
        <v>21423.72</v>
      </c>
      <c r="H900" s="6"/>
      <c r="I900" s="6" t="s">
        <v>813</v>
      </c>
      <c r="J900" s="6" t="s">
        <v>813</v>
      </c>
      <c r="K900" s="6" t="s">
        <v>813</v>
      </c>
    </row>
    <row r="901" ht="25.5" spans="1:11">
      <c r="A901" s="6"/>
      <c r="B901" s="6"/>
      <c r="C901" s="6"/>
      <c r="D901" s="16" t="s">
        <v>975</v>
      </c>
      <c r="E901" s="6">
        <v>34900</v>
      </c>
      <c r="F901" s="6">
        <v>34900</v>
      </c>
      <c r="G901" s="6">
        <v>21423.72</v>
      </c>
      <c r="H901" s="6"/>
      <c r="I901" s="6" t="s">
        <v>813</v>
      </c>
      <c r="J901" s="6" t="s">
        <v>813</v>
      </c>
      <c r="K901" s="6" t="s">
        <v>813</v>
      </c>
    </row>
    <row r="902" spans="1:11">
      <c r="A902" s="6"/>
      <c r="B902" s="6"/>
      <c r="C902" s="6"/>
      <c r="D902" s="16" t="s">
        <v>976</v>
      </c>
      <c r="E902" s="6"/>
      <c r="F902" s="6"/>
      <c r="G902" s="6"/>
      <c r="H902" s="6"/>
      <c r="I902" s="6" t="s">
        <v>813</v>
      </c>
      <c r="J902" s="6" t="s">
        <v>813</v>
      </c>
      <c r="K902" s="6" t="s">
        <v>813</v>
      </c>
    </row>
    <row r="903" spans="1:11">
      <c r="A903" s="6"/>
      <c r="B903" s="6"/>
      <c r="C903" s="6"/>
      <c r="D903" s="6" t="s">
        <v>917</v>
      </c>
      <c r="E903" s="6"/>
      <c r="F903" s="6"/>
      <c r="G903" s="6"/>
      <c r="H903" s="6"/>
      <c r="I903" s="6" t="s">
        <v>813</v>
      </c>
      <c r="J903" s="6" t="s">
        <v>813</v>
      </c>
      <c r="K903" s="6" t="s">
        <v>813</v>
      </c>
    </row>
    <row r="904" spans="1:11">
      <c r="A904" s="6" t="s">
        <v>918</v>
      </c>
      <c r="B904" s="6" t="s">
        <v>919</v>
      </c>
      <c r="C904" s="6"/>
      <c r="D904" s="6"/>
      <c r="E904" s="6"/>
      <c r="F904" s="6" t="s">
        <v>920</v>
      </c>
      <c r="G904" s="6"/>
      <c r="H904" s="6"/>
      <c r="I904" s="6"/>
      <c r="J904" s="6"/>
      <c r="K904" s="6"/>
    </row>
    <row r="905" ht="134" customHeight="1" spans="1:11">
      <c r="A905" s="6"/>
      <c r="B905" s="25" t="s">
        <v>1504</v>
      </c>
      <c r="C905" s="25"/>
      <c r="D905" s="25"/>
      <c r="E905" s="25"/>
      <c r="F905" s="25" t="s">
        <v>1504</v>
      </c>
      <c r="G905" s="25"/>
      <c r="H905" s="25"/>
      <c r="I905" s="25"/>
      <c r="J905" s="25"/>
      <c r="K905" s="25"/>
    </row>
    <row r="906" ht="25.5" spans="1:11">
      <c r="A906" s="6" t="s">
        <v>923</v>
      </c>
      <c r="B906" s="6" t="s">
        <v>924</v>
      </c>
      <c r="C906" s="6" t="s">
        <v>925</v>
      </c>
      <c r="D906" s="6" t="s">
        <v>926</v>
      </c>
      <c r="E906" s="6" t="s">
        <v>1008</v>
      </c>
      <c r="F906" s="6" t="s">
        <v>1009</v>
      </c>
      <c r="G906" s="6" t="s">
        <v>913</v>
      </c>
      <c r="H906" s="6" t="s">
        <v>915</v>
      </c>
      <c r="I906" s="6" t="s">
        <v>929</v>
      </c>
      <c r="J906" s="6"/>
      <c r="K906" s="6"/>
    </row>
    <row r="907" spans="1:11">
      <c r="A907" s="6"/>
      <c r="B907" s="21" t="s">
        <v>930</v>
      </c>
      <c r="C907" s="21" t="s">
        <v>1010</v>
      </c>
      <c r="D907" s="50" t="s">
        <v>1505</v>
      </c>
      <c r="E907" s="50" t="s">
        <v>1506</v>
      </c>
      <c r="F907" s="180" t="s">
        <v>1507</v>
      </c>
      <c r="G907" s="6">
        <v>2</v>
      </c>
      <c r="H907" s="6">
        <v>2</v>
      </c>
      <c r="I907" s="6"/>
      <c r="J907" s="6"/>
      <c r="K907" s="6"/>
    </row>
    <row r="908" spans="1:11">
      <c r="A908" s="6"/>
      <c r="B908" s="22"/>
      <c r="C908" s="22"/>
      <c r="D908" s="50" t="s">
        <v>1508</v>
      </c>
      <c r="E908" s="50" t="s">
        <v>1509</v>
      </c>
      <c r="F908" s="180" t="s">
        <v>1510</v>
      </c>
      <c r="G908" s="6">
        <v>2</v>
      </c>
      <c r="H908" s="6">
        <v>2</v>
      </c>
      <c r="I908" s="6"/>
      <c r="J908" s="6"/>
      <c r="K908" s="6"/>
    </row>
    <row r="909" spans="1:11">
      <c r="A909" s="6"/>
      <c r="B909" s="22"/>
      <c r="C909" s="22"/>
      <c r="D909" s="50" t="s">
        <v>1511</v>
      </c>
      <c r="E909" s="50" t="s">
        <v>1512</v>
      </c>
      <c r="F909" s="180" t="s">
        <v>1513</v>
      </c>
      <c r="G909" s="6">
        <v>2</v>
      </c>
      <c r="H909" s="6">
        <v>2</v>
      </c>
      <c r="I909" s="6"/>
      <c r="J909" s="6"/>
      <c r="K909" s="6"/>
    </row>
    <row r="910" ht="25.5" spans="1:11">
      <c r="A910" s="6"/>
      <c r="B910" s="22"/>
      <c r="C910" s="22"/>
      <c r="D910" s="50" t="s">
        <v>1514</v>
      </c>
      <c r="E910" s="50" t="s">
        <v>1515</v>
      </c>
      <c r="F910" s="180" t="s">
        <v>1516</v>
      </c>
      <c r="G910" s="6">
        <v>2</v>
      </c>
      <c r="H910" s="6">
        <v>2</v>
      </c>
      <c r="I910" s="6"/>
      <c r="J910" s="6"/>
      <c r="K910" s="6"/>
    </row>
    <row r="911" ht="38.25" spans="1:11">
      <c r="A911" s="6"/>
      <c r="B911" s="22"/>
      <c r="C911" s="22"/>
      <c r="D911" s="50" t="s">
        <v>1517</v>
      </c>
      <c r="E911" s="50" t="s">
        <v>1512</v>
      </c>
      <c r="F911" s="180" t="s">
        <v>1513</v>
      </c>
      <c r="G911" s="6">
        <v>2</v>
      </c>
      <c r="H911" s="6">
        <v>2</v>
      </c>
      <c r="I911" s="6"/>
      <c r="J911" s="6"/>
      <c r="K911" s="6"/>
    </row>
    <row r="912" spans="1:11">
      <c r="A912" s="6"/>
      <c r="B912" s="22"/>
      <c r="C912" s="22"/>
      <c r="D912" s="50" t="s">
        <v>1518</v>
      </c>
      <c r="E912" s="50" t="s">
        <v>1512</v>
      </c>
      <c r="F912" s="180" t="s">
        <v>1513</v>
      </c>
      <c r="G912" s="6">
        <v>2</v>
      </c>
      <c r="H912" s="6">
        <v>2</v>
      </c>
      <c r="I912" s="6"/>
      <c r="J912" s="6"/>
      <c r="K912" s="6"/>
    </row>
    <row r="913" spans="1:11">
      <c r="A913" s="6"/>
      <c r="B913" s="22"/>
      <c r="C913" s="22"/>
      <c r="D913" s="50" t="s">
        <v>1519</v>
      </c>
      <c r="E913" s="50" t="s">
        <v>1306</v>
      </c>
      <c r="F913" s="180" t="s">
        <v>1307</v>
      </c>
      <c r="G913" s="6">
        <v>2</v>
      </c>
      <c r="H913" s="6">
        <v>2</v>
      </c>
      <c r="I913" s="6"/>
      <c r="J913" s="6"/>
      <c r="K913" s="6"/>
    </row>
    <row r="914" spans="1:11">
      <c r="A914" s="6"/>
      <c r="B914" s="22"/>
      <c r="C914" s="22"/>
      <c r="D914" s="50" t="s">
        <v>1520</v>
      </c>
      <c r="E914" s="50" t="s">
        <v>1506</v>
      </c>
      <c r="F914" s="180" t="s">
        <v>1507</v>
      </c>
      <c r="G914" s="6">
        <v>2</v>
      </c>
      <c r="H914" s="6">
        <v>2</v>
      </c>
      <c r="I914" s="6"/>
      <c r="J914" s="6"/>
      <c r="K914" s="6"/>
    </row>
    <row r="915" spans="1:11">
      <c r="A915" s="6"/>
      <c r="B915" s="22"/>
      <c r="C915" s="22"/>
      <c r="D915" s="50" t="s">
        <v>1521</v>
      </c>
      <c r="E915" s="50" t="s">
        <v>1506</v>
      </c>
      <c r="F915" s="180" t="s">
        <v>1507</v>
      </c>
      <c r="G915" s="6">
        <v>2</v>
      </c>
      <c r="H915" s="6">
        <v>2</v>
      </c>
      <c r="I915" s="6"/>
      <c r="J915" s="6"/>
      <c r="K915" s="6"/>
    </row>
    <row r="916" spans="1:11">
      <c r="A916" s="6"/>
      <c r="B916" s="22"/>
      <c r="C916" s="22"/>
      <c r="D916" s="50" t="s">
        <v>1522</v>
      </c>
      <c r="E916" s="50" t="s">
        <v>1306</v>
      </c>
      <c r="F916" s="180" t="s">
        <v>1307</v>
      </c>
      <c r="G916" s="6">
        <v>2</v>
      </c>
      <c r="H916" s="6">
        <v>2</v>
      </c>
      <c r="I916" s="6"/>
      <c r="J916" s="6"/>
      <c r="K916" s="6"/>
    </row>
    <row r="917" spans="1:11">
      <c r="A917" s="6"/>
      <c r="B917" s="22"/>
      <c r="C917" s="22"/>
      <c r="D917" s="50" t="s">
        <v>1523</v>
      </c>
      <c r="E917" s="50" t="s">
        <v>1512</v>
      </c>
      <c r="F917" s="180" t="s">
        <v>1513</v>
      </c>
      <c r="G917" s="6">
        <v>2</v>
      </c>
      <c r="H917" s="6">
        <v>2</v>
      </c>
      <c r="I917" s="6"/>
      <c r="J917" s="6"/>
      <c r="K917" s="6"/>
    </row>
    <row r="918" ht="25.5" spans="1:11">
      <c r="A918" s="6"/>
      <c r="B918" s="22"/>
      <c r="C918" s="22"/>
      <c r="D918" s="50" t="s">
        <v>1524</v>
      </c>
      <c r="E918" s="50" t="s">
        <v>1306</v>
      </c>
      <c r="F918" s="180" t="s">
        <v>1307</v>
      </c>
      <c r="G918" s="6">
        <v>2</v>
      </c>
      <c r="H918" s="6">
        <v>2</v>
      </c>
      <c r="I918" s="6"/>
      <c r="J918" s="6"/>
      <c r="K918" s="6"/>
    </row>
    <row r="919" spans="1:11">
      <c r="A919" s="6"/>
      <c r="B919" s="22"/>
      <c r="C919" s="22"/>
      <c r="D919" s="50" t="s">
        <v>1525</v>
      </c>
      <c r="E919" s="50" t="s">
        <v>1526</v>
      </c>
      <c r="F919" s="180" t="s">
        <v>1527</v>
      </c>
      <c r="G919" s="6">
        <v>2</v>
      </c>
      <c r="H919" s="6">
        <v>2</v>
      </c>
      <c r="I919" s="6"/>
      <c r="J919" s="6"/>
      <c r="K919" s="6"/>
    </row>
    <row r="920" spans="1:11">
      <c r="A920" s="6"/>
      <c r="B920" s="22"/>
      <c r="C920" s="22"/>
      <c r="D920" s="50" t="s">
        <v>1528</v>
      </c>
      <c r="E920" s="50" t="s">
        <v>1506</v>
      </c>
      <c r="F920" s="180" t="s">
        <v>1507</v>
      </c>
      <c r="G920" s="6">
        <v>2</v>
      </c>
      <c r="H920" s="6">
        <v>2</v>
      </c>
      <c r="I920" s="6"/>
      <c r="J920" s="6"/>
      <c r="K920" s="6"/>
    </row>
    <row r="921" ht="25.5" spans="1:11">
      <c r="A921" s="6"/>
      <c r="B921" s="22"/>
      <c r="C921" s="22"/>
      <c r="D921" s="50" t="s">
        <v>1529</v>
      </c>
      <c r="E921" s="50" t="s">
        <v>1306</v>
      </c>
      <c r="F921" s="180" t="s">
        <v>1307</v>
      </c>
      <c r="G921" s="6">
        <v>2</v>
      </c>
      <c r="H921" s="6">
        <v>2</v>
      </c>
      <c r="I921" s="6"/>
      <c r="J921" s="6"/>
      <c r="K921" s="6"/>
    </row>
    <row r="922" ht="25.5" spans="1:11">
      <c r="A922" s="6"/>
      <c r="B922" s="22"/>
      <c r="C922" s="21" t="s">
        <v>1014</v>
      </c>
      <c r="D922" s="50" t="s">
        <v>1363</v>
      </c>
      <c r="E922" s="50" t="s">
        <v>1067</v>
      </c>
      <c r="F922" s="33">
        <v>0.61</v>
      </c>
      <c r="G922" s="6">
        <v>4</v>
      </c>
      <c r="H922" s="6">
        <v>2</v>
      </c>
      <c r="I922" s="7" t="s">
        <v>1365</v>
      </c>
      <c r="J922" s="8"/>
      <c r="K922" s="15"/>
    </row>
    <row r="923" ht="25.5" spans="1:11">
      <c r="A923" s="6"/>
      <c r="B923" s="22"/>
      <c r="C923" s="22"/>
      <c r="D923" s="50" t="s">
        <v>1530</v>
      </c>
      <c r="E923" s="50" t="s">
        <v>1067</v>
      </c>
      <c r="F923" s="33">
        <v>1</v>
      </c>
      <c r="G923" s="6">
        <v>4</v>
      </c>
      <c r="H923" s="6">
        <v>4</v>
      </c>
      <c r="I923" s="7"/>
      <c r="J923" s="8"/>
      <c r="K923" s="15"/>
    </row>
    <row r="924" ht="25.5" spans="1:11">
      <c r="A924" s="6"/>
      <c r="B924" s="22"/>
      <c r="C924" s="6" t="s">
        <v>1016</v>
      </c>
      <c r="D924" s="50" t="s">
        <v>1366</v>
      </c>
      <c r="E924" s="50" t="s">
        <v>1531</v>
      </c>
      <c r="F924" s="58">
        <v>44927</v>
      </c>
      <c r="G924" s="6">
        <v>4</v>
      </c>
      <c r="H924" s="6">
        <v>4</v>
      </c>
      <c r="I924" s="7"/>
      <c r="J924" s="8"/>
      <c r="K924" s="15"/>
    </row>
    <row r="925" ht="25.5" spans="1:11">
      <c r="A925" s="6"/>
      <c r="B925" s="22"/>
      <c r="C925" s="6"/>
      <c r="D925" s="50" t="s">
        <v>1367</v>
      </c>
      <c r="E925" s="50" t="s">
        <v>1446</v>
      </c>
      <c r="F925" s="53">
        <v>45261</v>
      </c>
      <c r="G925" s="6">
        <v>4</v>
      </c>
      <c r="H925" s="6">
        <v>4</v>
      </c>
      <c r="I925" s="7"/>
      <c r="J925" s="8"/>
      <c r="K925" s="15"/>
    </row>
    <row r="926" ht="25.5" spans="1:11">
      <c r="A926" s="6"/>
      <c r="B926" s="22"/>
      <c r="C926" s="6" t="s">
        <v>1018</v>
      </c>
      <c r="D926" s="50" t="s">
        <v>1532</v>
      </c>
      <c r="E926" s="50" t="s">
        <v>1533</v>
      </c>
      <c r="F926" s="6" t="s">
        <v>1534</v>
      </c>
      <c r="G926" s="6">
        <v>4</v>
      </c>
      <c r="H926" s="6">
        <v>4</v>
      </c>
      <c r="I926" s="7"/>
      <c r="J926" s="8"/>
      <c r="K926" s="15"/>
    </row>
    <row r="927" ht="76.5" spans="1:11">
      <c r="A927" s="6"/>
      <c r="B927" s="22" t="s">
        <v>951</v>
      </c>
      <c r="C927" s="21" t="s">
        <v>992</v>
      </c>
      <c r="D927" s="50" t="s">
        <v>1535</v>
      </c>
      <c r="E927" s="180" t="s">
        <v>1373</v>
      </c>
      <c r="F927" s="180" t="s">
        <v>1373</v>
      </c>
      <c r="G927" s="6">
        <v>15</v>
      </c>
      <c r="H927" s="6">
        <v>15</v>
      </c>
      <c r="I927" s="7"/>
      <c r="J927" s="8"/>
      <c r="K927" s="15"/>
    </row>
    <row r="928" ht="89.25" spans="1:11">
      <c r="A928" s="6"/>
      <c r="B928" s="22"/>
      <c r="C928" s="22"/>
      <c r="D928" s="50" t="s">
        <v>1536</v>
      </c>
      <c r="E928" s="180" t="s">
        <v>1095</v>
      </c>
      <c r="F928" s="180" t="s">
        <v>1095</v>
      </c>
      <c r="G928" s="6">
        <v>15</v>
      </c>
      <c r="H928" s="6">
        <v>15</v>
      </c>
      <c r="I928" s="7"/>
      <c r="J928" s="8"/>
      <c r="K928" s="15"/>
    </row>
    <row r="929" ht="38.25" spans="1:11">
      <c r="A929" s="6"/>
      <c r="B929" s="6" t="s">
        <v>957</v>
      </c>
      <c r="C929" s="6" t="s">
        <v>958</v>
      </c>
      <c r="D929" s="50" t="s">
        <v>1375</v>
      </c>
      <c r="E929" s="50" t="s">
        <v>1054</v>
      </c>
      <c r="F929" s="33">
        <v>0.95</v>
      </c>
      <c r="G929" s="6">
        <v>10</v>
      </c>
      <c r="H929" s="6">
        <v>10</v>
      </c>
      <c r="I929" s="7"/>
      <c r="J929" s="8"/>
      <c r="K929" s="15"/>
    </row>
    <row r="930" spans="1:11">
      <c r="A930" s="6" t="s">
        <v>962</v>
      </c>
      <c r="B930" s="6"/>
      <c r="C930" s="6"/>
      <c r="D930" s="6"/>
      <c r="E930" s="6"/>
      <c r="F930" s="6"/>
      <c r="G930" s="17">
        <v>88</v>
      </c>
      <c r="H930" s="17"/>
      <c r="I930" s="17"/>
      <c r="J930" s="17"/>
      <c r="K930" s="17"/>
    </row>
    <row r="931" spans="1:11">
      <c r="A931" s="21" t="s">
        <v>963</v>
      </c>
      <c r="B931" s="25" t="s">
        <v>1168</v>
      </c>
      <c r="C931" s="25"/>
      <c r="D931" s="25"/>
      <c r="E931" s="25"/>
      <c r="F931" s="25"/>
      <c r="G931" s="25"/>
      <c r="H931" s="25"/>
      <c r="I931" s="25"/>
      <c r="J931" s="25"/>
      <c r="K931" s="25"/>
    </row>
    <row r="932" spans="1:11">
      <c r="A932" s="26"/>
      <c r="B932" s="25"/>
      <c r="C932" s="25"/>
      <c r="D932" s="25"/>
      <c r="E932" s="25"/>
      <c r="F932" s="25"/>
      <c r="G932" s="25"/>
      <c r="H932" s="25"/>
      <c r="I932" s="25"/>
      <c r="J932" s="25"/>
      <c r="K932" s="25"/>
    </row>
    <row r="933" spans="1:11">
      <c r="A933" s="25" t="s">
        <v>1169</v>
      </c>
      <c r="B933" s="25"/>
      <c r="C933" s="25"/>
      <c r="D933" s="25"/>
      <c r="E933" s="25"/>
      <c r="F933" s="25"/>
      <c r="G933" s="25"/>
      <c r="H933" s="25"/>
      <c r="I933" s="25"/>
      <c r="J933" s="25"/>
      <c r="K933" s="25"/>
    </row>
    <row r="934" spans="1:11">
      <c r="A934" s="27" t="s">
        <v>1000</v>
      </c>
      <c r="B934" s="28"/>
      <c r="C934" s="28"/>
      <c r="D934" s="28"/>
      <c r="E934" s="28"/>
      <c r="F934" s="28"/>
      <c r="G934" s="28"/>
      <c r="H934" s="28"/>
      <c r="I934" s="28"/>
      <c r="J934" s="28"/>
      <c r="K934" s="37"/>
    </row>
    <row r="935" spans="1:11">
      <c r="A935" s="29"/>
      <c r="B935" s="30"/>
      <c r="C935" s="30"/>
      <c r="D935" s="30"/>
      <c r="E935" s="30"/>
      <c r="F935" s="30"/>
      <c r="G935" s="30"/>
      <c r="H935" s="30"/>
      <c r="I935" s="30"/>
      <c r="J935" s="30"/>
      <c r="K935" s="38"/>
    </row>
    <row r="936" spans="1:11">
      <c r="A936" s="29"/>
      <c r="B936" s="30"/>
      <c r="C936" s="30"/>
      <c r="D936" s="30"/>
      <c r="E936" s="30"/>
      <c r="F936" s="30"/>
      <c r="G936" s="30"/>
      <c r="H936" s="30"/>
      <c r="I936" s="30"/>
      <c r="J936" s="30"/>
      <c r="K936" s="38"/>
    </row>
    <row r="937" spans="1:11">
      <c r="A937" s="29"/>
      <c r="B937" s="30"/>
      <c r="C937" s="30"/>
      <c r="D937" s="30"/>
      <c r="E937" s="30"/>
      <c r="F937" s="30"/>
      <c r="G937" s="30"/>
      <c r="H937" s="30"/>
      <c r="I937" s="30"/>
      <c r="J937" s="30"/>
      <c r="K937" s="38"/>
    </row>
    <row r="938" spans="1:11">
      <c r="A938" s="29"/>
      <c r="B938" s="30"/>
      <c r="C938" s="30"/>
      <c r="D938" s="30"/>
      <c r="E938" s="30"/>
      <c r="F938" s="30"/>
      <c r="G938" s="30"/>
      <c r="H938" s="30"/>
      <c r="I938" s="30"/>
      <c r="J938" s="30"/>
      <c r="K938" s="38"/>
    </row>
    <row r="939" ht="134" customHeight="1" spans="1:11">
      <c r="A939" s="31"/>
      <c r="B939" s="32"/>
      <c r="C939" s="32"/>
      <c r="D939" s="32"/>
      <c r="E939" s="32"/>
      <c r="F939" s="32"/>
      <c r="G939" s="32"/>
      <c r="H939" s="32"/>
      <c r="I939" s="32"/>
      <c r="J939" s="32"/>
      <c r="K939" s="39"/>
    </row>
    <row r="941" ht="28.5" spans="1:11">
      <c r="A941" s="3" t="s">
        <v>967</v>
      </c>
      <c r="B941" s="3"/>
      <c r="C941" s="3"/>
      <c r="D941" s="3"/>
      <c r="E941" s="3"/>
      <c r="F941" s="3"/>
      <c r="G941" s="3"/>
      <c r="H941" s="3"/>
      <c r="I941" s="3"/>
      <c r="J941" s="3"/>
      <c r="K941" s="3"/>
    </row>
    <row r="942" ht="18.75" spans="1:11">
      <c r="A942" s="4" t="s">
        <v>1002</v>
      </c>
      <c r="B942" s="4"/>
      <c r="C942" s="4"/>
      <c r="D942" s="4"/>
      <c r="E942" s="4"/>
      <c r="F942" s="4"/>
      <c r="G942" s="4"/>
      <c r="H942" s="4"/>
      <c r="I942" s="4"/>
      <c r="J942" s="4"/>
      <c r="K942" s="4"/>
    </row>
    <row r="943" ht="18.75" spans="1:11">
      <c r="A943" s="5" t="s">
        <v>968</v>
      </c>
      <c r="B943" s="5"/>
      <c r="C943" s="5"/>
      <c r="D943" s="5"/>
      <c r="E943" s="5"/>
      <c r="F943" s="5"/>
      <c r="G943" s="5"/>
      <c r="H943" s="5"/>
      <c r="I943" s="5"/>
      <c r="J943" s="5"/>
      <c r="K943" s="5"/>
    </row>
    <row r="944" spans="1:11">
      <c r="A944" s="6" t="s">
        <v>969</v>
      </c>
      <c r="B944" s="6"/>
      <c r="C944" s="6"/>
      <c r="D944" s="6" t="s">
        <v>1537</v>
      </c>
      <c r="E944" s="6"/>
      <c r="F944" s="6"/>
      <c r="G944" s="6"/>
      <c r="H944" s="6"/>
      <c r="I944" s="6"/>
      <c r="J944" s="6"/>
      <c r="K944" s="6"/>
    </row>
    <row r="945" ht="37" customHeight="1" spans="1:11">
      <c r="A945" s="6" t="s">
        <v>905</v>
      </c>
      <c r="B945" s="6"/>
      <c r="C945" s="6"/>
      <c r="D945" s="6" t="s">
        <v>906</v>
      </c>
      <c r="E945" s="6"/>
      <c r="F945" s="6" t="s">
        <v>907</v>
      </c>
      <c r="G945" s="6" t="s">
        <v>850</v>
      </c>
      <c r="H945" s="6"/>
      <c r="I945" s="6"/>
      <c r="J945" s="6"/>
      <c r="K945" s="6"/>
    </row>
    <row r="946" ht="25.5" spans="1:11">
      <c r="A946" s="6" t="s">
        <v>971</v>
      </c>
      <c r="B946" s="6"/>
      <c r="C946" s="6"/>
      <c r="D946" s="6" t="s">
        <v>909</v>
      </c>
      <c r="E946" s="6" t="s">
        <v>910</v>
      </c>
      <c r="F946" s="6" t="s">
        <v>1004</v>
      </c>
      <c r="G946" s="6" t="s">
        <v>1005</v>
      </c>
      <c r="H946" s="6"/>
      <c r="I946" s="6" t="s">
        <v>913</v>
      </c>
      <c r="J946" s="6" t="s">
        <v>914</v>
      </c>
      <c r="K946" s="6" t="s">
        <v>915</v>
      </c>
    </row>
    <row r="947" ht="25.5" spans="1:11">
      <c r="A947" s="6"/>
      <c r="B947" s="6"/>
      <c r="C947" s="6"/>
      <c r="D947" s="6" t="s">
        <v>916</v>
      </c>
      <c r="E947" s="6">
        <v>45000</v>
      </c>
      <c r="F947" s="6">
        <v>45000</v>
      </c>
      <c r="G947" s="6">
        <v>45000</v>
      </c>
      <c r="H947" s="6"/>
      <c r="I947" s="6">
        <v>10</v>
      </c>
      <c r="J947" s="33">
        <f>G947/F947</f>
        <v>1</v>
      </c>
      <c r="K947" s="6">
        <v>10</v>
      </c>
    </row>
    <row r="948" spans="1:11">
      <c r="A948" s="6"/>
      <c r="B948" s="6"/>
      <c r="C948" s="6"/>
      <c r="D948" s="6" t="s">
        <v>974</v>
      </c>
      <c r="E948" s="6">
        <v>45000</v>
      </c>
      <c r="F948" s="6">
        <v>45000</v>
      </c>
      <c r="G948" s="6">
        <v>45000</v>
      </c>
      <c r="H948" s="6"/>
      <c r="I948" s="6" t="s">
        <v>813</v>
      </c>
      <c r="J948" s="6" t="s">
        <v>813</v>
      </c>
      <c r="K948" s="6" t="s">
        <v>813</v>
      </c>
    </row>
    <row r="949" ht="25.5" spans="1:11">
      <c r="A949" s="6"/>
      <c r="B949" s="6"/>
      <c r="C949" s="6"/>
      <c r="D949" s="16" t="s">
        <v>975</v>
      </c>
      <c r="E949" s="6">
        <v>45000</v>
      </c>
      <c r="F949" s="6">
        <v>45000</v>
      </c>
      <c r="G949" s="6">
        <v>45000</v>
      </c>
      <c r="H949" s="6"/>
      <c r="I949" s="6" t="s">
        <v>813</v>
      </c>
      <c r="J949" s="6" t="s">
        <v>813</v>
      </c>
      <c r="K949" s="6" t="s">
        <v>813</v>
      </c>
    </row>
    <row r="950" spans="1:11">
      <c r="A950" s="6"/>
      <c r="B950" s="6"/>
      <c r="C950" s="6"/>
      <c r="D950" s="16" t="s">
        <v>976</v>
      </c>
      <c r="E950" s="6"/>
      <c r="F950" s="6"/>
      <c r="G950" s="6"/>
      <c r="H950" s="6"/>
      <c r="I950" s="6" t="s">
        <v>813</v>
      </c>
      <c r="J950" s="6" t="s">
        <v>813</v>
      </c>
      <c r="K950" s="6" t="s">
        <v>813</v>
      </c>
    </row>
    <row r="951" spans="1:11">
      <c r="A951" s="6"/>
      <c r="B951" s="6"/>
      <c r="C951" s="6"/>
      <c r="D951" s="6" t="s">
        <v>917</v>
      </c>
      <c r="E951" s="6"/>
      <c r="F951" s="6"/>
      <c r="G951" s="6"/>
      <c r="H951" s="6"/>
      <c r="I951" s="6" t="s">
        <v>813</v>
      </c>
      <c r="J951" s="6" t="s">
        <v>813</v>
      </c>
      <c r="K951" s="6" t="s">
        <v>813</v>
      </c>
    </row>
    <row r="952" spans="1:11">
      <c r="A952" s="6" t="s">
        <v>918</v>
      </c>
      <c r="B952" s="6" t="s">
        <v>919</v>
      </c>
      <c r="C952" s="6"/>
      <c r="D952" s="6"/>
      <c r="E952" s="6"/>
      <c r="F952" s="6" t="s">
        <v>920</v>
      </c>
      <c r="G952" s="6"/>
      <c r="H952" s="6"/>
      <c r="I952" s="6"/>
      <c r="J952" s="6"/>
      <c r="K952" s="6"/>
    </row>
    <row r="953" spans="1:11">
      <c r="A953" s="6"/>
      <c r="B953" s="25" t="s">
        <v>1538</v>
      </c>
      <c r="C953" s="25"/>
      <c r="D953" s="25"/>
      <c r="E953" s="25"/>
      <c r="F953" s="25" t="s">
        <v>1538</v>
      </c>
      <c r="G953" s="25"/>
      <c r="H953" s="25"/>
      <c r="I953" s="25"/>
      <c r="J953" s="25"/>
      <c r="K953" s="25"/>
    </row>
    <row r="954" ht="25.5" spans="1:11">
      <c r="A954" s="6" t="s">
        <v>923</v>
      </c>
      <c r="B954" s="6" t="s">
        <v>924</v>
      </c>
      <c r="C954" s="6" t="s">
        <v>925</v>
      </c>
      <c r="D954" s="6" t="s">
        <v>926</v>
      </c>
      <c r="E954" s="6" t="s">
        <v>1008</v>
      </c>
      <c r="F954" s="6" t="s">
        <v>1009</v>
      </c>
      <c r="G954" s="6" t="s">
        <v>913</v>
      </c>
      <c r="H954" s="6" t="s">
        <v>915</v>
      </c>
      <c r="I954" s="6" t="s">
        <v>929</v>
      </c>
      <c r="J954" s="6"/>
      <c r="K954" s="6"/>
    </row>
    <row r="955" ht="38.25" spans="1:11">
      <c r="A955" s="6"/>
      <c r="B955" s="6" t="s">
        <v>930</v>
      </c>
      <c r="C955" s="21" t="s">
        <v>1010</v>
      </c>
      <c r="D955" s="50" t="s">
        <v>1539</v>
      </c>
      <c r="E955" s="50" t="s">
        <v>1540</v>
      </c>
      <c r="F955" s="50" t="s">
        <v>1510</v>
      </c>
      <c r="G955" s="6">
        <v>1.5</v>
      </c>
      <c r="H955" s="6">
        <v>1.5</v>
      </c>
      <c r="I955" s="6"/>
      <c r="J955" s="6"/>
      <c r="K955" s="6"/>
    </row>
    <row r="956" ht="38.25" spans="1:11">
      <c r="A956" s="6"/>
      <c r="B956" s="6"/>
      <c r="C956" s="22"/>
      <c r="D956" s="50" t="s">
        <v>1541</v>
      </c>
      <c r="E956" s="50" t="s">
        <v>1542</v>
      </c>
      <c r="F956" s="50" t="s">
        <v>1543</v>
      </c>
      <c r="G956" s="6">
        <v>1.5</v>
      </c>
      <c r="H956" s="6">
        <v>1.5</v>
      </c>
      <c r="I956" s="6"/>
      <c r="J956" s="6"/>
      <c r="K956" s="6"/>
    </row>
    <row r="957" spans="1:11">
      <c r="A957" s="6"/>
      <c r="B957" s="6"/>
      <c r="C957" s="22"/>
      <c r="D957" s="50" t="s">
        <v>1544</v>
      </c>
      <c r="E957" s="50" t="s">
        <v>1545</v>
      </c>
      <c r="F957" s="50" t="s">
        <v>1507</v>
      </c>
      <c r="G957" s="6">
        <v>1.5</v>
      </c>
      <c r="H957" s="6">
        <v>1.5</v>
      </c>
      <c r="I957" s="6"/>
      <c r="J957" s="6"/>
      <c r="K957" s="6"/>
    </row>
    <row r="958" spans="1:11">
      <c r="A958" s="6"/>
      <c r="B958" s="6"/>
      <c r="C958" s="22"/>
      <c r="D958" s="50" t="s">
        <v>1546</v>
      </c>
      <c r="E958" s="50" t="s">
        <v>1545</v>
      </c>
      <c r="F958" s="50" t="s">
        <v>1507</v>
      </c>
      <c r="G958" s="6">
        <v>1.5</v>
      </c>
      <c r="H958" s="6">
        <v>1.5</v>
      </c>
      <c r="I958" s="6"/>
      <c r="J958" s="6"/>
      <c r="K958" s="6"/>
    </row>
    <row r="959" ht="25.5" spans="1:11">
      <c r="A959" s="6"/>
      <c r="B959" s="6"/>
      <c r="C959" s="22"/>
      <c r="D959" s="50" t="s">
        <v>1547</v>
      </c>
      <c r="E959" s="50" t="s">
        <v>1548</v>
      </c>
      <c r="F959" s="50" t="s">
        <v>1513</v>
      </c>
      <c r="G959" s="6">
        <v>1.5</v>
      </c>
      <c r="H959" s="6">
        <v>1.5</v>
      </c>
      <c r="I959" s="6"/>
      <c r="J959" s="6"/>
      <c r="K959" s="6"/>
    </row>
    <row r="960" spans="1:11">
      <c r="A960" s="6"/>
      <c r="B960" s="6"/>
      <c r="C960" s="22"/>
      <c r="D960" s="50" t="s">
        <v>1549</v>
      </c>
      <c r="E960" s="50" t="s">
        <v>1550</v>
      </c>
      <c r="F960" s="50" t="s">
        <v>1307</v>
      </c>
      <c r="G960" s="6">
        <v>1.5</v>
      </c>
      <c r="H960" s="6">
        <v>1.5</v>
      </c>
      <c r="I960" s="6"/>
      <c r="J960" s="6"/>
      <c r="K960" s="6"/>
    </row>
    <row r="961" spans="1:11">
      <c r="A961" s="6"/>
      <c r="B961" s="6"/>
      <c r="C961" s="22"/>
      <c r="D961" s="50" t="s">
        <v>1551</v>
      </c>
      <c r="E961" s="50" t="s">
        <v>1552</v>
      </c>
      <c r="F961" s="50" t="s">
        <v>1553</v>
      </c>
      <c r="G961" s="6">
        <v>1.5</v>
      </c>
      <c r="H961" s="6">
        <v>1.5</v>
      </c>
      <c r="I961" s="6"/>
      <c r="J961" s="6"/>
      <c r="K961" s="6"/>
    </row>
    <row r="962" spans="1:11">
      <c r="A962" s="6"/>
      <c r="B962" s="6"/>
      <c r="C962" s="22"/>
      <c r="D962" s="50" t="s">
        <v>1551</v>
      </c>
      <c r="E962" s="50" t="s">
        <v>1552</v>
      </c>
      <c r="F962" s="50" t="s">
        <v>1553</v>
      </c>
      <c r="G962" s="6">
        <v>1.5</v>
      </c>
      <c r="H962" s="6">
        <v>1.5</v>
      </c>
      <c r="I962" s="6"/>
      <c r="J962" s="6"/>
      <c r="K962" s="6"/>
    </row>
    <row r="963" spans="1:11">
      <c r="A963" s="6"/>
      <c r="B963" s="6"/>
      <c r="C963" s="22"/>
      <c r="D963" s="50" t="s">
        <v>1554</v>
      </c>
      <c r="E963" s="50" t="s">
        <v>1555</v>
      </c>
      <c r="F963" s="50" t="s">
        <v>1556</v>
      </c>
      <c r="G963" s="6">
        <v>1.5</v>
      </c>
      <c r="H963" s="6">
        <v>1.5</v>
      </c>
      <c r="I963" s="6"/>
      <c r="J963" s="6"/>
      <c r="K963" s="6"/>
    </row>
    <row r="964" spans="1:11">
      <c r="A964" s="6"/>
      <c r="B964" s="6"/>
      <c r="C964" s="22"/>
      <c r="D964" s="50" t="s">
        <v>1557</v>
      </c>
      <c r="E964" s="50" t="s">
        <v>1558</v>
      </c>
      <c r="F964" s="50" t="s">
        <v>1559</v>
      </c>
      <c r="G964" s="6">
        <v>1.5</v>
      </c>
      <c r="H964" s="6">
        <v>1.5</v>
      </c>
      <c r="I964" s="6"/>
      <c r="J964" s="6"/>
      <c r="K964" s="6"/>
    </row>
    <row r="965" ht="25.5" spans="1:11">
      <c r="A965" s="6"/>
      <c r="B965" s="6"/>
      <c r="C965" s="22"/>
      <c r="D965" s="50" t="s">
        <v>1560</v>
      </c>
      <c r="E965" s="50" t="s">
        <v>1548</v>
      </c>
      <c r="F965" s="50" t="s">
        <v>1513</v>
      </c>
      <c r="G965" s="6">
        <v>1.5</v>
      </c>
      <c r="H965" s="6">
        <v>1.5</v>
      </c>
      <c r="I965" s="6"/>
      <c r="J965" s="6"/>
      <c r="K965" s="6"/>
    </row>
    <row r="966" spans="1:11">
      <c r="A966" s="6"/>
      <c r="B966" s="6"/>
      <c r="C966" s="22"/>
      <c r="D966" s="50" t="s">
        <v>1561</v>
      </c>
      <c r="E966" s="50" t="s">
        <v>1562</v>
      </c>
      <c r="F966" s="50" t="s">
        <v>1563</v>
      </c>
      <c r="G966" s="6">
        <v>1.5</v>
      </c>
      <c r="H966" s="6">
        <v>1.5</v>
      </c>
      <c r="I966" s="6"/>
      <c r="J966" s="6"/>
      <c r="K966" s="6"/>
    </row>
    <row r="967" spans="1:11">
      <c r="A967" s="6"/>
      <c r="B967" s="6"/>
      <c r="C967" s="22"/>
      <c r="D967" s="50" t="s">
        <v>1564</v>
      </c>
      <c r="E967" s="50" t="s">
        <v>1562</v>
      </c>
      <c r="F967" s="50" t="s">
        <v>1563</v>
      </c>
      <c r="G967" s="6">
        <v>1.5</v>
      </c>
      <c r="H967" s="6">
        <v>1.5</v>
      </c>
      <c r="I967" s="6"/>
      <c r="J967" s="6"/>
      <c r="K967" s="6"/>
    </row>
    <row r="968" spans="1:11">
      <c r="A968" s="6"/>
      <c r="B968" s="6"/>
      <c r="C968" s="22"/>
      <c r="D968" s="50" t="s">
        <v>1565</v>
      </c>
      <c r="E968" s="50" t="s">
        <v>1566</v>
      </c>
      <c r="F968" s="50" t="s">
        <v>1567</v>
      </c>
      <c r="G968" s="6">
        <v>1.5</v>
      </c>
      <c r="H968" s="6">
        <v>1.5</v>
      </c>
      <c r="I968" s="6"/>
      <c r="J968" s="6"/>
      <c r="K968" s="6"/>
    </row>
    <row r="969" spans="1:11">
      <c r="A969" s="6"/>
      <c r="B969" s="6"/>
      <c r="C969" s="22"/>
      <c r="D969" s="50" t="s">
        <v>1568</v>
      </c>
      <c r="E969" s="50" t="s">
        <v>1569</v>
      </c>
      <c r="F969" s="50" t="s">
        <v>1570</v>
      </c>
      <c r="G969" s="6">
        <v>1.5</v>
      </c>
      <c r="H969" s="6">
        <v>1.5</v>
      </c>
      <c r="I969" s="6"/>
      <c r="J969" s="6"/>
      <c r="K969" s="6"/>
    </row>
    <row r="970" spans="1:11">
      <c r="A970" s="6"/>
      <c r="B970" s="6"/>
      <c r="C970" s="22"/>
      <c r="D970" s="50" t="s">
        <v>1571</v>
      </c>
      <c r="E970" s="50" t="s">
        <v>1545</v>
      </c>
      <c r="F970" s="50" t="s">
        <v>1507</v>
      </c>
      <c r="G970" s="6">
        <v>1.5</v>
      </c>
      <c r="H970" s="6">
        <v>1.5</v>
      </c>
      <c r="I970" s="6"/>
      <c r="J970" s="6"/>
      <c r="K970" s="6"/>
    </row>
    <row r="971" spans="1:11">
      <c r="A971" s="6"/>
      <c r="B971" s="6"/>
      <c r="C971" s="22"/>
      <c r="D971" s="50" t="s">
        <v>1572</v>
      </c>
      <c r="E971" s="50" t="s">
        <v>1573</v>
      </c>
      <c r="F971" s="50" t="s">
        <v>1574</v>
      </c>
      <c r="G971" s="6">
        <v>1.5</v>
      </c>
      <c r="H971" s="6">
        <v>1.5</v>
      </c>
      <c r="I971" s="6"/>
      <c r="J971" s="6"/>
      <c r="K971" s="6"/>
    </row>
    <row r="972" spans="1:11">
      <c r="A972" s="6"/>
      <c r="B972" s="6"/>
      <c r="C972" s="22"/>
      <c r="D972" s="50" t="s">
        <v>1575</v>
      </c>
      <c r="E972" s="50" t="s">
        <v>1558</v>
      </c>
      <c r="F972" s="50" t="s">
        <v>1559</v>
      </c>
      <c r="G972" s="6">
        <v>1.5</v>
      </c>
      <c r="H972" s="6">
        <v>1.5</v>
      </c>
      <c r="I972" s="6"/>
      <c r="J972" s="6"/>
      <c r="K972" s="6"/>
    </row>
    <row r="973" spans="1:11">
      <c r="A973" s="6"/>
      <c r="B973" s="6"/>
      <c r="C973" s="22"/>
      <c r="D973" s="50" t="s">
        <v>1576</v>
      </c>
      <c r="E973" s="50" t="s">
        <v>1558</v>
      </c>
      <c r="F973" s="50" t="s">
        <v>1559</v>
      </c>
      <c r="G973" s="6">
        <v>1.5</v>
      </c>
      <c r="H973" s="6">
        <v>1.5</v>
      </c>
      <c r="I973" s="6"/>
      <c r="J973" s="6"/>
      <c r="K973" s="6"/>
    </row>
    <row r="974" spans="1:11">
      <c r="A974" s="6"/>
      <c r="B974" s="6"/>
      <c r="C974" s="22"/>
      <c r="D974" s="50" t="s">
        <v>1577</v>
      </c>
      <c r="E974" s="50" t="s">
        <v>1558</v>
      </c>
      <c r="F974" s="50" t="s">
        <v>1559</v>
      </c>
      <c r="G974" s="6">
        <v>1.5</v>
      </c>
      <c r="H974" s="6">
        <v>1.5</v>
      </c>
      <c r="I974" s="6"/>
      <c r="J974" s="6"/>
      <c r="K974" s="6"/>
    </row>
    <row r="975" ht="25.5" spans="1:11">
      <c r="A975" s="6"/>
      <c r="B975" s="6"/>
      <c r="C975" s="22"/>
      <c r="D975" s="50" t="s">
        <v>1578</v>
      </c>
      <c r="E975" s="50" t="s">
        <v>1579</v>
      </c>
      <c r="F975" s="50" t="s">
        <v>1580</v>
      </c>
      <c r="G975" s="6">
        <v>1.5</v>
      </c>
      <c r="H975" s="6">
        <v>1.5</v>
      </c>
      <c r="I975" s="6"/>
      <c r="J975" s="6"/>
      <c r="K975" s="6"/>
    </row>
    <row r="976" spans="1:11">
      <c r="A976" s="6"/>
      <c r="B976" s="6"/>
      <c r="C976" s="22"/>
      <c r="D976" s="50" t="s">
        <v>1581</v>
      </c>
      <c r="E976" s="50" t="s">
        <v>1506</v>
      </c>
      <c r="F976" s="50" t="s">
        <v>1507</v>
      </c>
      <c r="G976" s="6">
        <v>1.5</v>
      </c>
      <c r="H976" s="6">
        <v>1.5</v>
      </c>
      <c r="I976" s="6"/>
      <c r="J976" s="6"/>
      <c r="K976" s="6"/>
    </row>
    <row r="977" ht="25.5" spans="1:11">
      <c r="A977" s="6"/>
      <c r="B977" s="6"/>
      <c r="C977" s="22"/>
      <c r="D977" s="50" t="s">
        <v>1582</v>
      </c>
      <c r="E977" s="50" t="s">
        <v>1506</v>
      </c>
      <c r="F977" s="50" t="s">
        <v>1507</v>
      </c>
      <c r="G977" s="6">
        <v>1.5</v>
      </c>
      <c r="H977" s="6">
        <v>1.5</v>
      </c>
      <c r="I977" s="6"/>
      <c r="J977" s="6"/>
      <c r="K977" s="6"/>
    </row>
    <row r="978" ht="25.5" spans="1:11">
      <c r="A978" s="6"/>
      <c r="B978" s="6"/>
      <c r="C978" s="22"/>
      <c r="D978" s="50" t="s">
        <v>1583</v>
      </c>
      <c r="E978" s="50" t="s">
        <v>1584</v>
      </c>
      <c r="F978" s="50" t="s">
        <v>1585</v>
      </c>
      <c r="G978" s="6">
        <v>1.5</v>
      </c>
      <c r="H978" s="6">
        <v>1.5</v>
      </c>
      <c r="I978" s="6"/>
      <c r="J978" s="6"/>
      <c r="K978" s="6"/>
    </row>
    <row r="979" ht="25.5" spans="1:11">
      <c r="A979" s="6"/>
      <c r="B979" s="6"/>
      <c r="C979" s="21" t="s">
        <v>1014</v>
      </c>
      <c r="D979" s="50" t="s">
        <v>1530</v>
      </c>
      <c r="E979" s="50" t="s">
        <v>1067</v>
      </c>
      <c r="F979" s="33">
        <v>1</v>
      </c>
      <c r="G979" s="6">
        <v>5</v>
      </c>
      <c r="H979" s="6">
        <v>5</v>
      </c>
      <c r="I979" s="7"/>
      <c r="J979" s="8"/>
      <c r="K979" s="15"/>
    </row>
    <row r="980" spans="1:11">
      <c r="A980" s="6"/>
      <c r="B980" s="6"/>
      <c r="C980" s="6" t="s">
        <v>1016</v>
      </c>
      <c r="D980" s="50" t="s">
        <v>1586</v>
      </c>
      <c r="E980" s="50" t="s">
        <v>1587</v>
      </c>
      <c r="F980" s="58" t="s">
        <v>1588</v>
      </c>
      <c r="G980" s="6">
        <v>5</v>
      </c>
      <c r="H980" s="6">
        <v>5</v>
      </c>
      <c r="I980" s="7"/>
      <c r="J980" s="8"/>
      <c r="K980" s="15"/>
    </row>
    <row r="981" ht="38.25" spans="1:11">
      <c r="A981" s="6"/>
      <c r="B981" s="6"/>
      <c r="C981" s="6" t="s">
        <v>1018</v>
      </c>
      <c r="D981" s="50" t="s">
        <v>1589</v>
      </c>
      <c r="E981" s="50" t="s">
        <v>1590</v>
      </c>
      <c r="F981" s="6" t="s">
        <v>1591</v>
      </c>
      <c r="G981" s="6">
        <v>4</v>
      </c>
      <c r="H981" s="6">
        <v>4</v>
      </c>
      <c r="I981" s="7"/>
      <c r="J981" s="8"/>
      <c r="K981" s="15"/>
    </row>
    <row r="982" ht="25.5" spans="1:11">
      <c r="A982" s="6"/>
      <c r="B982" s="6" t="s">
        <v>951</v>
      </c>
      <c r="C982" s="21" t="s">
        <v>992</v>
      </c>
      <c r="D982" s="50" t="s">
        <v>1592</v>
      </c>
      <c r="E982" s="50" t="s">
        <v>1593</v>
      </c>
      <c r="F982" s="50" t="s">
        <v>1593</v>
      </c>
      <c r="G982" s="6">
        <v>30</v>
      </c>
      <c r="H982" s="6">
        <v>30</v>
      </c>
      <c r="I982" s="7"/>
      <c r="J982" s="8"/>
      <c r="K982" s="15"/>
    </row>
    <row r="983" ht="38.25" spans="1:11">
      <c r="A983" s="6"/>
      <c r="B983" s="6" t="s">
        <v>957</v>
      </c>
      <c r="C983" s="6" t="s">
        <v>958</v>
      </c>
      <c r="D983" s="50" t="s">
        <v>1594</v>
      </c>
      <c r="E983" s="180" t="s">
        <v>1071</v>
      </c>
      <c r="F983" s="180" t="s">
        <v>1071</v>
      </c>
      <c r="G983" s="6">
        <v>10</v>
      </c>
      <c r="H983" s="6">
        <v>10</v>
      </c>
      <c r="I983" s="7"/>
      <c r="J983" s="8"/>
      <c r="K983" s="15"/>
    </row>
    <row r="984" spans="1:11">
      <c r="A984" s="6" t="s">
        <v>962</v>
      </c>
      <c r="B984" s="6"/>
      <c r="C984" s="6"/>
      <c r="D984" s="6"/>
      <c r="E984" s="6"/>
      <c r="F984" s="6"/>
      <c r="G984" s="17">
        <v>90</v>
      </c>
      <c r="H984" s="17"/>
      <c r="I984" s="17"/>
      <c r="J984" s="17"/>
      <c r="K984" s="17"/>
    </row>
    <row r="985" spans="1:11">
      <c r="A985" s="21" t="s">
        <v>963</v>
      </c>
      <c r="B985" s="25" t="s">
        <v>1148</v>
      </c>
      <c r="C985" s="25"/>
      <c r="D985" s="25"/>
      <c r="E985" s="25"/>
      <c r="F985" s="25"/>
      <c r="G985" s="25"/>
      <c r="H985" s="25"/>
      <c r="I985" s="25"/>
      <c r="J985" s="25"/>
      <c r="K985" s="25"/>
    </row>
    <row r="986" spans="1:11">
      <c r="A986" s="26"/>
      <c r="B986" s="25"/>
      <c r="C986" s="25"/>
      <c r="D986" s="25"/>
      <c r="E986" s="25"/>
      <c r="F986" s="25"/>
      <c r="G986" s="25"/>
      <c r="H986" s="25"/>
      <c r="I986" s="25"/>
      <c r="J986" s="25"/>
      <c r="K986" s="25"/>
    </row>
    <row r="987" spans="1:11">
      <c r="A987" s="25" t="s">
        <v>1595</v>
      </c>
      <c r="B987" s="25"/>
      <c r="C987" s="25"/>
      <c r="D987" s="25"/>
      <c r="E987" s="25"/>
      <c r="F987" s="25"/>
      <c r="G987" s="25"/>
      <c r="H987" s="25"/>
      <c r="I987" s="25"/>
      <c r="J987" s="25"/>
      <c r="K987" s="25"/>
    </row>
    <row r="988" spans="1:11">
      <c r="A988" s="27" t="s">
        <v>1000</v>
      </c>
      <c r="B988" s="28"/>
      <c r="C988" s="28"/>
      <c r="D988" s="28"/>
      <c r="E988" s="28"/>
      <c r="F988" s="28"/>
      <c r="G988" s="28"/>
      <c r="H988" s="28"/>
      <c r="I988" s="28"/>
      <c r="J988" s="28"/>
      <c r="K988" s="37"/>
    </row>
    <row r="989" spans="1:11">
      <c r="A989" s="29"/>
      <c r="B989" s="30"/>
      <c r="C989" s="30"/>
      <c r="D989" s="30"/>
      <c r="E989" s="30"/>
      <c r="F989" s="30"/>
      <c r="G989" s="30"/>
      <c r="H989" s="30"/>
      <c r="I989" s="30"/>
      <c r="J989" s="30"/>
      <c r="K989" s="38"/>
    </row>
    <row r="990" spans="1:11">
      <c r="A990" s="29"/>
      <c r="B990" s="30"/>
      <c r="C990" s="30"/>
      <c r="D990" s="30"/>
      <c r="E990" s="30"/>
      <c r="F990" s="30"/>
      <c r="G990" s="30"/>
      <c r="H990" s="30"/>
      <c r="I990" s="30"/>
      <c r="J990" s="30"/>
      <c r="K990" s="38"/>
    </row>
    <row r="991" spans="1:11">
      <c r="A991" s="29"/>
      <c r="B991" s="30"/>
      <c r="C991" s="30"/>
      <c r="D991" s="30"/>
      <c r="E991" s="30"/>
      <c r="F991" s="30"/>
      <c r="G991" s="30"/>
      <c r="H991" s="30"/>
      <c r="I991" s="30"/>
      <c r="J991" s="30"/>
      <c r="K991" s="38"/>
    </row>
    <row r="992" spans="1:11">
      <c r="A992" s="29"/>
      <c r="B992" s="30"/>
      <c r="C992" s="30"/>
      <c r="D992" s="30"/>
      <c r="E992" s="30"/>
      <c r="F992" s="30"/>
      <c r="G992" s="30"/>
      <c r="H992" s="30"/>
      <c r="I992" s="30"/>
      <c r="J992" s="30"/>
      <c r="K992" s="38"/>
    </row>
    <row r="993" ht="178" customHeight="1" spans="1:11">
      <c r="A993" s="31"/>
      <c r="B993" s="32"/>
      <c r="C993" s="32"/>
      <c r="D993" s="32"/>
      <c r="E993" s="32"/>
      <c r="F993" s="32"/>
      <c r="G993" s="32"/>
      <c r="H993" s="32"/>
      <c r="I993" s="32"/>
      <c r="J993" s="32"/>
      <c r="K993" s="39"/>
    </row>
    <row r="995" ht="28.5" spans="1:11">
      <c r="A995" s="3" t="s">
        <v>967</v>
      </c>
      <c r="B995" s="3"/>
      <c r="C995" s="3"/>
      <c r="D995" s="3"/>
      <c r="E995" s="3"/>
      <c r="F995" s="3"/>
      <c r="G995" s="3"/>
      <c r="H995" s="3"/>
      <c r="I995" s="3"/>
      <c r="J995" s="3"/>
      <c r="K995" s="3"/>
    </row>
    <row r="996" ht="18.75" spans="1:11">
      <c r="A996" s="4" t="s">
        <v>1002</v>
      </c>
      <c r="B996" s="4"/>
      <c r="C996" s="4"/>
      <c r="D996" s="4"/>
      <c r="E996" s="4"/>
      <c r="F996" s="4"/>
      <c r="G996" s="4"/>
      <c r="H996" s="4"/>
      <c r="I996" s="4"/>
      <c r="J996" s="4"/>
      <c r="K996" s="4"/>
    </row>
    <row r="997" ht="18.75" spans="1:11">
      <c r="A997" s="5" t="s">
        <v>968</v>
      </c>
      <c r="B997" s="5"/>
      <c r="C997" s="5"/>
      <c r="D997" s="5"/>
      <c r="E997" s="5"/>
      <c r="F997" s="5"/>
      <c r="G997" s="5"/>
      <c r="H997" s="5"/>
      <c r="I997" s="5"/>
      <c r="J997" s="5"/>
      <c r="K997" s="5"/>
    </row>
    <row r="998" spans="1:11">
      <c r="A998" s="6" t="s">
        <v>969</v>
      </c>
      <c r="B998" s="6"/>
      <c r="C998" s="6"/>
      <c r="D998" s="6" t="s">
        <v>1596</v>
      </c>
      <c r="E998" s="6"/>
      <c r="F998" s="6"/>
      <c r="G998" s="6"/>
      <c r="H998" s="6"/>
      <c r="I998" s="6"/>
      <c r="J998" s="6"/>
      <c r="K998" s="6"/>
    </row>
    <row r="999" ht="43" customHeight="1" spans="1:11">
      <c r="A999" s="6" t="s">
        <v>905</v>
      </c>
      <c r="B999" s="6"/>
      <c r="C999" s="6"/>
      <c r="D999" s="6" t="s">
        <v>906</v>
      </c>
      <c r="E999" s="6"/>
      <c r="F999" s="6" t="s">
        <v>907</v>
      </c>
      <c r="G999" s="6" t="s">
        <v>850</v>
      </c>
      <c r="H999" s="6"/>
      <c r="I999" s="6"/>
      <c r="J999" s="6"/>
      <c r="K999" s="6"/>
    </row>
    <row r="1000" ht="25.5" spans="1:11">
      <c r="A1000" s="6" t="s">
        <v>971</v>
      </c>
      <c r="B1000" s="6"/>
      <c r="C1000" s="6"/>
      <c r="D1000" s="6" t="s">
        <v>909</v>
      </c>
      <c r="E1000" s="6" t="s">
        <v>910</v>
      </c>
      <c r="F1000" s="6" t="s">
        <v>1004</v>
      </c>
      <c r="G1000" s="6" t="s">
        <v>1005</v>
      </c>
      <c r="H1000" s="6"/>
      <c r="I1000" s="6" t="s">
        <v>913</v>
      </c>
      <c r="J1000" s="6" t="s">
        <v>914</v>
      </c>
      <c r="K1000" s="6" t="s">
        <v>915</v>
      </c>
    </row>
    <row r="1001" ht="25.5" spans="1:11">
      <c r="A1001" s="6"/>
      <c r="B1001" s="6"/>
      <c r="C1001" s="6"/>
      <c r="D1001" s="6" t="s">
        <v>916</v>
      </c>
      <c r="E1001" s="6">
        <v>10000</v>
      </c>
      <c r="F1001" s="6">
        <v>10000</v>
      </c>
      <c r="G1001" s="6">
        <v>10000</v>
      </c>
      <c r="H1001" s="6"/>
      <c r="I1001" s="6">
        <v>10</v>
      </c>
      <c r="J1001" s="33">
        <v>1</v>
      </c>
      <c r="K1001" s="6">
        <v>10</v>
      </c>
    </row>
    <row r="1002" spans="1:11">
      <c r="A1002" s="6"/>
      <c r="B1002" s="6"/>
      <c r="C1002" s="6"/>
      <c r="D1002" s="6" t="s">
        <v>974</v>
      </c>
      <c r="E1002" s="6">
        <v>10000</v>
      </c>
      <c r="F1002" s="6">
        <v>10000</v>
      </c>
      <c r="G1002" s="6">
        <v>10000</v>
      </c>
      <c r="H1002" s="6"/>
      <c r="I1002" s="6" t="s">
        <v>813</v>
      </c>
      <c r="J1002" s="6" t="s">
        <v>813</v>
      </c>
      <c r="K1002" s="6" t="s">
        <v>813</v>
      </c>
    </row>
    <row r="1003" ht="25.5" spans="1:11">
      <c r="A1003" s="6"/>
      <c r="B1003" s="6"/>
      <c r="C1003" s="6"/>
      <c r="D1003" s="16" t="s">
        <v>975</v>
      </c>
      <c r="E1003" s="6">
        <v>10000</v>
      </c>
      <c r="F1003" s="6">
        <v>10000</v>
      </c>
      <c r="G1003" s="6">
        <v>10000</v>
      </c>
      <c r="H1003" s="6"/>
      <c r="I1003" s="6" t="s">
        <v>813</v>
      </c>
      <c r="J1003" s="6" t="s">
        <v>813</v>
      </c>
      <c r="K1003" s="6" t="s">
        <v>813</v>
      </c>
    </row>
    <row r="1004" spans="1:11">
      <c r="A1004" s="6"/>
      <c r="B1004" s="6"/>
      <c r="C1004" s="6"/>
      <c r="D1004" s="16" t="s">
        <v>976</v>
      </c>
      <c r="E1004" s="6"/>
      <c r="F1004" s="6"/>
      <c r="G1004" s="6"/>
      <c r="H1004" s="6"/>
      <c r="I1004" s="6" t="s">
        <v>813</v>
      </c>
      <c r="J1004" s="6" t="s">
        <v>813</v>
      </c>
      <c r="K1004" s="6" t="s">
        <v>813</v>
      </c>
    </row>
    <row r="1005" spans="1:11">
      <c r="A1005" s="6"/>
      <c r="B1005" s="6"/>
      <c r="C1005" s="6"/>
      <c r="D1005" s="6" t="s">
        <v>917</v>
      </c>
      <c r="E1005" s="6"/>
      <c r="F1005" s="6"/>
      <c r="G1005" s="6"/>
      <c r="H1005" s="6"/>
      <c r="I1005" s="6" t="s">
        <v>813</v>
      </c>
      <c r="J1005" s="6" t="s">
        <v>813</v>
      </c>
      <c r="K1005" s="6" t="s">
        <v>813</v>
      </c>
    </row>
    <row r="1006" spans="1:11">
      <c r="A1006" s="6" t="s">
        <v>918</v>
      </c>
      <c r="B1006" s="6" t="s">
        <v>919</v>
      </c>
      <c r="C1006" s="6"/>
      <c r="D1006" s="6"/>
      <c r="E1006" s="6"/>
      <c r="F1006" s="6" t="s">
        <v>920</v>
      </c>
      <c r="G1006" s="6"/>
      <c r="H1006" s="6"/>
      <c r="I1006" s="6"/>
      <c r="J1006" s="6"/>
      <c r="K1006" s="6"/>
    </row>
    <row r="1007" ht="107" customHeight="1" spans="1:11">
      <c r="A1007" s="6"/>
      <c r="B1007" s="25" t="s">
        <v>1597</v>
      </c>
      <c r="C1007" s="25"/>
      <c r="D1007" s="25"/>
      <c r="E1007" s="25"/>
      <c r="F1007" s="25" t="s">
        <v>1597</v>
      </c>
      <c r="G1007" s="25"/>
      <c r="H1007" s="25"/>
      <c r="I1007" s="25"/>
      <c r="J1007" s="25"/>
      <c r="K1007" s="25"/>
    </row>
    <row r="1008" ht="25.5" spans="1:11">
      <c r="A1008" s="6" t="s">
        <v>923</v>
      </c>
      <c r="B1008" s="6" t="s">
        <v>924</v>
      </c>
      <c r="C1008" s="6" t="s">
        <v>925</v>
      </c>
      <c r="D1008" s="6" t="s">
        <v>926</v>
      </c>
      <c r="E1008" s="6" t="s">
        <v>1008</v>
      </c>
      <c r="F1008" s="6" t="s">
        <v>1009</v>
      </c>
      <c r="G1008" s="6" t="s">
        <v>913</v>
      </c>
      <c r="H1008" s="6" t="s">
        <v>915</v>
      </c>
      <c r="I1008" s="6" t="s">
        <v>929</v>
      </c>
      <c r="J1008" s="6"/>
      <c r="K1008" s="6"/>
    </row>
    <row r="1009" ht="51" spans="1:11">
      <c r="A1009" s="6"/>
      <c r="B1009" s="6" t="s">
        <v>930</v>
      </c>
      <c r="C1009" s="21" t="s">
        <v>1010</v>
      </c>
      <c r="D1009" s="50" t="s">
        <v>1598</v>
      </c>
      <c r="E1009" s="50" t="s">
        <v>1599</v>
      </c>
      <c r="F1009" s="6" t="s">
        <v>1411</v>
      </c>
      <c r="G1009" s="6">
        <v>8</v>
      </c>
      <c r="H1009" s="6">
        <v>8</v>
      </c>
      <c r="I1009" s="6"/>
      <c r="J1009" s="6"/>
      <c r="K1009" s="6"/>
    </row>
    <row r="1010" ht="38.25" spans="1:11">
      <c r="A1010" s="6"/>
      <c r="B1010" s="6"/>
      <c r="C1010" s="22"/>
      <c r="D1010" s="50" t="s">
        <v>1600</v>
      </c>
      <c r="E1010" s="50" t="s">
        <v>1601</v>
      </c>
      <c r="F1010" s="6" t="s">
        <v>1602</v>
      </c>
      <c r="G1010" s="6">
        <v>8</v>
      </c>
      <c r="H1010" s="6">
        <v>8</v>
      </c>
      <c r="I1010" s="6"/>
      <c r="J1010" s="6"/>
      <c r="K1010" s="6"/>
    </row>
    <row r="1011" ht="38.25" spans="1:11">
      <c r="A1011" s="6"/>
      <c r="B1011" s="6"/>
      <c r="C1011" s="21" t="s">
        <v>1014</v>
      </c>
      <c r="D1011" s="50" t="s">
        <v>1603</v>
      </c>
      <c r="E1011" s="50" t="s">
        <v>1067</v>
      </c>
      <c r="F1011" s="33">
        <f>100%</f>
        <v>1</v>
      </c>
      <c r="G1011" s="6">
        <v>8</v>
      </c>
      <c r="H1011" s="6">
        <v>8</v>
      </c>
      <c r="I1011" s="6"/>
      <c r="J1011" s="6"/>
      <c r="K1011" s="6"/>
    </row>
    <row r="1012" ht="38.25" spans="1:11">
      <c r="A1012" s="6"/>
      <c r="B1012" s="6"/>
      <c r="C1012" s="22"/>
      <c r="D1012" s="50" t="s">
        <v>1604</v>
      </c>
      <c r="E1012" s="50" t="s">
        <v>1067</v>
      </c>
      <c r="F1012" s="33">
        <f>100%</f>
        <v>1</v>
      </c>
      <c r="G1012" s="6">
        <v>8</v>
      </c>
      <c r="H1012" s="6">
        <v>8</v>
      </c>
      <c r="I1012" s="6"/>
      <c r="J1012" s="6"/>
      <c r="K1012" s="6"/>
    </row>
    <row r="1013" ht="25.5" spans="1:11">
      <c r="A1013" s="6"/>
      <c r="B1013" s="6"/>
      <c r="C1013" s="21" t="s">
        <v>1016</v>
      </c>
      <c r="D1013" s="50" t="s">
        <v>1605</v>
      </c>
      <c r="E1013" s="50" t="s">
        <v>1606</v>
      </c>
      <c r="F1013" s="33">
        <v>1</v>
      </c>
      <c r="G1013" s="6">
        <v>9</v>
      </c>
      <c r="H1013" s="6">
        <v>9</v>
      </c>
      <c r="I1013" s="6"/>
      <c r="J1013" s="6"/>
      <c r="K1013" s="6"/>
    </row>
    <row r="1014" ht="38.25" spans="1:11">
      <c r="A1014" s="6"/>
      <c r="B1014" s="6"/>
      <c r="C1014" s="22"/>
      <c r="D1014" s="50" t="s">
        <v>1607</v>
      </c>
      <c r="E1014" s="50" t="s">
        <v>1608</v>
      </c>
      <c r="F1014" s="50" t="s">
        <v>1608</v>
      </c>
      <c r="G1014" s="6">
        <v>9</v>
      </c>
      <c r="H1014" s="6">
        <v>9</v>
      </c>
      <c r="I1014" s="6"/>
      <c r="J1014" s="6"/>
      <c r="K1014" s="6"/>
    </row>
    <row r="1015" ht="51" spans="1:11">
      <c r="A1015" s="6"/>
      <c r="B1015" s="22" t="s">
        <v>951</v>
      </c>
      <c r="C1015" s="21" t="s">
        <v>992</v>
      </c>
      <c r="D1015" s="50" t="s">
        <v>1609</v>
      </c>
      <c r="E1015" s="6">
        <f>0</f>
        <v>0</v>
      </c>
      <c r="F1015" s="6">
        <v>0</v>
      </c>
      <c r="G1015" s="6">
        <v>15</v>
      </c>
      <c r="H1015" s="6">
        <v>15</v>
      </c>
      <c r="I1015" s="6"/>
      <c r="J1015" s="6"/>
      <c r="K1015" s="6"/>
    </row>
    <row r="1016" ht="38.25" spans="1:11">
      <c r="A1016" s="6"/>
      <c r="B1016" s="22"/>
      <c r="C1016" s="50" t="s">
        <v>1282</v>
      </c>
      <c r="D1016" s="50" t="s">
        <v>1141</v>
      </c>
      <c r="E1016" s="180" t="s">
        <v>1610</v>
      </c>
      <c r="F1016" s="180" t="s">
        <v>1610</v>
      </c>
      <c r="G1016" s="6">
        <v>15</v>
      </c>
      <c r="H1016" s="6">
        <v>15</v>
      </c>
      <c r="I1016" s="6"/>
      <c r="J1016" s="6"/>
      <c r="K1016" s="6"/>
    </row>
    <row r="1017" ht="38.25" spans="1:11">
      <c r="A1017" s="6"/>
      <c r="B1017" s="6" t="s">
        <v>957</v>
      </c>
      <c r="C1017" s="6" t="s">
        <v>958</v>
      </c>
      <c r="D1017" s="50" t="s">
        <v>1611</v>
      </c>
      <c r="E1017" s="50" t="s">
        <v>1612</v>
      </c>
      <c r="F1017" s="33">
        <v>0</v>
      </c>
      <c r="G1017" s="6">
        <v>10</v>
      </c>
      <c r="H1017" s="6">
        <v>10</v>
      </c>
      <c r="I1017" s="6"/>
      <c r="J1017" s="6"/>
      <c r="K1017" s="6"/>
    </row>
    <row r="1018" spans="1:11">
      <c r="A1018" s="6" t="s">
        <v>962</v>
      </c>
      <c r="B1018" s="6"/>
      <c r="C1018" s="6"/>
      <c r="D1018" s="6"/>
      <c r="E1018" s="6"/>
      <c r="F1018" s="6"/>
      <c r="G1018" s="17">
        <v>90</v>
      </c>
      <c r="H1018" s="17"/>
      <c r="I1018" s="17"/>
      <c r="J1018" s="17"/>
      <c r="K1018" s="17"/>
    </row>
    <row r="1019" spans="1:11">
      <c r="A1019" s="21" t="s">
        <v>963</v>
      </c>
      <c r="B1019" s="25" t="s">
        <v>1148</v>
      </c>
      <c r="C1019" s="25"/>
      <c r="D1019" s="25"/>
      <c r="E1019" s="25"/>
      <c r="F1019" s="25"/>
      <c r="G1019" s="25"/>
      <c r="H1019" s="25"/>
      <c r="I1019" s="25"/>
      <c r="J1019" s="25"/>
      <c r="K1019" s="25"/>
    </row>
    <row r="1020" spans="1:11">
      <c r="A1020" s="26"/>
      <c r="B1020" s="25"/>
      <c r="C1020" s="25"/>
      <c r="D1020" s="25"/>
      <c r="E1020" s="25"/>
      <c r="F1020" s="25"/>
      <c r="G1020" s="25"/>
      <c r="H1020" s="25"/>
      <c r="I1020" s="25"/>
      <c r="J1020" s="25"/>
      <c r="K1020" s="25"/>
    </row>
    <row r="1021" spans="1:11">
      <c r="A1021" s="25" t="s">
        <v>1149</v>
      </c>
      <c r="B1021" s="25"/>
      <c r="C1021" s="25"/>
      <c r="D1021" s="25"/>
      <c r="E1021" s="25"/>
      <c r="F1021" s="25"/>
      <c r="G1021" s="25"/>
      <c r="H1021" s="25"/>
      <c r="I1021" s="25"/>
      <c r="J1021" s="25"/>
      <c r="K1021" s="25"/>
    </row>
    <row r="1022" spans="1:11">
      <c r="A1022" s="27" t="s">
        <v>1000</v>
      </c>
      <c r="B1022" s="28"/>
      <c r="C1022" s="28"/>
      <c r="D1022" s="28"/>
      <c r="E1022" s="28"/>
      <c r="F1022" s="28"/>
      <c r="G1022" s="28"/>
      <c r="H1022" s="28"/>
      <c r="I1022" s="28"/>
      <c r="J1022" s="28"/>
      <c r="K1022" s="37"/>
    </row>
    <row r="1023" spans="1:11">
      <c r="A1023" s="29"/>
      <c r="B1023" s="30"/>
      <c r="C1023" s="30"/>
      <c r="D1023" s="30"/>
      <c r="E1023" s="30"/>
      <c r="F1023" s="30"/>
      <c r="G1023" s="30"/>
      <c r="H1023" s="30"/>
      <c r="I1023" s="30"/>
      <c r="J1023" s="30"/>
      <c r="K1023" s="38"/>
    </row>
    <row r="1024" spans="1:11">
      <c r="A1024" s="29"/>
      <c r="B1024" s="30"/>
      <c r="C1024" s="30"/>
      <c r="D1024" s="30"/>
      <c r="E1024" s="30"/>
      <c r="F1024" s="30"/>
      <c r="G1024" s="30"/>
      <c r="H1024" s="30"/>
      <c r="I1024" s="30"/>
      <c r="J1024" s="30"/>
      <c r="K1024" s="38"/>
    </row>
    <row r="1025" spans="1:11">
      <c r="A1025" s="29"/>
      <c r="B1025" s="30"/>
      <c r="C1025" s="30"/>
      <c r="D1025" s="30"/>
      <c r="E1025" s="30"/>
      <c r="F1025" s="30"/>
      <c r="G1025" s="30"/>
      <c r="H1025" s="30"/>
      <c r="I1025" s="30"/>
      <c r="J1025" s="30"/>
      <c r="K1025" s="38"/>
    </row>
    <row r="1026" spans="1:11">
      <c r="A1026" s="29"/>
      <c r="B1026" s="30"/>
      <c r="C1026" s="30"/>
      <c r="D1026" s="30"/>
      <c r="E1026" s="30"/>
      <c r="F1026" s="30"/>
      <c r="G1026" s="30"/>
      <c r="H1026" s="30"/>
      <c r="I1026" s="30"/>
      <c r="J1026" s="30"/>
      <c r="K1026" s="38"/>
    </row>
    <row r="1027" ht="141" customHeight="1" spans="1:11">
      <c r="A1027" s="31"/>
      <c r="B1027" s="32"/>
      <c r="C1027" s="32"/>
      <c r="D1027" s="32"/>
      <c r="E1027" s="32"/>
      <c r="F1027" s="32"/>
      <c r="G1027" s="32"/>
      <c r="H1027" s="32"/>
      <c r="I1027" s="32"/>
      <c r="J1027" s="32"/>
      <c r="K1027" s="39"/>
    </row>
    <row r="1029" ht="28.5" spans="1:11">
      <c r="A1029" s="3" t="s">
        <v>967</v>
      </c>
      <c r="B1029" s="3"/>
      <c r="C1029" s="3"/>
      <c r="D1029" s="3"/>
      <c r="E1029" s="3"/>
      <c r="F1029" s="3"/>
      <c r="G1029" s="3"/>
      <c r="H1029" s="3"/>
      <c r="I1029" s="3"/>
      <c r="J1029" s="3"/>
      <c r="K1029" s="3"/>
    </row>
    <row r="1030" ht="18.75" spans="1:11">
      <c r="A1030" s="4" t="s">
        <v>1002</v>
      </c>
      <c r="B1030" s="4"/>
      <c r="C1030" s="4"/>
      <c r="D1030" s="4"/>
      <c r="E1030" s="4"/>
      <c r="F1030" s="4"/>
      <c r="G1030" s="4"/>
      <c r="H1030" s="4"/>
      <c r="I1030" s="4"/>
      <c r="J1030" s="4"/>
      <c r="K1030" s="4"/>
    </row>
    <row r="1031" ht="18.75" spans="1:11">
      <c r="A1031" s="5" t="s">
        <v>1037</v>
      </c>
      <c r="B1031" s="5"/>
      <c r="C1031" s="5"/>
      <c r="D1031" s="5"/>
      <c r="E1031" s="5"/>
      <c r="F1031" s="5"/>
      <c r="G1031" s="5"/>
      <c r="H1031" s="5"/>
      <c r="I1031" s="5"/>
      <c r="J1031" s="5"/>
      <c r="K1031" s="5"/>
    </row>
    <row r="1032" spans="1:11">
      <c r="A1032" s="6" t="s">
        <v>969</v>
      </c>
      <c r="B1032" s="6"/>
      <c r="C1032" s="6"/>
      <c r="D1032" s="6" t="s">
        <v>1613</v>
      </c>
      <c r="E1032" s="6"/>
      <c r="F1032" s="6"/>
      <c r="G1032" s="6"/>
      <c r="H1032" s="6"/>
      <c r="I1032" s="6"/>
      <c r="J1032" s="6"/>
      <c r="K1032" s="6"/>
    </row>
    <row r="1033" ht="35" customHeight="1" spans="1:11">
      <c r="A1033" s="6" t="s">
        <v>905</v>
      </c>
      <c r="B1033" s="6"/>
      <c r="C1033" s="6"/>
      <c r="D1033" s="6" t="s">
        <v>906</v>
      </c>
      <c r="E1033" s="6"/>
      <c r="F1033" s="6" t="s">
        <v>907</v>
      </c>
      <c r="G1033" s="6" t="s">
        <v>850</v>
      </c>
      <c r="H1033" s="6"/>
      <c r="I1033" s="6"/>
      <c r="J1033" s="6"/>
      <c r="K1033" s="6"/>
    </row>
    <row r="1034" ht="25.5" spans="1:11">
      <c r="A1034" s="6" t="s">
        <v>971</v>
      </c>
      <c r="B1034" s="6"/>
      <c r="C1034" s="6"/>
      <c r="D1034" s="6" t="s">
        <v>909</v>
      </c>
      <c r="E1034" s="6" t="s">
        <v>910</v>
      </c>
      <c r="F1034" s="6" t="s">
        <v>1004</v>
      </c>
      <c r="G1034" s="6" t="s">
        <v>1005</v>
      </c>
      <c r="H1034" s="6"/>
      <c r="I1034" s="6" t="s">
        <v>913</v>
      </c>
      <c r="J1034" s="6" t="s">
        <v>914</v>
      </c>
      <c r="K1034" s="6" t="s">
        <v>915</v>
      </c>
    </row>
    <row r="1035" ht="25.5" spans="1:11">
      <c r="A1035" s="6"/>
      <c r="B1035" s="6"/>
      <c r="C1035" s="6"/>
      <c r="D1035" s="6" t="s">
        <v>916</v>
      </c>
      <c r="E1035" s="6">
        <v>10000</v>
      </c>
      <c r="F1035" s="6">
        <v>10000</v>
      </c>
      <c r="G1035" s="6">
        <v>10000</v>
      </c>
      <c r="H1035" s="6"/>
      <c r="I1035" s="6">
        <v>10</v>
      </c>
      <c r="J1035" s="33">
        <v>1</v>
      </c>
      <c r="K1035" s="6">
        <v>10</v>
      </c>
    </row>
    <row r="1036" spans="1:11">
      <c r="A1036" s="6"/>
      <c r="B1036" s="6"/>
      <c r="C1036" s="6"/>
      <c r="D1036" s="6" t="s">
        <v>974</v>
      </c>
      <c r="E1036" s="6">
        <v>10000</v>
      </c>
      <c r="F1036" s="6">
        <v>10000</v>
      </c>
      <c r="G1036" s="6">
        <v>10000</v>
      </c>
      <c r="H1036" s="6"/>
      <c r="I1036" s="6" t="s">
        <v>813</v>
      </c>
      <c r="J1036" s="6" t="s">
        <v>813</v>
      </c>
      <c r="K1036" s="6" t="s">
        <v>813</v>
      </c>
    </row>
    <row r="1037" ht="25.5" spans="1:11">
      <c r="A1037" s="6"/>
      <c r="B1037" s="6"/>
      <c r="C1037" s="6"/>
      <c r="D1037" s="16" t="s">
        <v>975</v>
      </c>
      <c r="E1037" s="6">
        <v>10000</v>
      </c>
      <c r="F1037" s="6">
        <v>10000</v>
      </c>
      <c r="G1037" s="6">
        <v>10000</v>
      </c>
      <c r="H1037" s="6"/>
      <c r="I1037" s="6" t="s">
        <v>813</v>
      </c>
      <c r="J1037" s="6" t="s">
        <v>813</v>
      </c>
      <c r="K1037" s="6" t="s">
        <v>813</v>
      </c>
    </row>
    <row r="1038" spans="1:11">
      <c r="A1038" s="6"/>
      <c r="B1038" s="6"/>
      <c r="C1038" s="6"/>
      <c r="D1038" s="16" t="s">
        <v>976</v>
      </c>
      <c r="E1038" s="6"/>
      <c r="F1038" s="6"/>
      <c r="G1038" s="6"/>
      <c r="H1038" s="6"/>
      <c r="I1038" s="6" t="s">
        <v>813</v>
      </c>
      <c r="J1038" s="6" t="s">
        <v>813</v>
      </c>
      <c r="K1038" s="6" t="s">
        <v>813</v>
      </c>
    </row>
    <row r="1039" spans="1:11">
      <c r="A1039" s="6"/>
      <c r="B1039" s="6"/>
      <c r="C1039" s="6"/>
      <c r="D1039" s="6" t="s">
        <v>917</v>
      </c>
      <c r="E1039" s="6"/>
      <c r="F1039" s="6"/>
      <c r="G1039" s="6"/>
      <c r="H1039" s="6"/>
      <c r="I1039" s="6" t="s">
        <v>813</v>
      </c>
      <c r="J1039" s="6" t="s">
        <v>813</v>
      </c>
      <c r="K1039" s="6" t="s">
        <v>813</v>
      </c>
    </row>
    <row r="1040" spans="1:11">
      <c r="A1040" s="6" t="s">
        <v>918</v>
      </c>
      <c r="B1040" s="6" t="s">
        <v>919</v>
      </c>
      <c r="C1040" s="6"/>
      <c r="D1040" s="6"/>
      <c r="E1040" s="6"/>
      <c r="F1040" s="6" t="s">
        <v>920</v>
      </c>
      <c r="G1040" s="6"/>
      <c r="H1040" s="6"/>
      <c r="I1040" s="6"/>
      <c r="J1040" s="6"/>
      <c r="K1040" s="6"/>
    </row>
    <row r="1041" ht="94" customHeight="1" spans="1:11">
      <c r="A1041" s="6"/>
      <c r="B1041" s="25" t="s">
        <v>1614</v>
      </c>
      <c r="C1041" s="25"/>
      <c r="D1041" s="25"/>
      <c r="E1041" s="25"/>
      <c r="F1041" s="25" t="s">
        <v>1615</v>
      </c>
      <c r="G1041" s="25"/>
      <c r="H1041" s="25"/>
      <c r="I1041" s="25"/>
      <c r="J1041" s="25"/>
      <c r="K1041" s="25"/>
    </row>
    <row r="1042" ht="25.5" spans="1:11">
      <c r="A1042" s="6" t="s">
        <v>923</v>
      </c>
      <c r="B1042" s="6" t="s">
        <v>924</v>
      </c>
      <c r="C1042" s="6" t="s">
        <v>925</v>
      </c>
      <c r="D1042" s="6" t="s">
        <v>926</v>
      </c>
      <c r="E1042" s="6" t="s">
        <v>1008</v>
      </c>
      <c r="F1042" s="6" t="s">
        <v>1009</v>
      </c>
      <c r="G1042" s="6" t="s">
        <v>913</v>
      </c>
      <c r="H1042" s="6" t="s">
        <v>915</v>
      </c>
      <c r="I1042" s="6" t="s">
        <v>929</v>
      </c>
      <c r="J1042" s="6"/>
      <c r="K1042" s="6"/>
    </row>
    <row r="1043" ht="25.5" spans="1:11">
      <c r="A1043" s="6"/>
      <c r="B1043" s="6" t="s">
        <v>930</v>
      </c>
      <c r="C1043" s="21" t="s">
        <v>1010</v>
      </c>
      <c r="D1043" s="50" t="s">
        <v>1616</v>
      </c>
      <c r="E1043" s="50" t="s">
        <v>997</v>
      </c>
      <c r="F1043" s="33">
        <v>0.9</v>
      </c>
      <c r="G1043" s="6">
        <v>5</v>
      </c>
      <c r="H1043" s="6">
        <v>5</v>
      </c>
      <c r="I1043" s="6"/>
      <c r="J1043" s="6"/>
      <c r="K1043" s="6"/>
    </row>
    <row r="1044" ht="51" spans="1:11">
      <c r="A1044" s="6"/>
      <c r="B1044" s="6"/>
      <c r="C1044" s="22"/>
      <c r="D1044" s="50" t="s">
        <v>1617</v>
      </c>
      <c r="E1044" s="50" t="s">
        <v>1351</v>
      </c>
      <c r="F1044" s="6" t="s">
        <v>1352</v>
      </c>
      <c r="G1044" s="6">
        <v>5</v>
      </c>
      <c r="H1044" s="6">
        <v>5</v>
      </c>
      <c r="I1044" s="6"/>
      <c r="J1044" s="6"/>
      <c r="K1044" s="6"/>
    </row>
    <row r="1045" ht="51" spans="1:11">
      <c r="A1045" s="6"/>
      <c r="B1045" s="6"/>
      <c r="C1045" s="22"/>
      <c r="D1045" s="50" t="s">
        <v>1618</v>
      </c>
      <c r="E1045" s="50" t="s">
        <v>1351</v>
      </c>
      <c r="F1045" s="33" t="s">
        <v>1352</v>
      </c>
      <c r="G1045" s="6">
        <v>5</v>
      </c>
      <c r="H1045" s="6">
        <v>5</v>
      </c>
      <c r="I1045" s="6"/>
      <c r="J1045" s="6"/>
      <c r="K1045" s="6"/>
    </row>
    <row r="1046" ht="51" spans="1:11">
      <c r="A1046" s="6"/>
      <c r="B1046" s="6"/>
      <c r="C1046" s="22"/>
      <c r="D1046" s="50" t="s">
        <v>1619</v>
      </c>
      <c r="E1046" s="50" t="s">
        <v>1303</v>
      </c>
      <c r="F1046" s="33" t="s">
        <v>1304</v>
      </c>
      <c r="G1046" s="6">
        <v>5</v>
      </c>
      <c r="H1046" s="6">
        <v>5</v>
      </c>
      <c r="I1046" s="6"/>
      <c r="J1046" s="6"/>
      <c r="K1046" s="6"/>
    </row>
    <row r="1047" ht="63.75" spans="1:11">
      <c r="A1047" s="6"/>
      <c r="B1047" s="6"/>
      <c r="C1047" s="22"/>
      <c r="D1047" s="50" t="s">
        <v>1620</v>
      </c>
      <c r="E1047" s="50" t="s">
        <v>1506</v>
      </c>
      <c r="F1047" s="33" t="s">
        <v>1507</v>
      </c>
      <c r="G1047" s="6">
        <v>6</v>
      </c>
      <c r="H1047" s="6">
        <v>6</v>
      </c>
      <c r="I1047" s="6"/>
      <c r="J1047" s="6"/>
      <c r="K1047" s="6"/>
    </row>
    <row r="1048" ht="63.75" spans="1:11">
      <c r="A1048" s="6"/>
      <c r="B1048" s="6"/>
      <c r="C1048" s="26"/>
      <c r="D1048" s="50" t="s">
        <v>1621</v>
      </c>
      <c r="E1048" s="50" t="s">
        <v>1622</v>
      </c>
      <c r="F1048" s="33" t="s">
        <v>1623</v>
      </c>
      <c r="G1048" s="6">
        <v>6</v>
      </c>
      <c r="H1048" s="6">
        <v>6</v>
      </c>
      <c r="I1048" s="6"/>
      <c r="J1048" s="6"/>
      <c r="K1048" s="6"/>
    </row>
    <row r="1049" ht="25.5" spans="1:11">
      <c r="A1049" s="6"/>
      <c r="B1049" s="6"/>
      <c r="C1049" s="6" t="s">
        <v>1014</v>
      </c>
      <c r="D1049" s="50" t="s">
        <v>1624</v>
      </c>
      <c r="E1049" s="50" t="s">
        <v>1625</v>
      </c>
      <c r="F1049" s="33">
        <v>0.3</v>
      </c>
      <c r="G1049" s="6">
        <v>6</v>
      </c>
      <c r="H1049" s="6">
        <v>6</v>
      </c>
      <c r="I1049" s="6"/>
      <c r="J1049" s="6"/>
      <c r="K1049" s="6"/>
    </row>
    <row r="1050" ht="38.25" spans="1:11">
      <c r="A1050" s="6"/>
      <c r="B1050" s="6"/>
      <c r="C1050" s="6" t="s">
        <v>1016</v>
      </c>
      <c r="D1050" s="50" t="s">
        <v>1626</v>
      </c>
      <c r="E1050" s="50" t="s">
        <v>1627</v>
      </c>
      <c r="F1050" s="33" t="s">
        <v>1628</v>
      </c>
      <c r="G1050" s="6">
        <v>6</v>
      </c>
      <c r="H1050" s="6">
        <v>6</v>
      </c>
      <c r="I1050" s="6"/>
      <c r="J1050" s="6"/>
      <c r="K1050" s="6"/>
    </row>
    <row r="1051" ht="25.5" spans="1:11">
      <c r="A1051" s="6"/>
      <c r="B1051" s="6"/>
      <c r="C1051" s="6" t="s">
        <v>1018</v>
      </c>
      <c r="D1051" s="50" t="s">
        <v>1629</v>
      </c>
      <c r="E1051" s="50" t="s">
        <v>1630</v>
      </c>
      <c r="F1051" s="6" t="s">
        <v>1631</v>
      </c>
      <c r="G1051" s="6">
        <v>6</v>
      </c>
      <c r="H1051" s="6">
        <v>6</v>
      </c>
      <c r="I1051" s="6"/>
      <c r="J1051" s="6"/>
      <c r="K1051" s="6"/>
    </row>
    <row r="1052" ht="38.25" spans="1:11">
      <c r="A1052" s="6"/>
      <c r="B1052" s="22" t="s">
        <v>951</v>
      </c>
      <c r="C1052" s="22" t="s">
        <v>992</v>
      </c>
      <c r="D1052" s="50" t="s">
        <v>1632</v>
      </c>
      <c r="E1052" s="50" t="s">
        <v>1633</v>
      </c>
      <c r="F1052" s="6" t="s">
        <v>1634</v>
      </c>
      <c r="G1052" s="6">
        <v>15</v>
      </c>
      <c r="H1052" s="6">
        <v>15</v>
      </c>
      <c r="I1052" s="6"/>
      <c r="J1052" s="6"/>
      <c r="K1052" s="6"/>
    </row>
    <row r="1053" ht="38.25" spans="1:11">
      <c r="A1053" s="6"/>
      <c r="B1053" s="22"/>
      <c r="C1053" s="26"/>
      <c r="D1053" s="50" t="s">
        <v>1635</v>
      </c>
      <c r="E1053" s="50" t="s">
        <v>1636</v>
      </c>
      <c r="F1053" s="46" t="s">
        <v>1637</v>
      </c>
      <c r="G1053" s="6">
        <v>15</v>
      </c>
      <c r="H1053" s="6">
        <v>15</v>
      </c>
      <c r="I1053" s="6"/>
      <c r="J1053" s="6"/>
      <c r="K1053" s="6"/>
    </row>
    <row r="1054" ht="38.25" spans="1:11">
      <c r="A1054" s="6"/>
      <c r="B1054" s="6" t="s">
        <v>957</v>
      </c>
      <c r="C1054" s="6" t="s">
        <v>958</v>
      </c>
      <c r="D1054" s="50" t="s">
        <v>996</v>
      </c>
      <c r="E1054" s="50" t="s">
        <v>997</v>
      </c>
      <c r="F1054" s="33">
        <v>0.9</v>
      </c>
      <c r="G1054" s="6">
        <v>10</v>
      </c>
      <c r="H1054" s="6">
        <v>10</v>
      </c>
      <c r="I1054" s="6"/>
      <c r="J1054" s="6"/>
      <c r="K1054" s="6"/>
    </row>
    <row r="1055" spans="1:11">
      <c r="A1055" s="6" t="s">
        <v>962</v>
      </c>
      <c r="B1055" s="6"/>
      <c r="C1055" s="6"/>
      <c r="D1055" s="6"/>
      <c r="E1055" s="6"/>
      <c r="F1055" s="6"/>
      <c r="G1055" s="17">
        <v>90</v>
      </c>
      <c r="H1055" s="17"/>
      <c r="I1055" s="17"/>
      <c r="J1055" s="17"/>
      <c r="K1055" s="17"/>
    </row>
    <row r="1056" spans="1:11">
      <c r="A1056" s="21" t="s">
        <v>963</v>
      </c>
      <c r="B1056" s="25" t="s">
        <v>1148</v>
      </c>
      <c r="C1056" s="25"/>
      <c r="D1056" s="25"/>
      <c r="E1056" s="25"/>
      <c r="F1056" s="25"/>
      <c r="G1056" s="25"/>
      <c r="H1056" s="25"/>
      <c r="I1056" s="25"/>
      <c r="J1056" s="25"/>
      <c r="K1056" s="25"/>
    </row>
    <row r="1057" spans="1:11">
      <c r="A1057" s="26"/>
      <c r="B1057" s="25"/>
      <c r="C1057" s="25"/>
      <c r="D1057" s="25"/>
      <c r="E1057" s="25"/>
      <c r="F1057" s="25"/>
      <c r="G1057" s="25"/>
      <c r="H1057" s="25"/>
      <c r="I1057" s="25"/>
      <c r="J1057" s="25"/>
      <c r="K1057" s="25"/>
    </row>
    <row r="1058" spans="1:11">
      <c r="A1058" s="25" t="s">
        <v>1204</v>
      </c>
      <c r="B1058" s="25"/>
      <c r="C1058" s="25"/>
      <c r="D1058" s="25"/>
      <c r="E1058" s="25"/>
      <c r="F1058" s="25"/>
      <c r="G1058" s="25"/>
      <c r="H1058" s="25"/>
      <c r="I1058" s="25"/>
      <c r="J1058" s="25"/>
      <c r="K1058" s="25"/>
    </row>
    <row r="1059" spans="1:11">
      <c r="A1059" s="27" t="s">
        <v>1000</v>
      </c>
      <c r="B1059" s="28"/>
      <c r="C1059" s="28"/>
      <c r="D1059" s="28"/>
      <c r="E1059" s="28"/>
      <c r="F1059" s="28"/>
      <c r="G1059" s="28"/>
      <c r="H1059" s="28"/>
      <c r="I1059" s="28"/>
      <c r="J1059" s="28"/>
      <c r="K1059" s="37"/>
    </row>
    <row r="1060" spans="1:11">
      <c r="A1060" s="29"/>
      <c r="B1060" s="30"/>
      <c r="C1060" s="30"/>
      <c r="D1060" s="30"/>
      <c r="E1060" s="30"/>
      <c r="F1060" s="30"/>
      <c r="G1060" s="30"/>
      <c r="H1060" s="30"/>
      <c r="I1060" s="30"/>
      <c r="J1060" s="30"/>
      <c r="K1060" s="38"/>
    </row>
    <row r="1061" spans="1:11">
      <c r="A1061" s="29"/>
      <c r="B1061" s="30"/>
      <c r="C1061" s="30"/>
      <c r="D1061" s="30"/>
      <c r="E1061" s="30"/>
      <c r="F1061" s="30"/>
      <c r="G1061" s="30"/>
      <c r="H1061" s="30"/>
      <c r="I1061" s="30"/>
      <c r="J1061" s="30"/>
      <c r="K1061" s="38"/>
    </row>
    <row r="1062" spans="1:11">
      <c r="A1062" s="29"/>
      <c r="B1062" s="30"/>
      <c r="C1062" s="30"/>
      <c r="D1062" s="30"/>
      <c r="E1062" s="30"/>
      <c r="F1062" s="30"/>
      <c r="G1062" s="30"/>
      <c r="H1062" s="30"/>
      <c r="I1062" s="30"/>
      <c r="J1062" s="30"/>
      <c r="K1062" s="38"/>
    </row>
    <row r="1063" spans="1:11">
      <c r="A1063" s="29"/>
      <c r="B1063" s="30"/>
      <c r="C1063" s="30"/>
      <c r="D1063" s="30"/>
      <c r="E1063" s="30"/>
      <c r="F1063" s="30"/>
      <c r="G1063" s="30"/>
      <c r="H1063" s="30"/>
      <c r="I1063" s="30"/>
      <c r="J1063" s="30"/>
      <c r="K1063" s="38"/>
    </row>
    <row r="1064" ht="134" customHeight="1" spans="1:11">
      <c r="A1064" s="31"/>
      <c r="B1064" s="32"/>
      <c r="C1064" s="32"/>
      <c r="D1064" s="32"/>
      <c r="E1064" s="32"/>
      <c r="F1064" s="32"/>
      <c r="G1064" s="32"/>
      <c r="H1064" s="32"/>
      <c r="I1064" s="32"/>
      <c r="J1064" s="32"/>
      <c r="K1064" s="39"/>
    </row>
    <row r="1066" ht="28.5" spans="1:11">
      <c r="A1066" s="3" t="s">
        <v>967</v>
      </c>
      <c r="B1066" s="3"/>
      <c r="C1066" s="3"/>
      <c r="D1066" s="3"/>
      <c r="E1066" s="3"/>
      <c r="F1066" s="3"/>
      <c r="G1066" s="3"/>
      <c r="H1066" s="3"/>
      <c r="I1066" s="3"/>
      <c r="J1066" s="3"/>
      <c r="K1066" s="3"/>
    </row>
    <row r="1067" ht="18.75" spans="1:11">
      <c r="A1067" s="4" t="s">
        <v>1002</v>
      </c>
      <c r="B1067" s="4"/>
      <c r="C1067" s="4"/>
      <c r="D1067" s="4"/>
      <c r="E1067" s="4"/>
      <c r="F1067" s="4"/>
      <c r="G1067" s="4"/>
      <c r="H1067" s="4"/>
      <c r="I1067" s="4"/>
      <c r="J1067" s="4"/>
      <c r="K1067" s="4"/>
    </row>
    <row r="1068" ht="18.75" spans="1:11">
      <c r="A1068" s="5" t="s">
        <v>968</v>
      </c>
      <c r="B1068" s="5"/>
      <c r="C1068" s="5"/>
      <c r="D1068" s="5"/>
      <c r="E1068" s="5"/>
      <c r="F1068" s="5"/>
      <c r="G1068" s="5"/>
      <c r="H1068" s="5"/>
      <c r="I1068" s="5"/>
      <c r="J1068" s="5"/>
      <c r="K1068" s="5"/>
    </row>
    <row r="1069" spans="1:11">
      <c r="A1069" s="6" t="s">
        <v>969</v>
      </c>
      <c r="B1069" s="6"/>
      <c r="C1069" s="6"/>
      <c r="D1069" s="6" t="s">
        <v>1638</v>
      </c>
      <c r="E1069" s="6"/>
      <c r="F1069" s="6"/>
      <c r="G1069" s="6"/>
      <c r="H1069" s="6"/>
      <c r="I1069" s="6"/>
      <c r="J1069" s="6"/>
      <c r="K1069" s="6"/>
    </row>
    <row r="1070" ht="42" customHeight="1" spans="1:11">
      <c r="A1070" s="6" t="s">
        <v>905</v>
      </c>
      <c r="B1070" s="6"/>
      <c r="C1070" s="6"/>
      <c r="D1070" s="6" t="s">
        <v>906</v>
      </c>
      <c r="E1070" s="6"/>
      <c r="F1070" s="6" t="s">
        <v>907</v>
      </c>
      <c r="G1070" s="6" t="s">
        <v>850</v>
      </c>
      <c r="H1070" s="6"/>
      <c r="I1070" s="6"/>
      <c r="J1070" s="6"/>
      <c r="K1070" s="6"/>
    </row>
    <row r="1071" ht="25.5" spans="1:11">
      <c r="A1071" s="6" t="s">
        <v>971</v>
      </c>
      <c r="B1071" s="6"/>
      <c r="C1071" s="6"/>
      <c r="D1071" s="6" t="s">
        <v>909</v>
      </c>
      <c r="E1071" s="6" t="s">
        <v>910</v>
      </c>
      <c r="F1071" s="6" t="s">
        <v>1004</v>
      </c>
      <c r="G1071" s="6" t="s">
        <v>1005</v>
      </c>
      <c r="H1071" s="6"/>
      <c r="I1071" s="6" t="s">
        <v>913</v>
      </c>
      <c r="J1071" s="6" t="s">
        <v>914</v>
      </c>
      <c r="K1071" s="6" t="s">
        <v>915</v>
      </c>
    </row>
    <row r="1072" ht="25.5" spans="1:11">
      <c r="A1072" s="6"/>
      <c r="B1072" s="6"/>
      <c r="C1072" s="6"/>
      <c r="D1072" s="6" t="s">
        <v>916</v>
      </c>
      <c r="E1072" s="6">
        <v>360000</v>
      </c>
      <c r="F1072" s="6">
        <v>360000</v>
      </c>
      <c r="G1072" s="6">
        <v>360000</v>
      </c>
      <c r="H1072" s="6"/>
      <c r="I1072" s="6">
        <v>10</v>
      </c>
      <c r="J1072" s="33">
        <v>1</v>
      </c>
      <c r="K1072" s="6">
        <v>10</v>
      </c>
    </row>
    <row r="1073" spans="1:11">
      <c r="A1073" s="6"/>
      <c r="B1073" s="6"/>
      <c r="C1073" s="6"/>
      <c r="D1073" s="6" t="s">
        <v>974</v>
      </c>
      <c r="E1073" s="6">
        <v>360000</v>
      </c>
      <c r="F1073" s="6">
        <v>360000</v>
      </c>
      <c r="G1073" s="6">
        <v>360000</v>
      </c>
      <c r="H1073" s="6"/>
      <c r="I1073" s="6" t="s">
        <v>813</v>
      </c>
      <c r="J1073" s="6" t="s">
        <v>813</v>
      </c>
      <c r="K1073" s="6" t="s">
        <v>813</v>
      </c>
    </row>
    <row r="1074" ht="25.5" spans="1:11">
      <c r="A1074" s="6"/>
      <c r="B1074" s="6"/>
      <c r="C1074" s="6"/>
      <c r="D1074" s="16" t="s">
        <v>975</v>
      </c>
      <c r="E1074" s="6">
        <v>360000</v>
      </c>
      <c r="F1074" s="6">
        <v>360000</v>
      </c>
      <c r="G1074" s="6">
        <v>360000</v>
      </c>
      <c r="H1074" s="6"/>
      <c r="I1074" s="6" t="s">
        <v>813</v>
      </c>
      <c r="J1074" s="6" t="s">
        <v>813</v>
      </c>
      <c r="K1074" s="6" t="s">
        <v>813</v>
      </c>
    </row>
    <row r="1075" spans="1:11">
      <c r="A1075" s="6"/>
      <c r="B1075" s="6"/>
      <c r="C1075" s="6"/>
      <c r="D1075" s="16" t="s">
        <v>976</v>
      </c>
      <c r="E1075" s="6"/>
      <c r="F1075" s="6"/>
      <c r="G1075" s="6"/>
      <c r="H1075" s="6"/>
      <c r="I1075" s="6" t="s">
        <v>813</v>
      </c>
      <c r="J1075" s="6" t="s">
        <v>813</v>
      </c>
      <c r="K1075" s="6" t="s">
        <v>813</v>
      </c>
    </row>
    <row r="1076" spans="1:11">
      <c r="A1076" s="6"/>
      <c r="B1076" s="6"/>
      <c r="C1076" s="6"/>
      <c r="D1076" s="6" t="s">
        <v>917</v>
      </c>
      <c r="E1076" s="6"/>
      <c r="F1076" s="6"/>
      <c r="G1076" s="6"/>
      <c r="H1076" s="6"/>
      <c r="I1076" s="6" t="s">
        <v>813</v>
      </c>
      <c r="J1076" s="6" t="s">
        <v>813</v>
      </c>
      <c r="K1076" s="6" t="s">
        <v>813</v>
      </c>
    </row>
    <row r="1077" spans="1:11">
      <c r="A1077" s="6" t="s">
        <v>918</v>
      </c>
      <c r="B1077" s="6" t="s">
        <v>919</v>
      </c>
      <c r="C1077" s="6"/>
      <c r="D1077" s="6"/>
      <c r="E1077" s="6"/>
      <c r="F1077" s="6" t="s">
        <v>920</v>
      </c>
      <c r="G1077" s="6"/>
      <c r="H1077" s="6"/>
      <c r="I1077" s="6"/>
      <c r="J1077" s="6"/>
      <c r="K1077" s="6"/>
    </row>
    <row r="1078" ht="212" customHeight="1" spans="1:11">
      <c r="A1078" s="6"/>
      <c r="B1078" s="6" t="s">
        <v>1639</v>
      </c>
      <c r="C1078" s="6"/>
      <c r="D1078" s="6"/>
      <c r="E1078" s="6"/>
      <c r="F1078" s="6" t="s">
        <v>1640</v>
      </c>
      <c r="G1078" s="6"/>
      <c r="H1078" s="6"/>
      <c r="I1078" s="6"/>
      <c r="J1078" s="6"/>
      <c r="K1078" s="6"/>
    </row>
    <row r="1079" ht="25.5" spans="1:11">
      <c r="A1079" s="6" t="s">
        <v>923</v>
      </c>
      <c r="B1079" s="6" t="s">
        <v>924</v>
      </c>
      <c r="C1079" s="6" t="s">
        <v>925</v>
      </c>
      <c r="D1079" s="6" t="s">
        <v>926</v>
      </c>
      <c r="E1079" s="6" t="s">
        <v>1008</v>
      </c>
      <c r="F1079" s="6" t="s">
        <v>1009</v>
      </c>
      <c r="G1079" s="6" t="s">
        <v>913</v>
      </c>
      <c r="H1079" s="6" t="s">
        <v>915</v>
      </c>
      <c r="I1079" s="6" t="s">
        <v>929</v>
      </c>
      <c r="J1079" s="6"/>
      <c r="K1079" s="6"/>
    </row>
    <row r="1080" ht="25.5" spans="1:11">
      <c r="A1080" s="6"/>
      <c r="B1080" s="21" t="s">
        <v>930</v>
      </c>
      <c r="C1080" s="21" t="s">
        <v>1010</v>
      </c>
      <c r="D1080" s="50" t="s">
        <v>1641</v>
      </c>
      <c r="E1080" s="50" t="s">
        <v>1642</v>
      </c>
      <c r="F1080" s="6" t="s">
        <v>1643</v>
      </c>
      <c r="G1080" s="6">
        <v>20</v>
      </c>
      <c r="H1080" s="6">
        <v>20</v>
      </c>
      <c r="I1080" s="6"/>
      <c r="J1080" s="6"/>
      <c r="K1080" s="6"/>
    </row>
    <row r="1081" ht="38.25" spans="1:11">
      <c r="A1081" s="6"/>
      <c r="B1081" s="22"/>
      <c r="C1081" s="21" t="s">
        <v>1014</v>
      </c>
      <c r="D1081" s="50" t="s">
        <v>1644</v>
      </c>
      <c r="E1081" s="50" t="s">
        <v>1218</v>
      </c>
      <c r="F1081" s="33">
        <v>1</v>
      </c>
      <c r="G1081" s="6">
        <v>15</v>
      </c>
      <c r="H1081" s="6">
        <v>15</v>
      </c>
      <c r="I1081" s="6"/>
      <c r="J1081" s="6"/>
      <c r="K1081" s="6"/>
    </row>
    <row r="1082" ht="25.5" spans="1:11">
      <c r="A1082" s="6"/>
      <c r="B1082" s="22"/>
      <c r="C1082" s="21" t="s">
        <v>1016</v>
      </c>
      <c r="D1082" s="50" t="s">
        <v>1645</v>
      </c>
      <c r="E1082" s="56" t="s">
        <v>1092</v>
      </c>
      <c r="F1082" s="62">
        <v>45261</v>
      </c>
      <c r="G1082" s="6">
        <v>15</v>
      </c>
      <c r="H1082" s="6">
        <v>15</v>
      </c>
      <c r="I1082" s="6"/>
      <c r="J1082" s="6"/>
      <c r="K1082" s="6"/>
    </row>
    <row r="1083" ht="63.75" spans="1:11">
      <c r="A1083" s="6"/>
      <c r="B1083" s="21" t="s">
        <v>1048</v>
      </c>
      <c r="C1083" s="21" t="s">
        <v>992</v>
      </c>
      <c r="D1083" s="50" t="s">
        <v>1646</v>
      </c>
      <c r="E1083" s="57">
        <v>1</v>
      </c>
      <c r="F1083" s="33">
        <v>1</v>
      </c>
      <c r="G1083" s="6">
        <v>10</v>
      </c>
      <c r="H1083" s="6">
        <v>10</v>
      </c>
      <c r="I1083" s="6"/>
      <c r="J1083" s="6"/>
      <c r="K1083" s="6"/>
    </row>
    <row r="1084" ht="38.25" spans="1:11">
      <c r="A1084" s="6"/>
      <c r="B1084" s="22"/>
      <c r="C1084" s="50" t="s">
        <v>1647</v>
      </c>
      <c r="D1084" s="50" t="s">
        <v>1648</v>
      </c>
      <c r="E1084" s="180" t="s">
        <v>1649</v>
      </c>
      <c r="F1084" s="180" t="s">
        <v>1649</v>
      </c>
      <c r="G1084" s="6">
        <v>10</v>
      </c>
      <c r="H1084" s="6">
        <v>10</v>
      </c>
      <c r="I1084" s="6"/>
      <c r="J1084" s="6"/>
      <c r="K1084" s="6"/>
    </row>
    <row r="1085" ht="38.25" spans="1:11">
      <c r="A1085" s="6"/>
      <c r="B1085" s="26"/>
      <c r="C1085" s="50" t="s">
        <v>1453</v>
      </c>
      <c r="D1085" s="50" t="s">
        <v>1650</v>
      </c>
      <c r="E1085" s="46" t="s">
        <v>1651</v>
      </c>
      <c r="F1085" s="57" t="s">
        <v>1652</v>
      </c>
      <c r="G1085" s="6">
        <v>10</v>
      </c>
      <c r="H1085" s="6">
        <v>10</v>
      </c>
      <c r="I1085" s="6"/>
      <c r="J1085" s="6"/>
      <c r="K1085" s="6"/>
    </row>
    <row r="1086" ht="51" spans="1:11">
      <c r="A1086" s="6"/>
      <c r="B1086" s="6" t="s">
        <v>1417</v>
      </c>
      <c r="C1086" s="6" t="s">
        <v>958</v>
      </c>
      <c r="D1086" s="50" t="s">
        <v>959</v>
      </c>
      <c r="E1086" s="56" t="s">
        <v>997</v>
      </c>
      <c r="F1086" s="57">
        <v>0.9</v>
      </c>
      <c r="G1086" s="6">
        <v>10</v>
      </c>
      <c r="H1086" s="6">
        <v>10</v>
      </c>
      <c r="I1086" s="6"/>
      <c r="J1086" s="6"/>
      <c r="K1086" s="6"/>
    </row>
    <row r="1087" spans="1:11">
      <c r="A1087" s="6" t="s">
        <v>962</v>
      </c>
      <c r="B1087" s="6"/>
      <c r="C1087" s="6"/>
      <c r="D1087" s="6"/>
      <c r="E1087" s="6"/>
      <c r="F1087" s="6"/>
      <c r="G1087" s="17">
        <v>90</v>
      </c>
      <c r="H1087" s="17"/>
      <c r="I1087" s="17"/>
      <c r="J1087" s="17"/>
      <c r="K1087" s="17"/>
    </row>
    <row r="1088" spans="1:11">
      <c r="A1088" s="21" t="s">
        <v>963</v>
      </c>
      <c r="B1088" s="25" t="s">
        <v>1148</v>
      </c>
      <c r="C1088" s="25"/>
      <c r="D1088" s="25"/>
      <c r="E1088" s="25"/>
      <c r="F1088" s="25"/>
      <c r="G1088" s="25"/>
      <c r="H1088" s="25"/>
      <c r="I1088" s="25"/>
      <c r="J1088" s="25"/>
      <c r="K1088" s="25"/>
    </row>
    <row r="1089" spans="1:11">
      <c r="A1089" s="26"/>
      <c r="B1089" s="25"/>
      <c r="C1089" s="25"/>
      <c r="D1089" s="25"/>
      <c r="E1089" s="25"/>
      <c r="F1089" s="25"/>
      <c r="G1089" s="25"/>
      <c r="H1089" s="25"/>
      <c r="I1089" s="25"/>
      <c r="J1089" s="25"/>
      <c r="K1089" s="25"/>
    </row>
    <row r="1090" spans="1:11">
      <c r="A1090" s="25" t="s">
        <v>1653</v>
      </c>
      <c r="B1090" s="25"/>
      <c r="C1090" s="25"/>
      <c r="D1090" s="25"/>
      <c r="E1090" s="25"/>
      <c r="F1090" s="25"/>
      <c r="G1090" s="25"/>
      <c r="H1090" s="25"/>
      <c r="I1090" s="25"/>
      <c r="J1090" s="25"/>
      <c r="K1090" s="25"/>
    </row>
    <row r="1091" spans="1:11">
      <c r="A1091" s="27" t="s">
        <v>1000</v>
      </c>
      <c r="B1091" s="28"/>
      <c r="C1091" s="28"/>
      <c r="D1091" s="28"/>
      <c r="E1091" s="28"/>
      <c r="F1091" s="28"/>
      <c r="G1091" s="28"/>
      <c r="H1091" s="28"/>
      <c r="I1091" s="28"/>
      <c r="J1091" s="28"/>
      <c r="K1091" s="37"/>
    </row>
    <row r="1092" spans="1:11">
      <c r="A1092" s="29"/>
      <c r="B1092" s="30"/>
      <c r="C1092" s="30"/>
      <c r="D1092" s="30"/>
      <c r="E1092" s="30"/>
      <c r="F1092" s="30"/>
      <c r="G1092" s="30"/>
      <c r="H1092" s="30"/>
      <c r="I1092" s="30"/>
      <c r="J1092" s="30"/>
      <c r="K1092" s="38"/>
    </row>
    <row r="1093" spans="1:11">
      <c r="A1093" s="29"/>
      <c r="B1093" s="30"/>
      <c r="C1093" s="30"/>
      <c r="D1093" s="30"/>
      <c r="E1093" s="30"/>
      <c r="F1093" s="30"/>
      <c r="G1093" s="30"/>
      <c r="H1093" s="30"/>
      <c r="I1093" s="30"/>
      <c r="J1093" s="30"/>
      <c r="K1093" s="38"/>
    </row>
    <row r="1094" spans="1:11">
      <c r="A1094" s="29"/>
      <c r="B1094" s="30"/>
      <c r="C1094" s="30"/>
      <c r="D1094" s="30"/>
      <c r="E1094" s="30"/>
      <c r="F1094" s="30"/>
      <c r="G1094" s="30"/>
      <c r="H1094" s="30"/>
      <c r="I1094" s="30"/>
      <c r="J1094" s="30"/>
      <c r="K1094" s="38"/>
    </row>
    <row r="1095" spans="1:11">
      <c r="A1095" s="29"/>
      <c r="B1095" s="30"/>
      <c r="C1095" s="30"/>
      <c r="D1095" s="30"/>
      <c r="E1095" s="30"/>
      <c r="F1095" s="30"/>
      <c r="G1095" s="30"/>
      <c r="H1095" s="30"/>
      <c r="I1095" s="30"/>
      <c r="J1095" s="30"/>
      <c r="K1095" s="38"/>
    </row>
    <row r="1096" ht="126" customHeight="1" spans="1:11">
      <c r="A1096" s="31"/>
      <c r="B1096" s="32"/>
      <c r="C1096" s="32"/>
      <c r="D1096" s="32"/>
      <c r="E1096" s="32"/>
      <c r="F1096" s="32"/>
      <c r="G1096" s="32"/>
      <c r="H1096" s="32"/>
      <c r="I1096" s="32"/>
      <c r="J1096" s="32"/>
      <c r="K1096" s="39"/>
    </row>
    <row r="1098" ht="28.5" spans="1:11">
      <c r="A1098" s="3" t="s">
        <v>967</v>
      </c>
      <c r="B1098" s="3"/>
      <c r="C1098" s="3"/>
      <c r="D1098" s="3"/>
      <c r="E1098" s="3"/>
      <c r="F1098" s="3"/>
      <c r="G1098" s="3"/>
      <c r="H1098" s="3"/>
      <c r="I1098" s="3"/>
      <c r="J1098" s="3"/>
      <c r="K1098" s="3"/>
    </row>
    <row r="1099" ht="18.75" spans="1:11">
      <c r="A1099" s="4" t="s">
        <v>1002</v>
      </c>
      <c r="B1099" s="4"/>
      <c r="C1099" s="4"/>
      <c r="D1099" s="4"/>
      <c r="E1099" s="4"/>
      <c r="F1099" s="4"/>
      <c r="G1099" s="4"/>
      <c r="H1099" s="4"/>
      <c r="I1099" s="4"/>
      <c r="J1099" s="4"/>
      <c r="K1099" s="4"/>
    </row>
    <row r="1100" ht="18.75" spans="1:11">
      <c r="A1100" s="5" t="s">
        <v>968</v>
      </c>
      <c r="B1100" s="5"/>
      <c r="C1100" s="5"/>
      <c r="D1100" s="5"/>
      <c r="E1100" s="5"/>
      <c r="F1100" s="5"/>
      <c r="G1100" s="5"/>
      <c r="H1100" s="5"/>
      <c r="I1100" s="5"/>
      <c r="J1100" s="5"/>
      <c r="K1100" s="5"/>
    </row>
    <row r="1101" spans="1:11">
      <c r="A1101" s="6" t="s">
        <v>969</v>
      </c>
      <c r="B1101" s="6"/>
      <c r="C1101" s="6"/>
      <c r="D1101" s="6" t="s">
        <v>1654</v>
      </c>
      <c r="E1101" s="6"/>
      <c r="F1101" s="6"/>
      <c r="G1101" s="6"/>
      <c r="H1101" s="6"/>
      <c r="I1101" s="6"/>
      <c r="J1101" s="6"/>
      <c r="K1101" s="6"/>
    </row>
    <row r="1102" ht="39" customHeight="1" spans="1:11">
      <c r="A1102" s="6" t="s">
        <v>905</v>
      </c>
      <c r="B1102" s="6"/>
      <c r="C1102" s="6"/>
      <c r="D1102" s="6" t="s">
        <v>906</v>
      </c>
      <c r="E1102" s="6"/>
      <c r="F1102" s="6" t="s">
        <v>907</v>
      </c>
      <c r="G1102" s="6" t="s">
        <v>850</v>
      </c>
      <c r="H1102" s="6"/>
      <c r="I1102" s="6"/>
      <c r="J1102" s="6"/>
      <c r="K1102" s="6"/>
    </row>
    <row r="1103" ht="25.5" spans="1:11">
      <c r="A1103" s="6" t="s">
        <v>971</v>
      </c>
      <c r="B1103" s="6"/>
      <c r="C1103" s="6"/>
      <c r="D1103" s="6" t="s">
        <v>909</v>
      </c>
      <c r="E1103" s="6" t="s">
        <v>910</v>
      </c>
      <c r="F1103" s="6" t="s">
        <v>1004</v>
      </c>
      <c r="G1103" s="6" t="s">
        <v>1005</v>
      </c>
      <c r="H1103" s="6"/>
      <c r="I1103" s="6" t="s">
        <v>913</v>
      </c>
      <c r="J1103" s="6" t="s">
        <v>914</v>
      </c>
      <c r="K1103" s="6" t="s">
        <v>915</v>
      </c>
    </row>
    <row r="1104" ht="25.5" spans="1:11">
      <c r="A1104" s="6"/>
      <c r="B1104" s="6"/>
      <c r="C1104" s="6"/>
      <c r="D1104" s="6" t="s">
        <v>916</v>
      </c>
      <c r="E1104" s="6">
        <v>200000</v>
      </c>
      <c r="F1104" s="6">
        <v>200000</v>
      </c>
      <c r="G1104" s="6">
        <v>200000</v>
      </c>
      <c r="H1104" s="6"/>
      <c r="I1104" s="6">
        <v>10</v>
      </c>
      <c r="J1104" s="33">
        <v>1</v>
      </c>
      <c r="K1104" s="6">
        <v>10</v>
      </c>
    </row>
    <row r="1105" spans="1:11">
      <c r="A1105" s="6"/>
      <c r="B1105" s="6"/>
      <c r="C1105" s="6"/>
      <c r="D1105" s="6" t="s">
        <v>974</v>
      </c>
      <c r="E1105" s="6">
        <v>200000</v>
      </c>
      <c r="F1105" s="6">
        <v>200000</v>
      </c>
      <c r="G1105" s="6">
        <v>200000</v>
      </c>
      <c r="H1105" s="6"/>
      <c r="I1105" s="6" t="s">
        <v>813</v>
      </c>
      <c r="J1105" s="6" t="s">
        <v>813</v>
      </c>
      <c r="K1105" s="6" t="s">
        <v>813</v>
      </c>
    </row>
    <row r="1106" ht="25.5" spans="1:11">
      <c r="A1106" s="6"/>
      <c r="B1106" s="6"/>
      <c r="C1106" s="6"/>
      <c r="D1106" s="16" t="s">
        <v>975</v>
      </c>
      <c r="E1106" s="6">
        <v>200000</v>
      </c>
      <c r="F1106" s="6">
        <v>200000</v>
      </c>
      <c r="G1106" s="6">
        <v>200000</v>
      </c>
      <c r="H1106" s="6"/>
      <c r="I1106" s="6" t="s">
        <v>813</v>
      </c>
      <c r="J1106" s="6" t="s">
        <v>813</v>
      </c>
      <c r="K1106" s="6" t="s">
        <v>813</v>
      </c>
    </row>
    <row r="1107" spans="1:11">
      <c r="A1107" s="6"/>
      <c r="B1107" s="6"/>
      <c r="C1107" s="6"/>
      <c r="D1107" s="16" t="s">
        <v>976</v>
      </c>
      <c r="E1107" s="6"/>
      <c r="F1107" s="6"/>
      <c r="G1107" s="6"/>
      <c r="H1107" s="6"/>
      <c r="I1107" s="6" t="s">
        <v>813</v>
      </c>
      <c r="J1107" s="6" t="s">
        <v>813</v>
      </c>
      <c r="K1107" s="6" t="s">
        <v>813</v>
      </c>
    </row>
    <row r="1108" spans="1:11">
      <c r="A1108" s="6"/>
      <c r="B1108" s="6"/>
      <c r="C1108" s="6"/>
      <c r="D1108" s="6" t="s">
        <v>917</v>
      </c>
      <c r="E1108" s="6"/>
      <c r="F1108" s="6"/>
      <c r="G1108" s="6"/>
      <c r="H1108" s="6"/>
      <c r="I1108" s="6" t="s">
        <v>813</v>
      </c>
      <c r="J1108" s="6" t="s">
        <v>813</v>
      </c>
      <c r="K1108" s="6" t="s">
        <v>813</v>
      </c>
    </row>
    <row r="1109" spans="1:11">
      <c r="A1109" s="6" t="s">
        <v>918</v>
      </c>
      <c r="B1109" s="6" t="s">
        <v>919</v>
      </c>
      <c r="C1109" s="6"/>
      <c r="D1109" s="6"/>
      <c r="E1109" s="6"/>
      <c r="F1109" s="6" t="s">
        <v>920</v>
      </c>
      <c r="G1109" s="6"/>
      <c r="H1109" s="6"/>
      <c r="I1109" s="6"/>
      <c r="J1109" s="6"/>
      <c r="K1109" s="6"/>
    </row>
    <row r="1110" ht="222" customHeight="1" spans="1:11">
      <c r="A1110" s="6"/>
      <c r="B1110" s="6" t="s">
        <v>1655</v>
      </c>
      <c r="C1110" s="6"/>
      <c r="D1110" s="6"/>
      <c r="E1110" s="6"/>
      <c r="F1110" s="6" t="s">
        <v>1656</v>
      </c>
      <c r="G1110" s="6"/>
      <c r="H1110" s="6"/>
      <c r="I1110" s="6"/>
      <c r="J1110" s="6"/>
      <c r="K1110" s="6"/>
    </row>
    <row r="1111" ht="25.5" spans="1:11">
      <c r="A1111" s="6" t="s">
        <v>923</v>
      </c>
      <c r="B1111" s="6" t="s">
        <v>924</v>
      </c>
      <c r="C1111" s="6" t="s">
        <v>925</v>
      </c>
      <c r="D1111" s="6" t="s">
        <v>926</v>
      </c>
      <c r="E1111" s="6" t="s">
        <v>1008</v>
      </c>
      <c r="F1111" s="6" t="s">
        <v>1009</v>
      </c>
      <c r="G1111" s="6" t="s">
        <v>913</v>
      </c>
      <c r="H1111" s="6" t="s">
        <v>915</v>
      </c>
      <c r="I1111" s="6" t="s">
        <v>929</v>
      </c>
      <c r="J1111" s="6"/>
      <c r="K1111" s="6"/>
    </row>
    <row r="1112" ht="25.5" spans="1:11">
      <c r="A1112" s="6"/>
      <c r="B1112" s="21" t="s">
        <v>930</v>
      </c>
      <c r="C1112" s="21" t="s">
        <v>1010</v>
      </c>
      <c r="D1112" s="50" t="s">
        <v>1641</v>
      </c>
      <c r="E1112" s="50" t="s">
        <v>1657</v>
      </c>
      <c r="F1112" s="6" t="s">
        <v>1658</v>
      </c>
      <c r="G1112" s="6">
        <v>20</v>
      </c>
      <c r="H1112" s="6">
        <v>20</v>
      </c>
      <c r="I1112" s="6"/>
      <c r="J1112" s="6"/>
      <c r="K1112" s="6"/>
    </row>
    <row r="1113" ht="38.25" spans="1:11">
      <c r="A1113" s="6"/>
      <c r="B1113" s="22"/>
      <c r="C1113" s="21" t="s">
        <v>1014</v>
      </c>
      <c r="D1113" s="50" t="s">
        <v>1644</v>
      </c>
      <c r="E1113" s="50" t="s">
        <v>1218</v>
      </c>
      <c r="F1113" s="33">
        <v>1</v>
      </c>
      <c r="G1113" s="6">
        <v>15</v>
      </c>
      <c r="H1113" s="6">
        <v>15</v>
      </c>
      <c r="I1113" s="6"/>
      <c r="J1113" s="6"/>
      <c r="K1113" s="6"/>
    </row>
    <row r="1114" ht="25.5" spans="1:11">
      <c r="A1114" s="6"/>
      <c r="B1114" s="22"/>
      <c r="C1114" s="21" t="s">
        <v>1016</v>
      </c>
      <c r="D1114" s="50" t="s">
        <v>1645</v>
      </c>
      <c r="E1114" s="56" t="s">
        <v>1092</v>
      </c>
      <c r="F1114" s="62">
        <v>45261</v>
      </c>
      <c r="G1114" s="6">
        <v>15</v>
      </c>
      <c r="H1114" s="6">
        <v>15</v>
      </c>
      <c r="I1114" s="6"/>
      <c r="J1114" s="6"/>
      <c r="K1114" s="6"/>
    </row>
    <row r="1115" ht="63.75" spans="1:11">
      <c r="A1115" s="6"/>
      <c r="B1115" s="21" t="s">
        <v>1048</v>
      </c>
      <c r="C1115" s="21" t="s">
        <v>992</v>
      </c>
      <c r="D1115" s="50" t="s">
        <v>1646</v>
      </c>
      <c r="E1115" s="57">
        <v>1</v>
      </c>
      <c r="F1115" s="33">
        <v>1</v>
      </c>
      <c r="G1115" s="6">
        <v>10</v>
      </c>
      <c r="H1115" s="6">
        <v>10</v>
      </c>
      <c r="I1115" s="6"/>
      <c r="J1115" s="6"/>
      <c r="K1115" s="6"/>
    </row>
    <row r="1116" ht="38.25" spans="1:11">
      <c r="A1116" s="6"/>
      <c r="B1116" s="22"/>
      <c r="C1116" s="50" t="s">
        <v>1647</v>
      </c>
      <c r="D1116" s="50" t="s">
        <v>1648</v>
      </c>
      <c r="E1116" s="180" t="s">
        <v>1649</v>
      </c>
      <c r="F1116" s="180" t="s">
        <v>1649</v>
      </c>
      <c r="G1116" s="6">
        <v>10</v>
      </c>
      <c r="H1116" s="6">
        <v>10</v>
      </c>
      <c r="I1116" s="6"/>
      <c r="J1116" s="6"/>
      <c r="K1116" s="6"/>
    </row>
    <row r="1117" ht="38.25" spans="1:11">
      <c r="A1117" s="6"/>
      <c r="B1117" s="26"/>
      <c r="C1117" s="50" t="s">
        <v>1453</v>
      </c>
      <c r="D1117" s="50" t="s">
        <v>1650</v>
      </c>
      <c r="E1117" s="46" t="s">
        <v>1651</v>
      </c>
      <c r="F1117" s="57" t="s">
        <v>1652</v>
      </c>
      <c r="G1117" s="6">
        <v>10</v>
      </c>
      <c r="H1117" s="6">
        <v>10</v>
      </c>
      <c r="I1117" s="6"/>
      <c r="J1117" s="6"/>
      <c r="K1117" s="6"/>
    </row>
    <row r="1118" ht="51" spans="1:11">
      <c r="A1118" s="6"/>
      <c r="B1118" s="6" t="s">
        <v>1417</v>
      </c>
      <c r="C1118" s="6" t="s">
        <v>958</v>
      </c>
      <c r="D1118" s="50" t="s">
        <v>959</v>
      </c>
      <c r="E1118" s="56" t="s">
        <v>997</v>
      </c>
      <c r="F1118" s="57">
        <v>0.9</v>
      </c>
      <c r="G1118" s="6">
        <v>10</v>
      </c>
      <c r="H1118" s="6">
        <v>10</v>
      </c>
      <c r="I1118" s="6"/>
      <c r="J1118" s="6"/>
      <c r="K1118" s="6"/>
    </row>
    <row r="1119" spans="1:11">
      <c r="A1119" s="6" t="s">
        <v>962</v>
      </c>
      <c r="B1119" s="6"/>
      <c r="C1119" s="6"/>
      <c r="D1119" s="6"/>
      <c r="E1119" s="6"/>
      <c r="F1119" s="6"/>
      <c r="G1119" s="17">
        <v>90</v>
      </c>
      <c r="H1119" s="17"/>
      <c r="I1119" s="17"/>
      <c r="J1119" s="17"/>
      <c r="K1119" s="17"/>
    </row>
    <row r="1120" spans="1:11">
      <c r="A1120" s="21" t="s">
        <v>963</v>
      </c>
      <c r="B1120" s="25" t="s">
        <v>1148</v>
      </c>
      <c r="C1120" s="25"/>
      <c r="D1120" s="25"/>
      <c r="E1120" s="25"/>
      <c r="F1120" s="25"/>
      <c r="G1120" s="25"/>
      <c r="H1120" s="25"/>
      <c r="I1120" s="25"/>
      <c r="J1120" s="25"/>
      <c r="K1120" s="25"/>
    </row>
    <row r="1121" spans="1:11">
      <c r="A1121" s="26"/>
      <c r="B1121" s="25"/>
      <c r="C1121" s="25"/>
      <c r="D1121" s="25"/>
      <c r="E1121" s="25"/>
      <c r="F1121" s="25"/>
      <c r="G1121" s="25"/>
      <c r="H1121" s="25"/>
      <c r="I1121" s="25"/>
      <c r="J1121" s="25"/>
      <c r="K1121" s="25"/>
    </row>
    <row r="1122" spans="1:11">
      <c r="A1122" s="25" t="s">
        <v>1653</v>
      </c>
      <c r="B1122" s="25"/>
      <c r="C1122" s="25"/>
      <c r="D1122" s="25"/>
      <c r="E1122" s="25"/>
      <c r="F1122" s="25"/>
      <c r="G1122" s="25"/>
      <c r="H1122" s="25"/>
      <c r="I1122" s="25"/>
      <c r="J1122" s="25"/>
      <c r="K1122" s="25"/>
    </row>
    <row r="1123" spans="1:11">
      <c r="A1123" s="27" t="s">
        <v>1000</v>
      </c>
      <c r="B1123" s="28"/>
      <c r="C1123" s="28"/>
      <c r="D1123" s="28"/>
      <c r="E1123" s="28"/>
      <c r="F1123" s="28"/>
      <c r="G1123" s="28"/>
      <c r="H1123" s="28"/>
      <c r="I1123" s="28"/>
      <c r="J1123" s="28"/>
      <c r="K1123" s="37"/>
    </row>
    <row r="1124" spans="1:11">
      <c r="A1124" s="29"/>
      <c r="B1124" s="30"/>
      <c r="C1124" s="30"/>
      <c r="D1124" s="30"/>
      <c r="E1124" s="30"/>
      <c r="F1124" s="30"/>
      <c r="G1124" s="30"/>
      <c r="H1124" s="30"/>
      <c r="I1124" s="30"/>
      <c r="J1124" s="30"/>
      <c r="K1124" s="38"/>
    </row>
    <row r="1125" spans="1:11">
      <c r="A1125" s="29"/>
      <c r="B1125" s="30"/>
      <c r="C1125" s="30"/>
      <c r="D1125" s="30"/>
      <c r="E1125" s="30"/>
      <c r="F1125" s="30"/>
      <c r="G1125" s="30"/>
      <c r="H1125" s="30"/>
      <c r="I1125" s="30"/>
      <c r="J1125" s="30"/>
      <c r="K1125" s="38"/>
    </row>
    <row r="1126" spans="1:11">
      <c r="A1126" s="29"/>
      <c r="B1126" s="30"/>
      <c r="C1126" s="30"/>
      <c r="D1126" s="30"/>
      <c r="E1126" s="30"/>
      <c r="F1126" s="30"/>
      <c r="G1126" s="30"/>
      <c r="H1126" s="30"/>
      <c r="I1126" s="30"/>
      <c r="J1126" s="30"/>
      <c r="K1126" s="38"/>
    </row>
    <row r="1127" spans="1:11">
      <c r="A1127" s="29"/>
      <c r="B1127" s="30"/>
      <c r="C1127" s="30"/>
      <c r="D1127" s="30"/>
      <c r="E1127" s="30"/>
      <c r="F1127" s="30"/>
      <c r="G1127" s="30"/>
      <c r="H1127" s="30"/>
      <c r="I1127" s="30"/>
      <c r="J1127" s="30"/>
      <c r="K1127" s="38"/>
    </row>
    <row r="1128" ht="120" customHeight="1" spans="1:11">
      <c r="A1128" s="31"/>
      <c r="B1128" s="32"/>
      <c r="C1128" s="32"/>
      <c r="D1128" s="32"/>
      <c r="E1128" s="32"/>
      <c r="F1128" s="32"/>
      <c r="G1128" s="32"/>
      <c r="H1128" s="32"/>
      <c r="I1128" s="32"/>
      <c r="J1128" s="32"/>
      <c r="K1128" s="39"/>
    </row>
    <row r="1130" ht="28.5" spans="1:11">
      <c r="A1130" s="3" t="s">
        <v>967</v>
      </c>
      <c r="B1130" s="3"/>
      <c r="C1130" s="3"/>
      <c r="D1130" s="3"/>
      <c r="E1130" s="3"/>
      <c r="F1130" s="3"/>
      <c r="G1130" s="3"/>
      <c r="H1130" s="3"/>
      <c r="I1130" s="3"/>
      <c r="J1130" s="3"/>
      <c r="K1130" s="3"/>
    </row>
    <row r="1131" ht="18.75" spans="1:11">
      <c r="A1131" s="4" t="s">
        <v>1002</v>
      </c>
      <c r="B1131" s="4"/>
      <c r="C1131" s="4"/>
      <c r="D1131" s="4"/>
      <c r="E1131" s="4"/>
      <c r="F1131" s="4"/>
      <c r="G1131" s="4"/>
      <c r="H1131" s="4"/>
      <c r="I1131" s="4"/>
      <c r="J1131" s="4"/>
      <c r="K1131" s="4"/>
    </row>
    <row r="1132" ht="18.75" spans="1:11">
      <c r="A1132" s="5" t="s">
        <v>968</v>
      </c>
      <c r="B1132" s="5"/>
      <c r="C1132" s="5"/>
      <c r="D1132" s="5"/>
      <c r="E1132" s="5"/>
      <c r="F1132" s="5"/>
      <c r="G1132" s="5"/>
      <c r="H1132" s="5"/>
      <c r="I1132" s="5"/>
      <c r="J1132" s="5"/>
      <c r="K1132" s="5"/>
    </row>
    <row r="1133" spans="1:11">
      <c r="A1133" s="6" t="s">
        <v>969</v>
      </c>
      <c r="B1133" s="6"/>
      <c r="C1133" s="6"/>
      <c r="D1133" s="6" t="s">
        <v>1659</v>
      </c>
      <c r="E1133" s="6"/>
      <c r="F1133" s="6"/>
      <c r="G1133" s="6"/>
      <c r="H1133" s="6"/>
      <c r="I1133" s="6"/>
      <c r="J1133" s="6"/>
      <c r="K1133" s="6"/>
    </row>
    <row r="1134" ht="39" customHeight="1" spans="1:11">
      <c r="A1134" s="6" t="s">
        <v>905</v>
      </c>
      <c r="B1134" s="6"/>
      <c r="C1134" s="6"/>
      <c r="D1134" s="6" t="s">
        <v>906</v>
      </c>
      <c r="E1134" s="6"/>
      <c r="F1134" s="6" t="s">
        <v>907</v>
      </c>
      <c r="G1134" s="6" t="s">
        <v>850</v>
      </c>
      <c r="H1134" s="6"/>
      <c r="I1134" s="6"/>
      <c r="J1134" s="6"/>
      <c r="K1134" s="6"/>
    </row>
    <row r="1135" ht="25.5" spans="1:11">
      <c r="A1135" s="6" t="s">
        <v>971</v>
      </c>
      <c r="B1135" s="6"/>
      <c r="C1135" s="6"/>
      <c r="D1135" s="6" t="s">
        <v>909</v>
      </c>
      <c r="E1135" s="6" t="s">
        <v>910</v>
      </c>
      <c r="F1135" s="6" t="s">
        <v>1004</v>
      </c>
      <c r="G1135" s="6" t="s">
        <v>1005</v>
      </c>
      <c r="H1135" s="6"/>
      <c r="I1135" s="6" t="s">
        <v>913</v>
      </c>
      <c r="J1135" s="6" t="s">
        <v>914</v>
      </c>
      <c r="K1135" s="6" t="s">
        <v>915</v>
      </c>
    </row>
    <row r="1136" ht="25.5" spans="1:11">
      <c r="A1136" s="6"/>
      <c r="B1136" s="6"/>
      <c r="C1136" s="6"/>
      <c r="D1136" s="6" t="s">
        <v>916</v>
      </c>
      <c r="E1136" s="6">
        <v>350000</v>
      </c>
      <c r="F1136" s="6">
        <v>350000</v>
      </c>
      <c r="G1136" s="6">
        <v>331591</v>
      </c>
      <c r="H1136" s="6"/>
      <c r="I1136" s="6">
        <v>10</v>
      </c>
      <c r="J1136" s="33">
        <f>G1136/F1136</f>
        <v>0.947402857142857</v>
      </c>
      <c r="K1136" s="6">
        <v>9</v>
      </c>
    </row>
    <row r="1137" spans="1:11">
      <c r="A1137" s="6"/>
      <c r="B1137" s="6"/>
      <c r="C1137" s="6"/>
      <c r="D1137" s="6" t="s">
        <v>974</v>
      </c>
      <c r="E1137" s="6">
        <v>350000</v>
      </c>
      <c r="F1137" s="6">
        <v>350000</v>
      </c>
      <c r="G1137" s="6">
        <v>331591</v>
      </c>
      <c r="H1137" s="6"/>
      <c r="I1137" s="6" t="s">
        <v>813</v>
      </c>
      <c r="J1137" s="6" t="s">
        <v>813</v>
      </c>
      <c r="K1137" s="6" t="s">
        <v>813</v>
      </c>
    </row>
    <row r="1138" ht="25.5" spans="1:11">
      <c r="A1138" s="6"/>
      <c r="B1138" s="6"/>
      <c r="C1138" s="6"/>
      <c r="D1138" s="16" t="s">
        <v>975</v>
      </c>
      <c r="E1138" s="6">
        <v>350000</v>
      </c>
      <c r="F1138" s="6">
        <v>350000</v>
      </c>
      <c r="G1138" s="6">
        <v>331591</v>
      </c>
      <c r="H1138" s="6"/>
      <c r="I1138" s="6" t="s">
        <v>813</v>
      </c>
      <c r="J1138" s="6" t="s">
        <v>813</v>
      </c>
      <c r="K1138" s="6" t="s">
        <v>813</v>
      </c>
    </row>
    <row r="1139" spans="1:11">
      <c r="A1139" s="6"/>
      <c r="B1139" s="6"/>
      <c r="C1139" s="6"/>
      <c r="D1139" s="16" t="s">
        <v>976</v>
      </c>
      <c r="E1139" s="6"/>
      <c r="F1139" s="6"/>
      <c r="G1139" s="6"/>
      <c r="H1139" s="6"/>
      <c r="I1139" s="6" t="s">
        <v>813</v>
      </c>
      <c r="J1139" s="6" t="s">
        <v>813</v>
      </c>
      <c r="K1139" s="6" t="s">
        <v>813</v>
      </c>
    </row>
    <row r="1140" spans="1:11">
      <c r="A1140" s="6"/>
      <c r="B1140" s="6"/>
      <c r="C1140" s="6"/>
      <c r="D1140" s="6" t="s">
        <v>917</v>
      </c>
      <c r="E1140" s="6"/>
      <c r="F1140" s="6"/>
      <c r="G1140" s="6"/>
      <c r="H1140" s="6"/>
      <c r="I1140" s="6" t="s">
        <v>813</v>
      </c>
      <c r="J1140" s="6" t="s">
        <v>813</v>
      </c>
      <c r="K1140" s="6" t="s">
        <v>813</v>
      </c>
    </row>
    <row r="1141" spans="1:11">
      <c r="A1141" s="6" t="s">
        <v>918</v>
      </c>
      <c r="B1141" s="6" t="s">
        <v>919</v>
      </c>
      <c r="C1141" s="6"/>
      <c r="D1141" s="6"/>
      <c r="E1141" s="6"/>
      <c r="F1141" s="6" t="s">
        <v>920</v>
      </c>
      <c r="G1141" s="6"/>
      <c r="H1141" s="6"/>
      <c r="I1141" s="6"/>
      <c r="J1141" s="6"/>
      <c r="K1141" s="6"/>
    </row>
    <row r="1142" ht="114" customHeight="1" spans="1:11">
      <c r="A1142" s="6"/>
      <c r="B1142" s="6" t="s">
        <v>1660</v>
      </c>
      <c r="C1142" s="6"/>
      <c r="D1142" s="6"/>
      <c r="E1142" s="6"/>
      <c r="F1142" s="6" t="s">
        <v>1660</v>
      </c>
      <c r="G1142" s="6"/>
      <c r="H1142" s="6"/>
      <c r="I1142" s="6"/>
      <c r="J1142" s="6"/>
      <c r="K1142" s="6"/>
    </row>
    <row r="1143" ht="25.5" spans="1:11">
      <c r="A1143" s="6" t="s">
        <v>923</v>
      </c>
      <c r="B1143" s="6" t="s">
        <v>924</v>
      </c>
      <c r="C1143" s="6" t="s">
        <v>925</v>
      </c>
      <c r="D1143" s="6" t="s">
        <v>926</v>
      </c>
      <c r="E1143" s="6" t="s">
        <v>1008</v>
      </c>
      <c r="F1143" s="6" t="s">
        <v>1009</v>
      </c>
      <c r="G1143" s="6" t="s">
        <v>913</v>
      </c>
      <c r="H1143" s="6" t="s">
        <v>915</v>
      </c>
      <c r="I1143" s="6" t="s">
        <v>929</v>
      </c>
      <c r="J1143" s="6"/>
      <c r="K1143" s="6"/>
    </row>
    <row r="1144" spans="1:11">
      <c r="A1144" s="6"/>
      <c r="B1144" s="21" t="s">
        <v>930</v>
      </c>
      <c r="C1144" s="6" t="s">
        <v>1010</v>
      </c>
      <c r="D1144" s="50" t="s">
        <v>1661</v>
      </c>
      <c r="E1144" s="50" t="s">
        <v>1662</v>
      </c>
      <c r="F1144" s="6" t="s">
        <v>1663</v>
      </c>
      <c r="G1144" s="6">
        <v>1</v>
      </c>
      <c r="H1144" s="6">
        <v>1</v>
      </c>
      <c r="I1144" s="6"/>
      <c r="J1144" s="6"/>
      <c r="K1144" s="6"/>
    </row>
    <row r="1145" spans="1:11">
      <c r="A1145" s="6"/>
      <c r="B1145" s="22"/>
      <c r="C1145" s="6"/>
      <c r="D1145" s="50" t="s">
        <v>1664</v>
      </c>
      <c r="E1145" s="50" t="s">
        <v>1306</v>
      </c>
      <c r="F1145" s="33" t="s">
        <v>1307</v>
      </c>
      <c r="G1145" s="6">
        <v>1</v>
      </c>
      <c r="H1145" s="6">
        <v>1</v>
      </c>
      <c r="I1145" s="6"/>
      <c r="J1145" s="6"/>
      <c r="K1145" s="6"/>
    </row>
    <row r="1146" ht="38.25" spans="1:11">
      <c r="A1146" s="6"/>
      <c r="B1146" s="22"/>
      <c r="C1146" s="6"/>
      <c r="D1146" s="50" t="s">
        <v>1665</v>
      </c>
      <c r="E1146" s="50" t="s">
        <v>1306</v>
      </c>
      <c r="F1146" s="33" t="s">
        <v>1307</v>
      </c>
      <c r="G1146" s="6">
        <v>1</v>
      </c>
      <c r="H1146" s="6">
        <v>1</v>
      </c>
      <c r="I1146" s="6"/>
      <c r="J1146" s="6"/>
      <c r="K1146" s="6"/>
    </row>
    <row r="1147" ht="25.5" spans="1:11">
      <c r="A1147" s="6"/>
      <c r="B1147" s="22"/>
      <c r="C1147" s="6"/>
      <c r="D1147" s="50" t="s">
        <v>1666</v>
      </c>
      <c r="E1147" s="50" t="s">
        <v>1306</v>
      </c>
      <c r="F1147" s="33" t="s">
        <v>1307</v>
      </c>
      <c r="G1147" s="6">
        <v>1</v>
      </c>
      <c r="H1147" s="6">
        <v>1</v>
      </c>
      <c r="I1147" s="6"/>
      <c r="J1147" s="6"/>
      <c r="K1147" s="6"/>
    </row>
    <row r="1148" spans="1:11">
      <c r="A1148" s="6"/>
      <c r="B1148" s="22"/>
      <c r="C1148" s="6"/>
      <c r="D1148" s="50" t="s">
        <v>1667</v>
      </c>
      <c r="E1148" s="50" t="s">
        <v>1306</v>
      </c>
      <c r="F1148" s="33" t="s">
        <v>1307</v>
      </c>
      <c r="G1148" s="6">
        <v>1</v>
      </c>
      <c r="H1148" s="6">
        <v>1</v>
      </c>
      <c r="I1148" s="6"/>
      <c r="J1148" s="6"/>
      <c r="K1148" s="6"/>
    </row>
    <row r="1149" spans="1:11">
      <c r="A1149" s="6"/>
      <c r="B1149" s="22"/>
      <c r="C1149" s="6"/>
      <c r="D1149" s="50" t="s">
        <v>1668</v>
      </c>
      <c r="E1149" s="50" t="s">
        <v>1306</v>
      </c>
      <c r="F1149" s="33" t="s">
        <v>1307</v>
      </c>
      <c r="G1149" s="6">
        <v>1</v>
      </c>
      <c r="H1149" s="6">
        <v>1</v>
      </c>
      <c r="I1149" s="6"/>
      <c r="J1149" s="6"/>
      <c r="K1149" s="6"/>
    </row>
    <row r="1150" ht="25.5" spans="1:11">
      <c r="A1150" s="6"/>
      <c r="B1150" s="22"/>
      <c r="C1150" s="6"/>
      <c r="D1150" s="50" t="s">
        <v>1669</v>
      </c>
      <c r="E1150" s="50" t="s">
        <v>1670</v>
      </c>
      <c r="F1150" s="33" t="s">
        <v>1671</v>
      </c>
      <c r="G1150" s="6">
        <v>1</v>
      </c>
      <c r="H1150" s="6">
        <v>1</v>
      </c>
      <c r="I1150" s="6"/>
      <c r="J1150" s="6"/>
      <c r="K1150" s="6"/>
    </row>
    <row r="1151" spans="1:11">
      <c r="A1151" s="6"/>
      <c r="B1151" s="22"/>
      <c r="C1151" s="6"/>
      <c r="D1151" s="50" t="s">
        <v>1672</v>
      </c>
      <c r="E1151" s="50" t="s">
        <v>1673</v>
      </c>
      <c r="F1151" s="33" t="s">
        <v>1674</v>
      </c>
      <c r="G1151" s="6">
        <v>1</v>
      </c>
      <c r="H1151" s="6">
        <v>1</v>
      </c>
      <c r="I1151" s="6"/>
      <c r="J1151" s="6"/>
      <c r="K1151" s="6"/>
    </row>
    <row r="1152" spans="1:11">
      <c r="A1152" s="6"/>
      <c r="B1152" s="22"/>
      <c r="C1152" s="6"/>
      <c r="D1152" s="50" t="s">
        <v>1675</v>
      </c>
      <c r="E1152" s="50" t="s">
        <v>1512</v>
      </c>
      <c r="F1152" s="33" t="s">
        <v>1513</v>
      </c>
      <c r="G1152" s="6">
        <v>1</v>
      </c>
      <c r="H1152" s="6">
        <v>1</v>
      </c>
      <c r="I1152" s="6"/>
      <c r="J1152" s="6"/>
      <c r="K1152" s="6"/>
    </row>
    <row r="1153" ht="25.5" spans="1:11">
      <c r="A1153" s="6"/>
      <c r="B1153" s="22"/>
      <c r="C1153" s="6"/>
      <c r="D1153" s="50" t="s">
        <v>1676</v>
      </c>
      <c r="E1153" s="50" t="s">
        <v>1512</v>
      </c>
      <c r="F1153" s="33" t="s">
        <v>1513</v>
      </c>
      <c r="G1153" s="6">
        <v>1</v>
      </c>
      <c r="H1153" s="6">
        <v>1</v>
      </c>
      <c r="I1153" s="6"/>
      <c r="J1153" s="6"/>
      <c r="K1153" s="6"/>
    </row>
    <row r="1154" ht="25.5" spans="1:11">
      <c r="A1154" s="6"/>
      <c r="B1154" s="22"/>
      <c r="C1154" s="6"/>
      <c r="D1154" s="50" t="s">
        <v>1677</v>
      </c>
      <c r="E1154" s="50" t="s">
        <v>1479</v>
      </c>
      <c r="F1154" s="33" t="s">
        <v>1480</v>
      </c>
      <c r="G1154" s="6">
        <v>1</v>
      </c>
      <c r="H1154" s="6">
        <v>1</v>
      </c>
      <c r="I1154" s="6"/>
      <c r="J1154" s="6"/>
      <c r="K1154" s="6"/>
    </row>
    <row r="1155" ht="38.25" spans="1:11">
      <c r="A1155" s="6"/>
      <c r="B1155" s="22"/>
      <c r="C1155" s="6"/>
      <c r="D1155" s="50" t="s">
        <v>1678</v>
      </c>
      <c r="E1155" s="50" t="s">
        <v>1512</v>
      </c>
      <c r="F1155" s="33" t="s">
        <v>1513</v>
      </c>
      <c r="G1155" s="6">
        <v>1</v>
      </c>
      <c r="H1155" s="6">
        <v>1</v>
      </c>
      <c r="I1155" s="6"/>
      <c r="J1155" s="6"/>
      <c r="K1155" s="6"/>
    </row>
    <row r="1156" ht="25.5" spans="1:11">
      <c r="A1156" s="6"/>
      <c r="B1156" s="22"/>
      <c r="C1156" s="6"/>
      <c r="D1156" s="50" t="s">
        <v>1679</v>
      </c>
      <c r="E1156" s="50" t="s">
        <v>1512</v>
      </c>
      <c r="F1156" s="33" t="s">
        <v>1513</v>
      </c>
      <c r="G1156" s="6">
        <v>1</v>
      </c>
      <c r="H1156" s="6">
        <v>1</v>
      </c>
      <c r="I1156" s="6"/>
      <c r="J1156" s="6"/>
      <c r="K1156" s="6"/>
    </row>
    <row r="1157" spans="1:11">
      <c r="A1157" s="6"/>
      <c r="B1157" s="22"/>
      <c r="C1157" s="6"/>
      <c r="D1157" s="50" t="s">
        <v>1680</v>
      </c>
      <c r="E1157" s="50" t="s">
        <v>1681</v>
      </c>
      <c r="F1157" s="33" t="s">
        <v>1682</v>
      </c>
      <c r="G1157" s="6">
        <v>1</v>
      </c>
      <c r="H1157" s="6">
        <v>1</v>
      </c>
      <c r="I1157" s="6"/>
      <c r="J1157" s="6"/>
      <c r="K1157" s="6"/>
    </row>
    <row r="1158" ht="25.5" spans="1:11">
      <c r="A1158" s="6"/>
      <c r="B1158" s="22"/>
      <c r="C1158" s="6"/>
      <c r="D1158" s="50" t="s">
        <v>1683</v>
      </c>
      <c r="E1158" s="50" t="s">
        <v>1684</v>
      </c>
      <c r="F1158" s="33" t="s">
        <v>1685</v>
      </c>
      <c r="G1158" s="6">
        <v>1</v>
      </c>
      <c r="H1158" s="6">
        <v>1</v>
      </c>
      <c r="I1158" s="6"/>
      <c r="J1158" s="6"/>
      <c r="K1158" s="6"/>
    </row>
    <row r="1159" spans="1:11">
      <c r="A1159" s="6"/>
      <c r="B1159" s="22"/>
      <c r="C1159" s="6"/>
      <c r="D1159" s="50" t="s">
        <v>1686</v>
      </c>
      <c r="E1159" s="50" t="s">
        <v>1687</v>
      </c>
      <c r="F1159" s="33" t="s">
        <v>1688</v>
      </c>
      <c r="G1159" s="6">
        <v>1</v>
      </c>
      <c r="H1159" s="6">
        <v>1</v>
      </c>
      <c r="I1159" s="6"/>
      <c r="J1159" s="6"/>
      <c r="K1159" s="6"/>
    </row>
    <row r="1160" spans="1:11">
      <c r="A1160" s="6"/>
      <c r="B1160" s="22"/>
      <c r="C1160" s="6"/>
      <c r="D1160" s="50" t="s">
        <v>1689</v>
      </c>
      <c r="E1160" s="50" t="s">
        <v>1690</v>
      </c>
      <c r="F1160" s="33" t="s">
        <v>1691</v>
      </c>
      <c r="G1160" s="6">
        <v>1</v>
      </c>
      <c r="H1160" s="6">
        <v>1</v>
      </c>
      <c r="I1160" s="6"/>
      <c r="J1160" s="6"/>
      <c r="K1160" s="6"/>
    </row>
    <row r="1161" spans="1:11">
      <c r="A1161" s="6"/>
      <c r="B1161" s="22"/>
      <c r="C1161" s="6"/>
      <c r="D1161" s="50" t="s">
        <v>1581</v>
      </c>
      <c r="E1161" s="50" t="s">
        <v>1692</v>
      </c>
      <c r="F1161" s="33" t="s">
        <v>1411</v>
      </c>
      <c r="G1161" s="6">
        <v>1</v>
      </c>
      <c r="H1161" s="6">
        <v>1</v>
      </c>
      <c r="I1161" s="6"/>
      <c r="J1161" s="6"/>
      <c r="K1161" s="6"/>
    </row>
    <row r="1162" spans="1:11">
      <c r="A1162" s="6"/>
      <c r="B1162" s="22"/>
      <c r="C1162" s="6"/>
      <c r="D1162" s="50" t="s">
        <v>1693</v>
      </c>
      <c r="E1162" s="50" t="s">
        <v>1694</v>
      </c>
      <c r="F1162" s="33" t="s">
        <v>1695</v>
      </c>
      <c r="G1162" s="6">
        <v>1</v>
      </c>
      <c r="H1162" s="6">
        <v>1</v>
      </c>
      <c r="I1162" s="6"/>
      <c r="J1162" s="6"/>
      <c r="K1162" s="6"/>
    </row>
    <row r="1163" ht="51" spans="1:11">
      <c r="A1163" s="6"/>
      <c r="B1163" s="22"/>
      <c r="C1163" s="6"/>
      <c r="D1163" s="50" t="s">
        <v>1696</v>
      </c>
      <c r="E1163" s="50" t="s">
        <v>1697</v>
      </c>
      <c r="F1163" s="33" t="s">
        <v>1698</v>
      </c>
      <c r="G1163" s="6">
        <v>1</v>
      </c>
      <c r="H1163" s="6">
        <v>1</v>
      </c>
      <c r="I1163" s="6"/>
      <c r="J1163" s="6"/>
      <c r="K1163" s="6"/>
    </row>
    <row r="1164" ht="25.5" spans="1:11">
      <c r="A1164" s="6"/>
      <c r="B1164" s="22"/>
      <c r="C1164" s="6"/>
      <c r="D1164" s="50" t="s">
        <v>1699</v>
      </c>
      <c r="E1164" s="50" t="s">
        <v>1697</v>
      </c>
      <c r="F1164" s="33" t="s">
        <v>1698</v>
      </c>
      <c r="G1164" s="6">
        <v>2</v>
      </c>
      <c r="H1164" s="6">
        <v>2</v>
      </c>
      <c r="I1164" s="6"/>
      <c r="J1164" s="6"/>
      <c r="K1164" s="6"/>
    </row>
    <row r="1165" spans="1:11">
      <c r="A1165" s="6"/>
      <c r="B1165" s="22"/>
      <c r="C1165" s="6"/>
      <c r="D1165" s="50" t="s">
        <v>1700</v>
      </c>
      <c r="E1165" s="50" t="s">
        <v>1701</v>
      </c>
      <c r="F1165" s="33" t="s">
        <v>1702</v>
      </c>
      <c r="G1165" s="6">
        <v>2</v>
      </c>
      <c r="H1165" s="6">
        <v>2</v>
      </c>
      <c r="I1165" s="6"/>
      <c r="J1165" s="6"/>
      <c r="K1165" s="6"/>
    </row>
    <row r="1166" spans="1:11">
      <c r="A1166" s="6"/>
      <c r="B1166" s="22"/>
      <c r="C1166" s="6"/>
      <c r="D1166" s="50" t="s">
        <v>1703</v>
      </c>
      <c r="E1166" s="50" t="s">
        <v>1697</v>
      </c>
      <c r="F1166" s="33" t="s">
        <v>1698</v>
      </c>
      <c r="G1166" s="6">
        <v>2</v>
      </c>
      <c r="H1166" s="6">
        <v>2</v>
      </c>
      <c r="I1166" s="6"/>
      <c r="J1166" s="6"/>
      <c r="K1166" s="6"/>
    </row>
    <row r="1167" spans="1:11">
      <c r="A1167" s="6"/>
      <c r="B1167" s="22"/>
      <c r="C1167" s="6"/>
      <c r="D1167" s="50" t="s">
        <v>1704</v>
      </c>
      <c r="E1167" s="50" t="s">
        <v>1705</v>
      </c>
      <c r="F1167" s="33" t="s">
        <v>1706</v>
      </c>
      <c r="G1167" s="6">
        <v>2</v>
      </c>
      <c r="H1167" s="6">
        <v>2</v>
      </c>
      <c r="I1167" s="6"/>
      <c r="J1167" s="6"/>
      <c r="K1167" s="6"/>
    </row>
    <row r="1168" ht="76.5" spans="1:11">
      <c r="A1168" s="6"/>
      <c r="B1168" s="22"/>
      <c r="C1168" s="6"/>
      <c r="D1168" s="50" t="s">
        <v>1707</v>
      </c>
      <c r="E1168" s="50" t="s">
        <v>1708</v>
      </c>
      <c r="F1168" s="33" t="s">
        <v>1709</v>
      </c>
      <c r="G1168" s="6">
        <v>2</v>
      </c>
      <c r="H1168" s="6">
        <v>2</v>
      </c>
      <c r="I1168" s="6"/>
      <c r="J1168" s="6"/>
      <c r="K1168" s="6"/>
    </row>
    <row r="1169" ht="25.5" spans="1:11">
      <c r="A1169" s="6"/>
      <c r="B1169" s="22"/>
      <c r="C1169" s="6" t="s">
        <v>1014</v>
      </c>
      <c r="D1169" s="50" t="s">
        <v>1710</v>
      </c>
      <c r="E1169" s="50" t="s">
        <v>1218</v>
      </c>
      <c r="F1169" s="33">
        <v>1</v>
      </c>
      <c r="G1169" s="6">
        <v>4</v>
      </c>
      <c r="H1169" s="6">
        <v>4</v>
      </c>
      <c r="I1169" s="6"/>
      <c r="J1169" s="6"/>
      <c r="K1169" s="6"/>
    </row>
    <row r="1170" ht="25.5" spans="1:11">
      <c r="A1170" s="6"/>
      <c r="B1170" s="22"/>
      <c r="C1170" s="6" t="s">
        <v>1016</v>
      </c>
      <c r="D1170" s="50" t="s">
        <v>1711</v>
      </c>
      <c r="E1170" s="50" t="s">
        <v>1218</v>
      </c>
      <c r="F1170" s="33">
        <v>1</v>
      </c>
      <c r="G1170" s="6">
        <v>4</v>
      </c>
      <c r="H1170" s="6">
        <v>4</v>
      </c>
      <c r="I1170" s="6"/>
      <c r="J1170" s="6"/>
      <c r="K1170" s="6"/>
    </row>
    <row r="1171" ht="25.5" spans="1:11">
      <c r="A1171" s="6"/>
      <c r="B1171" s="22"/>
      <c r="C1171" s="6"/>
      <c r="D1171" s="50" t="s">
        <v>1712</v>
      </c>
      <c r="E1171" s="50" t="s">
        <v>1218</v>
      </c>
      <c r="F1171" s="33">
        <v>1</v>
      </c>
      <c r="G1171" s="6">
        <v>4</v>
      </c>
      <c r="H1171" s="6">
        <v>4</v>
      </c>
      <c r="I1171" s="6"/>
      <c r="J1171" s="6"/>
      <c r="K1171" s="6"/>
    </row>
    <row r="1172" ht="25.5" spans="1:11">
      <c r="A1172" s="6"/>
      <c r="B1172" s="22"/>
      <c r="C1172" s="6"/>
      <c r="D1172" s="50" t="s">
        <v>1713</v>
      </c>
      <c r="E1172" s="50" t="s">
        <v>1218</v>
      </c>
      <c r="F1172" s="33">
        <v>1</v>
      </c>
      <c r="G1172" s="6">
        <v>4</v>
      </c>
      <c r="H1172" s="6">
        <v>4</v>
      </c>
      <c r="I1172" s="6"/>
      <c r="J1172" s="6"/>
      <c r="K1172" s="6"/>
    </row>
    <row r="1173" ht="76.5" spans="1:11">
      <c r="A1173" s="6"/>
      <c r="B1173" s="22"/>
      <c r="C1173" s="6" t="s">
        <v>1018</v>
      </c>
      <c r="D1173" s="50" t="s">
        <v>1714</v>
      </c>
      <c r="E1173" s="57" t="s">
        <v>1715</v>
      </c>
      <c r="F1173" s="33" t="s">
        <v>1716</v>
      </c>
      <c r="G1173" s="6">
        <v>4</v>
      </c>
      <c r="H1173" s="6">
        <v>4</v>
      </c>
      <c r="I1173" s="6"/>
      <c r="J1173" s="6"/>
      <c r="K1173" s="6"/>
    </row>
    <row r="1174" ht="89.25" spans="1:11">
      <c r="A1174" s="6"/>
      <c r="B1174" s="21" t="s">
        <v>1048</v>
      </c>
      <c r="C1174" s="21" t="s">
        <v>992</v>
      </c>
      <c r="D1174" s="50" t="s">
        <v>1717</v>
      </c>
      <c r="E1174" s="57">
        <v>1</v>
      </c>
      <c r="F1174" s="33">
        <v>1</v>
      </c>
      <c r="G1174" s="6">
        <v>8</v>
      </c>
      <c r="H1174" s="6">
        <v>8</v>
      </c>
      <c r="I1174" s="6"/>
      <c r="J1174" s="6"/>
      <c r="K1174" s="6"/>
    </row>
    <row r="1175" ht="51" spans="1:11">
      <c r="A1175" s="6"/>
      <c r="B1175" s="22"/>
      <c r="C1175" s="22"/>
      <c r="D1175" s="50" t="s">
        <v>1718</v>
      </c>
      <c r="E1175" s="57">
        <v>1</v>
      </c>
      <c r="F1175" s="57">
        <v>1</v>
      </c>
      <c r="G1175" s="6">
        <v>7</v>
      </c>
      <c r="H1175" s="6">
        <v>7</v>
      </c>
      <c r="I1175" s="6"/>
      <c r="J1175" s="6"/>
      <c r="K1175" s="6"/>
    </row>
    <row r="1176" ht="38.25" spans="1:11">
      <c r="A1176" s="6"/>
      <c r="B1176" s="22"/>
      <c r="C1176" s="22"/>
      <c r="D1176" s="50" t="s">
        <v>1719</v>
      </c>
      <c r="E1176" s="57">
        <v>1</v>
      </c>
      <c r="F1176" s="57">
        <v>1</v>
      </c>
      <c r="G1176" s="6">
        <v>7</v>
      </c>
      <c r="H1176" s="6">
        <v>7</v>
      </c>
      <c r="I1176" s="6"/>
      <c r="J1176" s="6"/>
      <c r="K1176" s="6"/>
    </row>
    <row r="1177" ht="165.75" spans="1:11">
      <c r="A1177" s="6"/>
      <c r="B1177" s="26"/>
      <c r="C1177" s="50" t="s">
        <v>1453</v>
      </c>
      <c r="D1177" s="50" t="s">
        <v>1720</v>
      </c>
      <c r="E1177" s="46" t="s">
        <v>1053</v>
      </c>
      <c r="F1177" s="57" t="s">
        <v>1053</v>
      </c>
      <c r="G1177" s="6">
        <v>8</v>
      </c>
      <c r="H1177" s="6">
        <v>8</v>
      </c>
      <c r="I1177" s="6"/>
      <c r="J1177" s="6"/>
      <c r="K1177" s="6"/>
    </row>
    <row r="1178" ht="51" spans="1:11">
      <c r="A1178" s="6"/>
      <c r="B1178" s="6" t="s">
        <v>1417</v>
      </c>
      <c r="C1178" s="6" t="s">
        <v>958</v>
      </c>
      <c r="D1178" s="50" t="s">
        <v>1721</v>
      </c>
      <c r="E1178" s="56" t="s">
        <v>1218</v>
      </c>
      <c r="F1178" s="57">
        <v>1</v>
      </c>
      <c r="G1178" s="6">
        <v>10</v>
      </c>
      <c r="H1178" s="6">
        <v>10</v>
      </c>
      <c r="I1178" s="6"/>
      <c r="J1178" s="6"/>
      <c r="K1178" s="6"/>
    </row>
    <row r="1179" spans="1:11">
      <c r="A1179" s="6" t="s">
        <v>962</v>
      </c>
      <c r="B1179" s="6"/>
      <c r="C1179" s="6"/>
      <c r="D1179" s="6"/>
      <c r="E1179" s="6"/>
      <c r="F1179" s="6"/>
      <c r="G1179" s="17">
        <v>90</v>
      </c>
      <c r="H1179" s="17"/>
      <c r="I1179" s="17"/>
      <c r="J1179" s="17"/>
      <c r="K1179" s="17"/>
    </row>
    <row r="1180" spans="1:11">
      <c r="A1180" s="21" t="s">
        <v>963</v>
      </c>
      <c r="B1180" s="25" t="s">
        <v>1722</v>
      </c>
      <c r="C1180" s="25"/>
      <c r="D1180" s="25"/>
      <c r="E1180" s="25"/>
      <c r="F1180" s="25"/>
      <c r="G1180" s="25"/>
      <c r="H1180" s="25"/>
      <c r="I1180" s="25"/>
      <c r="J1180" s="25"/>
      <c r="K1180" s="25"/>
    </row>
    <row r="1181" spans="1:11">
      <c r="A1181" s="26"/>
      <c r="B1181" s="25"/>
      <c r="C1181" s="25"/>
      <c r="D1181" s="25"/>
      <c r="E1181" s="25"/>
      <c r="F1181" s="25"/>
      <c r="G1181" s="25"/>
      <c r="H1181" s="25"/>
      <c r="I1181" s="25"/>
      <c r="J1181" s="25"/>
      <c r="K1181" s="25"/>
    </row>
    <row r="1182" spans="1:11">
      <c r="A1182" s="25" t="s">
        <v>1169</v>
      </c>
      <c r="B1182" s="25"/>
      <c r="C1182" s="25"/>
      <c r="D1182" s="25"/>
      <c r="E1182" s="25"/>
      <c r="F1182" s="25"/>
      <c r="G1182" s="25"/>
      <c r="H1182" s="25"/>
      <c r="I1182" s="25"/>
      <c r="J1182" s="25"/>
      <c r="K1182" s="25"/>
    </row>
    <row r="1183" spans="1:11">
      <c r="A1183" s="27" t="s">
        <v>1000</v>
      </c>
      <c r="B1183" s="28"/>
      <c r="C1183" s="28"/>
      <c r="D1183" s="28"/>
      <c r="E1183" s="28"/>
      <c r="F1183" s="28"/>
      <c r="G1183" s="28"/>
      <c r="H1183" s="28"/>
      <c r="I1183" s="28"/>
      <c r="J1183" s="28"/>
      <c r="K1183" s="37"/>
    </row>
    <row r="1184" spans="1:11">
      <c r="A1184" s="29"/>
      <c r="B1184" s="30"/>
      <c r="C1184" s="30"/>
      <c r="D1184" s="30"/>
      <c r="E1184" s="30"/>
      <c r="F1184" s="30"/>
      <c r="G1184" s="30"/>
      <c r="H1184" s="30"/>
      <c r="I1184" s="30"/>
      <c r="J1184" s="30"/>
      <c r="K1184" s="38"/>
    </row>
    <row r="1185" spans="1:11">
      <c r="A1185" s="29"/>
      <c r="B1185" s="30"/>
      <c r="C1185" s="30"/>
      <c r="D1185" s="30"/>
      <c r="E1185" s="30"/>
      <c r="F1185" s="30"/>
      <c r="G1185" s="30"/>
      <c r="H1185" s="30"/>
      <c r="I1185" s="30"/>
      <c r="J1185" s="30"/>
      <c r="K1185" s="38"/>
    </row>
    <row r="1186" spans="1:11">
      <c r="A1186" s="29"/>
      <c r="B1186" s="30"/>
      <c r="C1186" s="30"/>
      <c r="D1186" s="30"/>
      <c r="E1186" s="30"/>
      <c r="F1186" s="30"/>
      <c r="G1186" s="30"/>
      <c r="H1186" s="30"/>
      <c r="I1186" s="30"/>
      <c r="J1186" s="30"/>
      <c r="K1186" s="38"/>
    </row>
    <row r="1187" spans="1:11">
      <c r="A1187" s="29"/>
      <c r="B1187" s="30"/>
      <c r="C1187" s="30"/>
      <c r="D1187" s="30"/>
      <c r="E1187" s="30"/>
      <c r="F1187" s="30"/>
      <c r="G1187" s="30"/>
      <c r="H1187" s="30"/>
      <c r="I1187" s="30"/>
      <c r="J1187" s="30"/>
      <c r="K1187" s="38"/>
    </row>
    <row r="1188" ht="143" customHeight="1" spans="1:11">
      <c r="A1188" s="31"/>
      <c r="B1188" s="32"/>
      <c r="C1188" s="32"/>
      <c r="D1188" s="32"/>
      <c r="E1188" s="32"/>
      <c r="F1188" s="32"/>
      <c r="G1188" s="32"/>
      <c r="H1188" s="32"/>
      <c r="I1188" s="32"/>
      <c r="J1188" s="32"/>
      <c r="K1188" s="39"/>
    </row>
    <row r="1190" ht="28.5" spans="1:11">
      <c r="A1190" s="3" t="s">
        <v>967</v>
      </c>
      <c r="B1190" s="3"/>
      <c r="C1190" s="3"/>
      <c r="D1190" s="3"/>
      <c r="E1190" s="3"/>
      <c r="F1190" s="3"/>
      <c r="G1190" s="3"/>
      <c r="H1190" s="3"/>
      <c r="I1190" s="3"/>
      <c r="J1190" s="3"/>
      <c r="K1190" s="3"/>
    </row>
    <row r="1191" ht="18.75" spans="1:11">
      <c r="A1191" s="4" t="s">
        <v>1002</v>
      </c>
      <c r="B1191" s="4"/>
      <c r="C1191" s="4"/>
      <c r="D1191" s="4"/>
      <c r="E1191" s="4"/>
      <c r="F1191" s="4"/>
      <c r="G1191" s="4"/>
      <c r="H1191" s="4"/>
      <c r="I1191" s="4"/>
      <c r="J1191" s="4"/>
      <c r="K1191" s="4"/>
    </row>
    <row r="1192" ht="18.75" spans="1:11">
      <c r="A1192" s="5" t="s">
        <v>968</v>
      </c>
      <c r="B1192" s="5"/>
      <c r="C1192" s="5"/>
      <c r="D1192" s="5"/>
      <c r="E1192" s="5"/>
      <c r="F1192" s="5"/>
      <c r="G1192" s="5"/>
      <c r="H1192" s="5"/>
      <c r="I1192" s="5"/>
      <c r="J1192" s="5"/>
      <c r="K1192" s="5"/>
    </row>
    <row r="1193" spans="1:11">
      <c r="A1193" s="6" t="s">
        <v>969</v>
      </c>
      <c r="B1193" s="6"/>
      <c r="C1193" s="6"/>
      <c r="D1193" s="6" t="s">
        <v>1723</v>
      </c>
      <c r="E1193" s="6"/>
      <c r="F1193" s="6"/>
      <c r="G1193" s="6"/>
      <c r="H1193" s="6"/>
      <c r="I1193" s="6"/>
      <c r="J1193" s="6"/>
      <c r="K1193" s="6"/>
    </row>
    <row r="1194" ht="50" customHeight="1" spans="1:11">
      <c r="A1194" s="6" t="s">
        <v>905</v>
      </c>
      <c r="B1194" s="6"/>
      <c r="C1194" s="6"/>
      <c r="D1194" s="6" t="s">
        <v>906</v>
      </c>
      <c r="E1194" s="6"/>
      <c r="F1194" s="6" t="s">
        <v>907</v>
      </c>
      <c r="G1194" s="6" t="s">
        <v>850</v>
      </c>
      <c r="H1194" s="6"/>
      <c r="I1194" s="6"/>
      <c r="J1194" s="6"/>
      <c r="K1194" s="6"/>
    </row>
    <row r="1195" ht="25.5" spans="1:11">
      <c r="A1195" s="6" t="s">
        <v>971</v>
      </c>
      <c r="B1195" s="6"/>
      <c r="C1195" s="6"/>
      <c r="D1195" s="6" t="s">
        <v>909</v>
      </c>
      <c r="E1195" s="6" t="s">
        <v>910</v>
      </c>
      <c r="F1195" s="6" t="s">
        <v>1004</v>
      </c>
      <c r="G1195" s="6" t="s">
        <v>1005</v>
      </c>
      <c r="H1195" s="6"/>
      <c r="I1195" s="6" t="s">
        <v>913</v>
      </c>
      <c r="J1195" s="6" t="s">
        <v>914</v>
      </c>
      <c r="K1195" s="6" t="s">
        <v>915</v>
      </c>
    </row>
    <row r="1196" ht="25.5" spans="1:11">
      <c r="A1196" s="6"/>
      <c r="B1196" s="6"/>
      <c r="C1196" s="6"/>
      <c r="D1196" s="6" t="s">
        <v>916</v>
      </c>
      <c r="E1196" s="6">
        <v>50000</v>
      </c>
      <c r="F1196" s="6">
        <v>50000</v>
      </c>
      <c r="G1196" s="6">
        <v>50000</v>
      </c>
      <c r="H1196" s="6"/>
      <c r="I1196" s="6">
        <v>10</v>
      </c>
      <c r="J1196" s="33">
        <v>1</v>
      </c>
      <c r="K1196" s="6">
        <v>10</v>
      </c>
    </row>
    <row r="1197" spans="1:11">
      <c r="A1197" s="6"/>
      <c r="B1197" s="6"/>
      <c r="C1197" s="6"/>
      <c r="D1197" s="6" t="s">
        <v>974</v>
      </c>
      <c r="E1197" s="6">
        <v>50000</v>
      </c>
      <c r="F1197" s="6">
        <v>50000</v>
      </c>
      <c r="G1197" s="6">
        <v>50000</v>
      </c>
      <c r="H1197" s="6"/>
      <c r="I1197" s="6" t="s">
        <v>813</v>
      </c>
      <c r="J1197" s="6" t="s">
        <v>813</v>
      </c>
      <c r="K1197" s="6" t="s">
        <v>813</v>
      </c>
    </row>
    <row r="1198" ht="25.5" spans="1:11">
      <c r="A1198" s="6"/>
      <c r="B1198" s="6"/>
      <c r="C1198" s="6"/>
      <c r="D1198" s="16" t="s">
        <v>975</v>
      </c>
      <c r="E1198" s="6">
        <v>50000</v>
      </c>
      <c r="F1198" s="6">
        <v>50000</v>
      </c>
      <c r="G1198" s="6">
        <v>50000</v>
      </c>
      <c r="H1198" s="6"/>
      <c r="I1198" s="6" t="s">
        <v>813</v>
      </c>
      <c r="J1198" s="6" t="s">
        <v>813</v>
      </c>
      <c r="K1198" s="6" t="s">
        <v>813</v>
      </c>
    </row>
    <row r="1199" spans="1:11">
      <c r="A1199" s="6"/>
      <c r="B1199" s="6"/>
      <c r="C1199" s="6"/>
      <c r="D1199" s="16" t="s">
        <v>976</v>
      </c>
      <c r="E1199" s="6"/>
      <c r="F1199" s="6"/>
      <c r="G1199" s="6"/>
      <c r="H1199" s="6"/>
      <c r="I1199" s="6" t="s">
        <v>813</v>
      </c>
      <c r="J1199" s="6" t="s">
        <v>813</v>
      </c>
      <c r="K1199" s="6" t="s">
        <v>813</v>
      </c>
    </row>
    <row r="1200" spans="1:11">
      <c r="A1200" s="6"/>
      <c r="B1200" s="6"/>
      <c r="C1200" s="6"/>
      <c r="D1200" s="6" t="s">
        <v>917</v>
      </c>
      <c r="E1200" s="6"/>
      <c r="F1200" s="6"/>
      <c r="G1200" s="6"/>
      <c r="H1200" s="6"/>
      <c r="I1200" s="6" t="s">
        <v>813</v>
      </c>
      <c r="J1200" s="6" t="s">
        <v>813</v>
      </c>
      <c r="K1200" s="6" t="s">
        <v>813</v>
      </c>
    </row>
    <row r="1201" spans="1:11">
      <c r="A1201" s="6" t="s">
        <v>918</v>
      </c>
      <c r="B1201" s="6" t="s">
        <v>919</v>
      </c>
      <c r="C1201" s="6"/>
      <c r="D1201" s="6"/>
      <c r="E1201" s="6"/>
      <c r="F1201" s="6" t="s">
        <v>920</v>
      </c>
      <c r="G1201" s="6"/>
      <c r="H1201" s="6"/>
      <c r="I1201" s="6"/>
      <c r="J1201" s="6"/>
      <c r="K1201" s="6"/>
    </row>
    <row r="1202" ht="145" customHeight="1" spans="1:11">
      <c r="A1202" s="6"/>
      <c r="B1202" s="25" t="s">
        <v>1724</v>
      </c>
      <c r="C1202" s="25"/>
      <c r="D1202" s="25"/>
      <c r="E1202" s="25"/>
      <c r="F1202" s="25" t="s">
        <v>1724</v>
      </c>
      <c r="G1202" s="25"/>
      <c r="H1202" s="25"/>
      <c r="I1202" s="25"/>
      <c r="J1202" s="25"/>
      <c r="K1202" s="25"/>
    </row>
    <row r="1203" ht="25.5" spans="1:11">
      <c r="A1203" s="6" t="s">
        <v>923</v>
      </c>
      <c r="B1203" s="6" t="s">
        <v>924</v>
      </c>
      <c r="C1203" s="6" t="s">
        <v>925</v>
      </c>
      <c r="D1203" s="6" t="s">
        <v>926</v>
      </c>
      <c r="E1203" s="6" t="s">
        <v>1008</v>
      </c>
      <c r="F1203" s="6" t="s">
        <v>1009</v>
      </c>
      <c r="G1203" s="6" t="s">
        <v>913</v>
      </c>
      <c r="H1203" s="6" t="s">
        <v>915</v>
      </c>
      <c r="I1203" s="6" t="s">
        <v>929</v>
      </c>
      <c r="J1203" s="6"/>
      <c r="K1203" s="6"/>
    </row>
    <row r="1204" ht="38.25" spans="1:11">
      <c r="A1204" s="6"/>
      <c r="B1204" s="6" t="s">
        <v>930</v>
      </c>
      <c r="C1204" s="21" t="s">
        <v>1010</v>
      </c>
      <c r="D1204" s="50" t="s">
        <v>1725</v>
      </c>
      <c r="E1204" s="50" t="s">
        <v>1506</v>
      </c>
      <c r="F1204" s="6" t="s">
        <v>1507</v>
      </c>
      <c r="G1204" s="6">
        <v>8</v>
      </c>
      <c r="H1204" s="6">
        <v>8</v>
      </c>
      <c r="I1204" s="6"/>
      <c r="J1204" s="6"/>
      <c r="K1204" s="6"/>
    </row>
    <row r="1205" ht="63.75" spans="1:11">
      <c r="A1205" s="6"/>
      <c r="B1205" s="6"/>
      <c r="C1205" s="22"/>
      <c r="D1205" s="50" t="s">
        <v>1726</v>
      </c>
      <c r="E1205" s="50" t="s">
        <v>1727</v>
      </c>
      <c r="F1205" s="6" t="s">
        <v>938</v>
      </c>
      <c r="G1205" s="6">
        <v>8</v>
      </c>
      <c r="H1205" s="6">
        <v>8</v>
      </c>
      <c r="I1205" s="6"/>
      <c r="J1205" s="6"/>
      <c r="K1205" s="6"/>
    </row>
    <row r="1206" ht="153" spans="1:11">
      <c r="A1206" s="6"/>
      <c r="B1206" s="6"/>
      <c r="C1206" s="22"/>
      <c r="D1206" s="50" t="s">
        <v>1728</v>
      </c>
      <c r="E1206" s="50" t="s">
        <v>1323</v>
      </c>
      <c r="F1206" s="33" t="s">
        <v>1324</v>
      </c>
      <c r="G1206" s="6">
        <v>8</v>
      </c>
      <c r="H1206" s="6">
        <v>8</v>
      </c>
      <c r="I1206" s="6"/>
      <c r="J1206" s="6"/>
      <c r="K1206" s="6"/>
    </row>
    <row r="1207" ht="25.5" spans="1:11">
      <c r="A1207" s="6"/>
      <c r="B1207" s="6"/>
      <c r="C1207" s="21" t="s">
        <v>1014</v>
      </c>
      <c r="D1207" s="50" t="s">
        <v>1729</v>
      </c>
      <c r="E1207" s="50" t="s">
        <v>1218</v>
      </c>
      <c r="F1207" s="33">
        <f>100%</f>
        <v>1</v>
      </c>
      <c r="G1207" s="6">
        <v>8</v>
      </c>
      <c r="H1207" s="6">
        <v>8</v>
      </c>
      <c r="I1207" s="6"/>
      <c r="J1207" s="6"/>
      <c r="K1207" s="6"/>
    </row>
    <row r="1208" ht="38.25" spans="1:11">
      <c r="A1208" s="6"/>
      <c r="B1208" s="6"/>
      <c r="C1208" s="22"/>
      <c r="D1208" s="50" t="s">
        <v>1730</v>
      </c>
      <c r="E1208" s="50" t="s">
        <v>1218</v>
      </c>
      <c r="F1208" s="33">
        <f>100%</f>
        <v>1</v>
      </c>
      <c r="G1208" s="6">
        <v>9</v>
      </c>
      <c r="H1208" s="6">
        <v>9</v>
      </c>
      <c r="I1208" s="6"/>
      <c r="J1208" s="6"/>
      <c r="K1208" s="6"/>
    </row>
    <row r="1209" ht="25.5" spans="1:11">
      <c r="A1209" s="6"/>
      <c r="B1209" s="6"/>
      <c r="C1209" s="21" t="s">
        <v>1018</v>
      </c>
      <c r="D1209" s="50" t="s">
        <v>1731</v>
      </c>
      <c r="E1209" s="50" t="s">
        <v>1732</v>
      </c>
      <c r="F1209" s="33" t="s">
        <v>1733</v>
      </c>
      <c r="G1209" s="6">
        <v>9</v>
      </c>
      <c r="H1209" s="6">
        <v>9</v>
      </c>
      <c r="I1209" s="6"/>
      <c r="J1209" s="6"/>
      <c r="K1209" s="6"/>
    </row>
    <row r="1210" ht="153" spans="1:11">
      <c r="A1210" s="6"/>
      <c r="B1210" s="22" t="s">
        <v>951</v>
      </c>
      <c r="C1210" s="21" t="s">
        <v>992</v>
      </c>
      <c r="D1210" s="50" t="s">
        <v>1734</v>
      </c>
      <c r="E1210" s="50" t="s">
        <v>1735</v>
      </c>
      <c r="F1210" s="6" t="s">
        <v>1735</v>
      </c>
      <c r="G1210" s="6">
        <v>15</v>
      </c>
      <c r="H1210" s="6">
        <v>15</v>
      </c>
      <c r="I1210" s="6"/>
      <c r="J1210" s="6"/>
      <c r="K1210" s="6"/>
    </row>
    <row r="1211" ht="51" spans="1:11">
      <c r="A1211" s="6"/>
      <c r="B1211" s="22"/>
      <c r="C1211" s="50" t="s">
        <v>1453</v>
      </c>
      <c r="D1211" s="50" t="s">
        <v>1736</v>
      </c>
      <c r="E1211" s="50" t="s">
        <v>1735</v>
      </c>
      <c r="F1211" s="6" t="s">
        <v>1735</v>
      </c>
      <c r="G1211" s="6">
        <v>15</v>
      </c>
      <c r="H1211" s="6">
        <v>15</v>
      </c>
      <c r="I1211" s="6"/>
      <c r="J1211" s="6"/>
      <c r="K1211" s="6"/>
    </row>
    <row r="1212" ht="63.75" spans="1:11">
      <c r="A1212" s="6"/>
      <c r="B1212" s="6" t="s">
        <v>957</v>
      </c>
      <c r="C1212" s="6" t="s">
        <v>958</v>
      </c>
      <c r="D1212" s="50" t="s">
        <v>1737</v>
      </c>
      <c r="E1212" s="50" t="s">
        <v>997</v>
      </c>
      <c r="F1212" s="33">
        <v>0.9</v>
      </c>
      <c r="G1212" s="6">
        <v>10</v>
      </c>
      <c r="H1212" s="6">
        <v>10</v>
      </c>
      <c r="I1212" s="6"/>
      <c r="J1212" s="6"/>
      <c r="K1212" s="6"/>
    </row>
    <row r="1213" spans="1:11">
      <c r="A1213" s="6" t="s">
        <v>962</v>
      </c>
      <c r="B1213" s="6"/>
      <c r="C1213" s="6"/>
      <c r="D1213" s="6"/>
      <c r="E1213" s="6"/>
      <c r="F1213" s="6"/>
      <c r="G1213" s="17">
        <v>90</v>
      </c>
      <c r="H1213" s="17"/>
      <c r="I1213" s="17"/>
      <c r="J1213" s="17"/>
      <c r="K1213" s="17"/>
    </row>
    <row r="1214" spans="1:11">
      <c r="A1214" s="21" t="s">
        <v>963</v>
      </c>
      <c r="B1214" s="25" t="s">
        <v>1148</v>
      </c>
      <c r="C1214" s="25"/>
      <c r="D1214" s="25"/>
      <c r="E1214" s="25"/>
      <c r="F1214" s="25"/>
      <c r="G1214" s="25"/>
      <c r="H1214" s="25"/>
      <c r="I1214" s="25"/>
      <c r="J1214" s="25"/>
      <c r="K1214" s="25"/>
    </row>
    <row r="1215" spans="1:11">
      <c r="A1215" s="26"/>
      <c r="B1215" s="25"/>
      <c r="C1215" s="25"/>
      <c r="D1215" s="25"/>
      <c r="E1215" s="25"/>
      <c r="F1215" s="25"/>
      <c r="G1215" s="25"/>
      <c r="H1215" s="25"/>
      <c r="I1215" s="25"/>
      <c r="J1215" s="25"/>
      <c r="K1215" s="25"/>
    </row>
    <row r="1216" spans="1:11">
      <c r="A1216" s="25" t="s">
        <v>1204</v>
      </c>
      <c r="B1216" s="25"/>
      <c r="C1216" s="25"/>
      <c r="D1216" s="25"/>
      <c r="E1216" s="25"/>
      <c r="F1216" s="25"/>
      <c r="G1216" s="25"/>
      <c r="H1216" s="25"/>
      <c r="I1216" s="25"/>
      <c r="J1216" s="25"/>
      <c r="K1216" s="25"/>
    </row>
    <row r="1217" spans="1:11">
      <c r="A1217" s="27" t="s">
        <v>1000</v>
      </c>
      <c r="B1217" s="28"/>
      <c r="C1217" s="28"/>
      <c r="D1217" s="28"/>
      <c r="E1217" s="28"/>
      <c r="F1217" s="28"/>
      <c r="G1217" s="28"/>
      <c r="H1217" s="28"/>
      <c r="I1217" s="28"/>
      <c r="J1217" s="28"/>
      <c r="K1217" s="37"/>
    </row>
    <row r="1218" spans="1:11">
      <c r="A1218" s="29"/>
      <c r="B1218" s="30"/>
      <c r="C1218" s="30"/>
      <c r="D1218" s="30"/>
      <c r="E1218" s="30"/>
      <c r="F1218" s="30"/>
      <c r="G1218" s="30"/>
      <c r="H1218" s="30"/>
      <c r="I1218" s="30"/>
      <c r="J1218" s="30"/>
      <c r="K1218" s="38"/>
    </row>
    <row r="1219" spans="1:11">
      <c r="A1219" s="29"/>
      <c r="B1219" s="30"/>
      <c r="C1219" s="30"/>
      <c r="D1219" s="30"/>
      <c r="E1219" s="30"/>
      <c r="F1219" s="30"/>
      <c r="G1219" s="30"/>
      <c r="H1219" s="30"/>
      <c r="I1219" s="30"/>
      <c r="J1219" s="30"/>
      <c r="K1219" s="38"/>
    </row>
    <row r="1220" spans="1:11">
      <c r="A1220" s="29"/>
      <c r="B1220" s="30"/>
      <c r="C1220" s="30"/>
      <c r="D1220" s="30"/>
      <c r="E1220" s="30"/>
      <c r="F1220" s="30"/>
      <c r="G1220" s="30"/>
      <c r="H1220" s="30"/>
      <c r="I1220" s="30"/>
      <c r="J1220" s="30"/>
      <c r="K1220" s="38"/>
    </row>
    <row r="1221" spans="1:11">
      <c r="A1221" s="29"/>
      <c r="B1221" s="30"/>
      <c r="C1221" s="30"/>
      <c r="D1221" s="30"/>
      <c r="E1221" s="30"/>
      <c r="F1221" s="30"/>
      <c r="G1221" s="30"/>
      <c r="H1221" s="30"/>
      <c r="I1221" s="30"/>
      <c r="J1221" s="30"/>
      <c r="K1221" s="38"/>
    </row>
    <row r="1222" ht="136" customHeight="1" spans="1:11">
      <c r="A1222" s="31"/>
      <c r="B1222" s="32"/>
      <c r="C1222" s="32"/>
      <c r="D1222" s="32"/>
      <c r="E1222" s="32"/>
      <c r="F1222" s="32"/>
      <c r="G1222" s="32"/>
      <c r="H1222" s="32"/>
      <c r="I1222" s="32"/>
      <c r="J1222" s="32"/>
      <c r="K1222" s="39"/>
    </row>
    <row r="1224" ht="28.5" spans="1:11">
      <c r="A1224" s="3" t="s">
        <v>967</v>
      </c>
      <c r="B1224" s="3"/>
      <c r="C1224" s="3"/>
      <c r="D1224" s="3"/>
      <c r="E1224" s="3"/>
      <c r="F1224" s="3"/>
      <c r="G1224" s="3"/>
      <c r="H1224" s="3"/>
      <c r="I1224" s="3"/>
      <c r="J1224" s="3"/>
      <c r="K1224" s="3"/>
    </row>
    <row r="1225" ht="18.75" spans="1:11">
      <c r="A1225" s="4" t="s">
        <v>1002</v>
      </c>
      <c r="B1225" s="4"/>
      <c r="C1225" s="4"/>
      <c r="D1225" s="4"/>
      <c r="E1225" s="4"/>
      <c r="F1225" s="4"/>
      <c r="G1225" s="4"/>
      <c r="H1225" s="4"/>
      <c r="I1225" s="4"/>
      <c r="J1225" s="4"/>
      <c r="K1225" s="4"/>
    </row>
    <row r="1226" ht="18.75" spans="1:11">
      <c r="A1226" s="5" t="s">
        <v>968</v>
      </c>
      <c r="B1226" s="5"/>
      <c r="C1226" s="5"/>
      <c r="D1226" s="5"/>
      <c r="E1226" s="5"/>
      <c r="F1226" s="5"/>
      <c r="G1226" s="5"/>
      <c r="H1226" s="5"/>
      <c r="I1226" s="5"/>
      <c r="J1226" s="5"/>
      <c r="K1226" s="5"/>
    </row>
    <row r="1227" spans="1:11">
      <c r="A1227" s="6" t="s">
        <v>969</v>
      </c>
      <c r="B1227" s="6"/>
      <c r="C1227" s="6"/>
      <c r="D1227" s="6" t="s">
        <v>1738</v>
      </c>
      <c r="E1227" s="6"/>
      <c r="F1227" s="6"/>
      <c r="G1227" s="6"/>
      <c r="H1227" s="6"/>
      <c r="I1227" s="6"/>
      <c r="J1227" s="6"/>
      <c r="K1227" s="6"/>
    </row>
    <row r="1228" ht="48" customHeight="1" spans="1:11">
      <c r="A1228" s="6" t="s">
        <v>905</v>
      </c>
      <c r="B1228" s="6"/>
      <c r="C1228" s="6"/>
      <c r="D1228" s="6" t="s">
        <v>906</v>
      </c>
      <c r="E1228" s="6"/>
      <c r="F1228" s="6" t="s">
        <v>907</v>
      </c>
      <c r="G1228" s="6" t="s">
        <v>850</v>
      </c>
      <c r="H1228" s="6"/>
      <c r="I1228" s="6"/>
      <c r="J1228" s="6"/>
      <c r="K1228" s="6"/>
    </row>
    <row r="1229" ht="25.5" spans="1:11">
      <c r="A1229" s="6" t="s">
        <v>971</v>
      </c>
      <c r="B1229" s="6"/>
      <c r="C1229" s="6"/>
      <c r="D1229" s="6" t="s">
        <v>909</v>
      </c>
      <c r="E1229" s="6" t="s">
        <v>910</v>
      </c>
      <c r="F1229" s="6" t="s">
        <v>1004</v>
      </c>
      <c r="G1229" s="6" t="s">
        <v>1005</v>
      </c>
      <c r="H1229" s="6"/>
      <c r="I1229" s="6" t="s">
        <v>913</v>
      </c>
      <c r="J1229" s="6" t="s">
        <v>914</v>
      </c>
      <c r="K1229" s="6" t="s">
        <v>915</v>
      </c>
    </row>
    <row r="1230" ht="25.5" spans="1:11">
      <c r="A1230" s="6"/>
      <c r="B1230" s="6"/>
      <c r="C1230" s="6"/>
      <c r="D1230" s="6" t="s">
        <v>916</v>
      </c>
      <c r="E1230" s="6">
        <v>101500</v>
      </c>
      <c r="F1230" s="6">
        <v>101500</v>
      </c>
      <c r="G1230" s="6">
        <v>101500</v>
      </c>
      <c r="H1230" s="6"/>
      <c r="I1230" s="6">
        <v>10</v>
      </c>
      <c r="J1230" s="33">
        <v>1</v>
      </c>
      <c r="K1230" s="6">
        <v>10</v>
      </c>
    </row>
    <row r="1231" spans="1:11">
      <c r="A1231" s="6"/>
      <c r="B1231" s="6"/>
      <c r="C1231" s="6"/>
      <c r="D1231" s="6" t="s">
        <v>974</v>
      </c>
      <c r="E1231" s="6">
        <v>101500</v>
      </c>
      <c r="F1231" s="6">
        <v>101500</v>
      </c>
      <c r="G1231" s="6">
        <v>101500</v>
      </c>
      <c r="H1231" s="6"/>
      <c r="I1231" s="6" t="s">
        <v>813</v>
      </c>
      <c r="J1231" s="6" t="s">
        <v>813</v>
      </c>
      <c r="K1231" s="6" t="s">
        <v>813</v>
      </c>
    </row>
    <row r="1232" ht="25.5" spans="1:11">
      <c r="A1232" s="6"/>
      <c r="B1232" s="6"/>
      <c r="C1232" s="6"/>
      <c r="D1232" s="16" t="s">
        <v>975</v>
      </c>
      <c r="E1232" s="6">
        <v>101500</v>
      </c>
      <c r="F1232" s="6">
        <v>101500</v>
      </c>
      <c r="G1232" s="6">
        <v>101500</v>
      </c>
      <c r="H1232" s="6"/>
      <c r="I1232" s="6" t="s">
        <v>813</v>
      </c>
      <c r="J1232" s="6" t="s">
        <v>813</v>
      </c>
      <c r="K1232" s="6" t="s">
        <v>813</v>
      </c>
    </row>
    <row r="1233" spans="1:11">
      <c r="A1233" s="6"/>
      <c r="B1233" s="6"/>
      <c r="C1233" s="6"/>
      <c r="D1233" s="16" t="s">
        <v>976</v>
      </c>
      <c r="E1233" s="6"/>
      <c r="F1233" s="6"/>
      <c r="G1233" s="6"/>
      <c r="H1233" s="6"/>
      <c r="I1233" s="6" t="s">
        <v>813</v>
      </c>
      <c r="J1233" s="6" t="s">
        <v>813</v>
      </c>
      <c r="K1233" s="6" t="s">
        <v>813</v>
      </c>
    </row>
    <row r="1234" spans="1:11">
      <c r="A1234" s="6"/>
      <c r="B1234" s="6"/>
      <c r="C1234" s="6"/>
      <c r="D1234" s="6" t="s">
        <v>917</v>
      </c>
      <c r="E1234" s="6"/>
      <c r="F1234" s="6"/>
      <c r="G1234" s="6"/>
      <c r="H1234" s="6"/>
      <c r="I1234" s="6" t="s">
        <v>813</v>
      </c>
      <c r="J1234" s="6" t="s">
        <v>813</v>
      </c>
      <c r="K1234" s="6" t="s">
        <v>813</v>
      </c>
    </row>
    <row r="1235" spans="1:11">
      <c r="A1235" s="6" t="s">
        <v>918</v>
      </c>
      <c r="B1235" s="6" t="s">
        <v>919</v>
      </c>
      <c r="C1235" s="6"/>
      <c r="D1235" s="6"/>
      <c r="E1235" s="6"/>
      <c r="F1235" s="6" t="s">
        <v>920</v>
      </c>
      <c r="G1235" s="6"/>
      <c r="H1235" s="6"/>
      <c r="I1235" s="6"/>
      <c r="J1235" s="6"/>
      <c r="K1235" s="6"/>
    </row>
    <row r="1236" ht="121" customHeight="1" spans="1:11">
      <c r="A1236" s="6"/>
      <c r="B1236" s="25" t="s">
        <v>1739</v>
      </c>
      <c r="C1236" s="25"/>
      <c r="D1236" s="25"/>
      <c r="E1236" s="25"/>
      <c r="F1236" s="25" t="s">
        <v>1739</v>
      </c>
      <c r="G1236" s="25"/>
      <c r="H1236" s="25"/>
      <c r="I1236" s="25"/>
      <c r="J1236" s="25"/>
      <c r="K1236" s="25"/>
    </row>
    <row r="1237" ht="25.5" spans="1:11">
      <c r="A1237" s="6" t="s">
        <v>923</v>
      </c>
      <c r="B1237" s="6" t="s">
        <v>924</v>
      </c>
      <c r="C1237" s="6" t="s">
        <v>925</v>
      </c>
      <c r="D1237" s="6" t="s">
        <v>926</v>
      </c>
      <c r="E1237" s="6" t="s">
        <v>1008</v>
      </c>
      <c r="F1237" s="6" t="s">
        <v>1009</v>
      </c>
      <c r="G1237" s="6" t="s">
        <v>913</v>
      </c>
      <c r="H1237" s="6" t="s">
        <v>915</v>
      </c>
      <c r="I1237" s="6" t="s">
        <v>929</v>
      </c>
      <c r="J1237" s="6"/>
      <c r="K1237" s="6"/>
    </row>
    <row r="1238" ht="38.25" spans="1:11">
      <c r="A1238" s="6"/>
      <c r="B1238" s="6" t="s">
        <v>930</v>
      </c>
      <c r="C1238" s="21" t="s">
        <v>1010</v>
      </c>
      <c r="D1238" s="50" t="s">
        <v>1740</v>
      </c>
      <c r="E1238" s="50" t="s">
        <v>1741</v>
      </c>
      <c r="F1238" s="50" t="s">
        <v>1742</v>
      </c>
      <c r="G1238" s="6">
        <v>5</v>
      </c>
      <c r="H1238" s="6">
        <v>5</v>
      </c>
      <c r="I1238" s="6"/>
      <c r="J1238" s="6"/>
      <c r="K1238" s="6"/>
    </row>
    <row r="1239" ht="51" spans="1:11">
      <c r="A1239" s="6"/>
      <c r="B1239" s="6"/>
      <c r="C1239" s="22"/>
      <c r="D1239" s="50" t="s">
        <v>1743</v>
      </c>
      <c r="E1239" s="50" t="s">
        <v>1744</v>
      </c>
      <c r="F1239" s="50" t="s">
        <v>1745</v>
      </c>
      <c r="G1239" s="6">
        <v>5</v>
      </c>
      <c r="H1239" s="6">
        <v>5</v>
      </c>
      <c r="I1239" s="6"/>
      <c r="J1239" s="6"/>
      <c r="K1239" s="6"/>
    </row>
    <row r="1240" ht="89.25" spans="1:11">
      <c r="A1240" s="6"/>
      <c r="B1240" s="6"/>
      <c r="C1240" s="22"/>
      <c r="D1240" s="50" t="s">
        <v>1215</v>
      </c>
      <c r="E1240" s="50" t="s">
        <v>1746</v>
      </c>
      <c r="F1240" s="33" t="s">
        <v>1216</v>
      </c>
      <c r="G1240" s="6">
        <v>5</v>
      </c>
      <c r="H1240" s="6">
        <v>5</v>
      </c>
      <c r="I1240" s="6"/>
      <c r="J1240" s="6"/>
      <c r="K1240" s="6"/>
    </row>
    <row r="1241" ht="63.75" spans="1:11">
      <c r="A1241" s="6"/>
      <c r="B1241" s="6"/>
      <c r="C1241" s="21" t="s">
        <v>1014</v>
      </c>
      <c r="D1241" s="50" t="s">
        <v>1217</v>
      </c>
      <c r="E1241" s="50" t="s">
        <v>1218</v>
      </c>
      <c r="F1241" s="33">
        <f>100%</f>
        <v>1</v>
      </c>
      <c r="G1241" s="6">
        <v>5</v>
      </c>
      <c r="H1241" s="6">
        <v>5</v>
      </c>
      <c r="I1241" s="6"/>
      <c r="J1241" s="6"/>
      <c r="K1241" s="6"/>
    </row>
    <row r="1242" ht="51" spans="1:11">
      <c r="A1242" s="6"/>
      <c r="B1242" s="6"/>
      <c r="C1242" s="22"/>
      <c r="D1242" s="50" t="s">
        <v>1219</v>
      </c>
      <c r="E1242" s="50" t="s">
        <v>1218</v>
      </c>
      <c r="F1242" s="33">
        <f>100%</f>
        <v>1</v>
      </c>
      <c r="G1242" s="6">
        <v>5</v>
      </c>
      <c r="H1242" s="6">
        <v>5</v>
      </c>
      <c r="I1242" s="6"/>
      <c r="J1242" s="6"/>
      <c r="K1242" s="6"/>
    </row>
    <row r="1243" ht="63.75" spans="1:11">
      <c r="A1243" s="6"/>
      <c r="B1243" s="6"/>
      <c r="C1243" s="6" t="s">
        <v>1016</v>
      </c>
      <c r="D1243" s="50" t="s">
        <v>1747</v>
      </c>
      <c r="E1243" s="50" t="s">
        <v>997</v>
      </c>
      <c r="F1243" s="33">
        <v>0.9</v>
      </c>
      <c r="G1243" s="6">
        <v>5</v>
      </c>
      <c r="H1243" s="6">
        <v>5</v>
      </c>
      <c r="I1243" s="6"/>
      <c r="J1243" s="6"/>
      <c r="K1243" s="6"/>
    </row>
    <row r="1244" ht="38.25" spans="1:11">
      <c r="A1244" s="6"/>
      <c r="B1244" s="6"/>
      <c r="C1244" s="6"/>
      <c r="D1244" s="50" t="s">
        <v>1748</v>
      </c>
      <c r="E1244" s="50" t="s">
        <v>1054</v>
      </c>
      <c r="F1244" s="33">
        <v>0.95</v>
      </c>
      <c r="G1244" s="6">
        <v>5</v>
      </c>
      <c r="H1244" s="6">
        <v>5</v>
      </c>
      <c r="I1244" s="6"/>
      <c r="J1244" s="6"/>
      <c r="K1244" s="6"/>
    </row>
    <row r="1245" ht="114.75" spans="1:11">
      <c r="A1245" s="6"/>
      <c r="B1245" s="6"/>
      <c r="C1245" s="21" t="s">
        <v>1018</v>
      </c>
      <c r="D1245" s="50" t="s">
        <v>1749</v>
      </c>
      <c r="E1245" s="180" t="s">
        <v>1750</v>
      </c>
      <c r="F1245" s="180" t="s">
        <v>1750</v>
      </c>
      <c r="G1245" s="6">
        <v>5</v>
      </c>
      <c r="H1245" s="6">
        <v>5</v>
      </c>
      <c r="I1245" s="6"/>
      <c r="J1245" s="6"/>
      <c r="K1245" s="6"/>
    </row>
    <row r="1246" ht="51" spans="1:11">
      <c r="A1246" s="6"/>
      <c r="B1246" s="6"/>
      <c r="C1246" s="22"/>
      <c r="D1246" s="50" t="s">
        <v>1751</v>
      </c>
      <c r="E1246" s="180" t="s">
        <v>1752</v>
      </c>
      <c r="F1246" s="180" t="s">
        <v>1752</v>
      </c>
      <c r="G1246" s="6">
        <v>5</v>
      </c>
      <c r="H1246" s="6">
        <v>5</v>
      </c>
      <c r="I1246" s="6"/>
      <c r="J1246" s="6"/>
      <c r="K1246" s="6"/>
    </row>
    <row r="1247" ht="63.75" spans="1:11">
      <c r="A1247" s="6"/>
      <c r="B1247" s="6"/>
      <c r="C1247" s="22"/>
      <c r="D1247" s="50" t="s">
        <v>1753</v>
      </c>
      <c r="E1247" s="180" t="s">
        <v>1754</v>
      </c>
      <c r="F1247" s="180" t="s">
        <v>1754</v>
      </c>
      <c r="G1247" s="6">
        <v>5</v>
      </c>
      <c r="H1247" s="6">
        <v>5</v>
      </c>
      <c r="I1247" s="6"/>
      <c r="J1247" s="6"/>
      <c r="K1247" s="6"/>
    </row>
    <row r="1248" ht="25.5" spans="1:11">
      <c r="A1248" s="6"/>
      <c r="B1248" s="22" t="s">
        <v>951</v>
      </c>
      <c r="C1248" s="59" t="s">
        <v>1282</v>
      </c>
      <c r="D1248" s="50" t="s">
        <v>1228</v>
      </c>
      <c r="E1248" s="50" t="s">
        <v>1755</v>
      </c>
      <c r="F1248" s="50" t="s">
        <v>1755</v>
      </c>
      <c r="G1248" s="6">
        <v>10</v>
      </c>
      <c r="H1248" s="6">
        <v>10</v>
      </c>
      <c r="I1248" s="6"/>
      <c r="J1248" s="6"/>
      <c r="K1248" s="6"/>
    </row>
    <row r="1249" ht="51" spans="1:11">
      <c r="A1249" s="6"/>
      <c r="B1249" s="22"/>
      <c r="C1249" s="61"/>
      <c r="D1249" s="50" t="s">
        <v>1756</v>
      </c>
      <c r="E1249" s="50" t="s">
        <v>1757</v>
      </c>
      <c r="F1249" s="50" t="s">
        <v>1758</v>
      </c>
      <c r="G1249" s="6">
        <v>10</v>
      </c>
      <c r="H1249" s="6">
        <v>10</v>
      </c>
      <c r="I1249" s="6"/>
      <c r="J1249" s="6"/>
      <c r="K1249" s="6"/>
    </row>
    <row r="1250" ht="38.25" spans="1:11">
      <c r="A1250" s="6"/>
      <c r="B1250" s="22"/>
      <c r="C1250" s="50" t="s">
        <v>1647</v>
      </c>
      <c r="D1250" s="50" t="s">
        <v>1230</v>
      </c>
      <c r="E1250" s="180" t="s">
        <v>1231</v>
      </c>
      <c r="F1250" s="180" t="s">
        <v>1231</v>
      </c>
      <c r="G1250" s="6">
        <v>10</v>
      </c>
      <c r="H1250" s="6">
        <v>10</v>
      </c>
      <c r="I1250" s="6"/>
      <c r="J1250" s="6"/>
      <c r="K1250" s="6"/>
    </row>
    <row r="1251" ht="38.25" spans="1:11">
      <c r="A1251" s="6"/>
      <c r="B1251" s="21" t="s">
        <v>957</v>
      </c>
      <c r="C1251" s="21" t="s">
        <v>958</v>
      </c>
      <c r="D1251" s="50" t="s">
        <v>1233</v>
      </c>
      <c r="E1251" s="50" t="s">
        <v>1054</v>
      </c>
      <c r="F1251" s="33">
        <v>0.95</v>
      </c>
      <c r="G1251" s="6">
        <v>5</v>
      </c>
      <c r="H1251" s="6">
        <v>5</v>
      </c>
      <c r="I1251" s="6"/>
      <c r="J1251" s="6"/>
      <c r="K1251" s="6"/>
    </row>
    <row r="1252" ht="25.5" spans="1:11">
      <c r="A1252" s="6"/>
      <c r="B1252" s="26"/>
      <c r="C1252" s="26"/>
      <c r="D1252" s="50" t="s">
        <v>1096</v>
      </c>
      <c r="E1252" s="50" t="s">
        <v>1232</v>
      </c>
      <c r="F1252" s="33">
        <v>0.98</v>
      </c>
      <c r="G1252" s="17">
        <v>5</v>
      </c>
      <c r="H1252" s="17">
        <v>5</v>
      </c>
      <c r="I1252" s="6"/>
      <c r="J1252" s="6"/>
      <c r="K1252" s="6"/>
    </row>
    <row r="1253" spans="1:11">
      <c r="A1253" s="6" t="s">
        <v>962</v>
      </c>
      <c r="B1253" s="6"/>
      <c r="C1253" s="6"/>
      <c r="D1253" s="6"/>
      <c r="E1253" s="6"/>
      <c r="F1253" s="6"/>
      <c r="G1253" s="17">
        <v>90</v>
      </c>
      <c r="H1253" s="17"/>
      <c r="I1253" s="17"/>
      <c r="J1253" s="17"/>
      <c r="K1253" s="17"/>
    </row>
    <row r="1254" spans="1:11">
      <c r="A1254" s="21" t="s">
        <v>963</v>
      </c>
      <c r="B1254" s="25" t="s">
        <v>1148</v>
      </c>
      <c r="C1254" s="25"/>
      <c r="D1254" s="25"/>
      <c r="E1254" s="25"/>
      <c r="F1254" s="25"/>
      <c r="G1254" s="25"/>
      <c r="H1254" s="25"/>
      <c r="I1254" s="25"/>
      <c r="J1254" s="25"/>
      <c r="K1254" s="25"/>
    </row>
    <row r="1255" spans="1:11">
      <c r="A1255" s="26"/>
      <c r="B1255" s="25"/>
      <c r="C1255" s="25"/>
      <c r="D1255" s="25"/>
      <c r="E1255" s="25"/>
      <c r="F1255" s="25"/>
      <c r="G1255" s="25"/>
      <c r="H1255" s="25"/>
      <c r="I1255" s="25"/>
      <c r="J1255" s="25"/>
      <c r="K1255" s="25"/>
    </row>
    <row r="1256" spans="1:11">
      <c r="A1256" s="25" t="s">
        <v>1149</v>
      </c>
      <c r="B1256" s="25"/>
      <c r="C1256" s="25"/>
      <c r="D1256" s="25"/>
      <c r="E1256" s="25"/>
      <c r="F1256" s="25"/>
      <c r="G1256" s="25"/>
      <c r="H1256" s="25"/>
      <c r="I1256" s="25"/>
      <c r="J1256" s="25"/>
      <c r="K1256" s="25"/>
    </row>
    <row r="1257" spans="1:11">
      <c r="A1257" s="27" t="s">
        <v>1000</v>
      </c>
      <c r="B1257" s="28"/>
      <c r="C1257" s="28"/>
      <c r="D1257" s="28"/>
      <c r="E1257" s="28"/>
      <c r="F1257" s="28"/>
      <c r="G1257" s="28"/>
      <c r="H1257" s="28"/>
      <c r="I1257" s="28"/>
      <c r="J1257" s="28"/>
      <c r="K1257" s="37"/>
    </row>
    <row r="1258" spans="1:11">
      <c r="A1258" s="29"/>
      <c r="B1258" s="30"/>
      <c r="C1258" s="30"/>
      <c r="D1258" s="30"/>
      <c r="E1258" s="30"/>
      <c r="F1258" s="30"/>
      <c r="G1258" s="30"/>
      <c r="H1258" s="30"/>
      <c r="I1258" s="30"/>
      <c r="J1258" s="30"/>
      <c r="K1258" s="38"/>
    </row>
    <row r="1259" spans="1:11">
      <c r="A1259" s="29"/>
      <c r="B1259" s="30"/>
      <c r="C1259" s="30"/>
      <c r="D1259" s="30"/>
      <c r="E1259" s="30"/>
      <c r="F1259" s="30"/>
      <c r="G1259" s="30"/>
      <c r="H1259" s="30"/>
      <c r="I1259" s="30"/>
      <c r="J1259" s="30"/>
      <c r="K1259" s="38"/>
    </row>
    <row r="1260" spans="1:11">
      <c r="A1260" s="29"/>
      <c r="B1260" s="30"/>
      <c r="C1260" s="30"/>
      <c r="D1260" s="30"/>
      <c r="E1260" s="30"/>
      <c r="F1260" s="30"/>
      <c r="G1260" s="30"/>
      <c r="H1260" s="30"/>
      <c r="I1260" s="30"/>
      <c r="J1260" s="30"/>
      <c r="K1260" s="38"/>
    </row>
    <row r="1261" spans="1:11">
      <c r="A1261" s="29"/>
      <c r="B1261" s="30"/>
      <c r="C1261" s="30"/>
      <c r="D1261" s="30"/>
      <c r="E1261" s="30"/>
      <c r="F1261" s="30"/>
      <c r="G1261" s="30"/>
      <c r="H1261" s="30"/>
      <c r="I1261" s="30"/>
      <c r="J1261" s="30"/>
      <c r="K1261" s="38"/>
    </row>
    <row r="1262" ht="140" customHeight="1" spans="1:11">
      <c r="A1262" s="31"/>
      <c r="B1262" s="32"/>
      <c r="C1262" s="32"/>
      <c r="D1262" s="32"/>
      <c r="E1262" s="32"/>
      <c r="F1262" s="32"/>
      <c r="G1262" s="32"/>
      <c r="H1262" s="32"/>
      <c r="I1262" s="32"/>
      <c r="J1262" s="32"/>
      <c r="K1262" s="39"/>
    </row>
    <row r="1264" ht="28.5" spans="1:11">
      <c r="A1264" s="3" t="s">
        <v>967</v>
      </c>
      <c r="B1264" s="3"/>
      <c r="C1264" s="3"/>
      <c r="D1264" s="3"/>
      <c r="E1264" s="3"/>
      <c r="F1264" s="3"/>
      <c r="G1264" s="3"/>
      <c r="H1264" s="3"/>
      <c r="I1264" s="3"/>
      <c r="J1264" s="3"/>
      <c r="K1264" s="3"/>
    </row>
    <row r="1265" ht="18.75" spans="1:11">
      <c r="A1265" s="4" t="s">
        <v>1002</v>
      </c>
      <c r="B1265" s="4"/>
      <c r="C1265" s="4"/>
      <c r="D1265" s="4"/>
      <c r="E1265" s="4"/>
      <c r="F1265" s="4"/>
      <c r="G1265" s="4"/>
      <c r="H1265" s="4"/>
      <c r="I1265" s="4"/>
      <c r="J1265" s="4"/>
      <c r="K1265" s="4"/>
    </row>
    <row r="1266" ht="18.75" spans="1:11">
      <c r="A1266" s="5" t="s">
        <v>968</v>
      </c>
      <c r="B1266" s="5"/>
      <c r="C1266" s="5"/>
      <c r="D1266" s="5"/>
      <c r="E1266" s="5"/>
      <c r="F1266" s="5"/>
      <c r="G1266" s="5"/>
      <c r="H1266" s="5"/>
      <c r="I1266" s="5"/>
      <c r="J1266" s="5"/>
      <c r="K1266" s="5"/>
    </row>
    <row r="1267" spans="1:11">
      <c r="A1267" s="6" t="s">
        <v>969</v>
      </c>
      <c r="B1267" s="6"/>
      <c r="C1267" s="6"/>
      <c r="D1267" s="6" t="s">
        <v>1759</v>
      </c>
      <c r="E1267" s="6"/>
      <c r="F1267" s="6"/>
      <c r="G1267" s="6"/>
      <c r="H1267" s="6"/>
      <c r="I1267" s="6"/>
      <c r="J1267" s="6"/>
      <c r="K1267" s="6"/>
    </row>
    <row r="1268" ht="47" customHeight="1" spans="1:11">
      <c r="A1268" s="6" t="s">
        <v>905</v>
      </c>
      <c r="B1268" s="6"/>
      <c r="C1268" s="6"/>
      <c r="D1268" s="6" t="s">
        <v>906</v>
      </c>
      <c r="E1268" s="6"/>
      <c r="F1268" s="6" t="s">
        <v>907</v>
      </c>
      <c r="G1268" s="6" t="s">
        <v>850</v>
      </c>
      <c r="H1268" s="6"/>
      <c r="I1268" s="6"/>
      <c r="J1268" s="6"/>
      <c r="K1268" s="6"/>
    </row>
    <row r="1269" ht="25.5" spans="1:11">
      <c r="A1269" s="6" t="s">
        <v>971</v>
      </c>
      <c r="B1269" s="6"/>
      <c r="C1269" s="6"/>
      <c r="D1269" s="6" t="s">
        <v>909</v>
      </c>
      <c r="E1269" s="6" t="s">
        <v>910</v>
      </c>
      <c r="F1269" s="6" t="s">
        <v>1004</v>
      </c>
      <c r="G1269" s="6" t="s">
        <v>1005</v>
      </c>
      <c r="H1269" s="6"/>
      <c r="I1269" s="6" t="s">
        <v>913</v>
      </c>
      <c r="J1269" s="6" t="s">
        <v>914</v>
      </c>
      <c r="K1269" s="6" t="s">
        <v>915</v>
      </c>
    </row>
    <row r="1270" ht="25.5" spans="1:11">
      <c r="A1270" s="6"/>
      <c r="B1270" s="6"/>
      <c r="C1270" s="6"/>
      <c r="D1270" s="6" t="s">
        <v>916</v>
      </c>
      <c r="E1270" s="6">
        <v>5400</v>
      </c>
      <c r="F1270" s="6">
        <v>5400</v>
      </c>
      <c r="G1270" s="6">
        <v>5400</v>
      </c>
      <c r="H1270" s="6"/>
      <c r="I1270" s="6">
        <v>10</v>
      </c>
      <c r="J1270" s="33">
        <v>1</v>
      </c>
      <c r="K1270" s="6">
        <v>10</v>
      </c>
    </row>
    <row r="1271" spans="1:11">
      <c r="A1271" s="6"/>
      <c r="B1271" s="6"/>
      <c r="C1271" s="6"/>
      <c r="D1271" s="6" t="s">
        <v>974</v>
      </c>
      <c r="E1271" s="6">
        <v>5400</v>
      </c>
      <c r="F1271" s="6">
        <v>5400</v>
      </c>
      <c r="G1271" s="6">
        <v>5400</v>
      </c>
      <c r="H1271" s="6"/>
      <c r="I1271" s="6" t="s">
        <v>813</v>
      </c>
      <c r="J1271" s="6" t="s">
        <v>813</v>
      </c>
      <c r="K1271" s="6" t="s">
        <v>813</v>
      </c>
    </row>
    <row r="1272" ht="25.5" spans="1:11">
      <c r="A1272" s="6"/>
      <c r="B1272" s="6"/>
      <c r="C1272" s="6"/>
      <c r="D1272" s="16" t="s">
        <v>975</v>
      </c>
      <c r="E1272" s="6">
        <v>5400</v>
      </c>
      <c r="F1272" s="6">
        <v>5400</v>
      </c>
      <c r="G1272" s="6">
        <v>5400</v>
      </c>
      <c r="H1272" s="6"/>
      <c r="I1272" s="6" t="s">
        <v>813</v>
      </c>
      <c r="J1272" s="6" t="s">
        <v>813</v>
      </c>
      <c r="K1272" s="6" t="s">
        <v>813</v>
      </c>
    </row>
    <row r="1273" spans="1:11">
      <c r="A1273" s="6"/>
      <c r="B1273" s="6"/>
      <c r="C1273" s="6"/>
      <c r="D1273" s="16" t="s">
        <v>976</v>
      </c>
      <c r="E1273" s="6"/>
      <c r="F1273" s="6"/>
      <c r="G1273" s="6"/>
      <c r="H1273" s="6"/>
      <c r="I1273" s="6" t="s">
        <v>813</v>
      </c>
      <c r="J1273" s="6" t="s">
        <v>813</v>
      </c>
      <c r="K1273" s="6" t="s">
        <v>813</v>
      </c>
    </row>
    <row r="1274" spans="1:11">
      <c r="A1274" s="6"/>
      <c r="B1274" s="6"/>
      <c r="C1274" s="6"/>
      <c r="D1274" s="6" t="s">
        <v>917</v>
      </c>
      <c r="E1274" s="6"/>
      <c r="F1274" s="6"/>
      <c r="G1274" s="6"/>
      <c r="H1274" s="6"/>
      <c r="I1274" s="6" t="s">
        <v>813</v>
      </c>
      <c r="J1274" s="6" t="s">
        <v>813</v>
      </c>
      <c r="K1274" s="6" t="s">
        <v>813</v>
      </c>
    </row>
    <row r="1275" spans="1:11">
      <c r="A1275" s="6" t="s">
        <v>918</v>
      </c>
      <c r="B1275" s="6" t="s">
        <v>919</v>
      </c>
      <c r="C1275" s="6"/>
      <c r="D1275" s="6"/>
      <c r="E1275" s="6"/>
      <c r="F1275" s="6" t="s">
        <v>920</v>
      </c>
      <c r="G1275" s="6"/>
      <c r="H1275" s="6"/>
      <c r="I1275" s="6"/>
      <c r="J1275" s="6"/>
      <c r="K1275" s="6"/>
    </row>
    <row r="1276" ht="117" customHeight="1" spans="1:11">
      <c r="A1276" s="6"/>
      <c r="B1276" s="25" t="s">
        <v>1760</v>
      </c>
      <c r="C1276" s="25"/>
      <c r="D1276" s="25"/>
      <c r="E1276" s="25"/>
      <c r="F1276" s="25" t="s">
        <v>1760</v>
      </c>
      <c r="G1276" s="25"/>
      <c r="H1276" s="25"/>
      <c r="I1276" s="25"/>
      <c r="J1276" s="25"/>
      <c r="K1276" s="25"/>
    </row>
    <row r="1277" ht="25.5" spans="1:11">
      <c r="A1277" s="6" t="s">
        <v>923</v>
      </c>
      <c r="B1277" s="6" t="s">
        <v>924</v>
      </c>
      <c r="C1277" s="6" t="s">
        <v>925</v>
      </c>
      <c r="D1277" s="6" t="s">
        <v>926</v>
      </c>
      <c r="E1277" s="6" t="s">
        <v>1008</v>
      </c>
      <c r="F1277" s="6" t="s">
        <v>1009</v>
      </c>
      <c r="G1277" s="6" t="s">
        <v>913</v>
      </c>
      <c r="H1277" s="6" t="s">
        <v>915</v>
      </c>
      <c r="I1277" s="6" t="s">
        <v>929</v>
      </c>
      <c r="J1277" s="6"/>
      <c r="K1277" s="6"/>
    </row>
    <row r="1278" ht="25.5" spans="1:11">
      <c r="A1278" s="6"/>
      <c r="B1278" s="6" t="s">
        <v>930</v>
      </c>
      <c r="C1278" s="21" t="s">
        <v>1010</v>
      </c>
      <c r="D1278" s="50" t="s">
        <v>1761</v>
      </c>
      <c r="E1278" s="50" t="s">
        <v>1762</v>
      </c>
      <c r="F1278" s="50" t="s">
        <v>1762</v>
      </c>
      <c r="G1278" s="6">
        <v>6</v>
      </c>
      <c r="H1278" s="6">
        <v>6</v>
      </c>
      <c r="I1278" s="6"/>
      <c r="J1278" s="6"/>
      <c r="K1278" s="6"/>
    </row>
    <row r="1279" ht="38.25" spans="1:11">
      <c r="A1279" s="6"/>
      <c r="B1279" s="6"/>
      <c r="C1279" s="22"/>
      <c r="D1279" s="50" t="s">
        <v>1763</v>
      </c>
      <c r="E1279" s="50" t="s">
        <v>1254</v>
      </c>
      <c r="F1279" s="50" t="s">
        <v>1254</v>
      </c>
      <c r="G1279" s="6">
        <v>6</v>
      </c>
      <c r="H1279" s="6">
        <v>6</v>
      </c>
      <c r="I1279" s="6"/>
      <c r="J1279" s="6"/>
      <c r="K1279" s="6"/>
    </row>
    <row r="1280" ht="63.75" spans="1:11">
      <c r="A1280" s="6"/>
      <c r="B1280" s="6"/>
      <c r="C1280" s="21" t="s">
        <v>1014</v>
      </c>
      <c r="D1280" s="50" t="s">
        <v>1217</v>
      </c>
      <c r="E1280" s="50" t="s">
        <v>1218</v>
      </c>
      <c r="F1280" s="33">
        <f>100%</f>
        <v>1</v>
      </c>
      <c r="G1280" s="6">
        <v>6</v>
      </c>
      <c r="H1280" s="6">
        <v>6</v>
      </c>
      <c r="I1280" s="6"/>
      <c r="J1280" s="6"/>
      <c r="K1280" s="6"/>
    </row>
    <row r="1281" ht="51" spans="1:11">
      <c r="A1281" s="6"/>
      <c r="B1281" s="6"/>
      <c r="C1281" s="22"/>
      <c r="D1281" s="50" t="s">
        <v>1764</v>
      </c>
      <c r="E1281" s="50" t="s">
        <v>1218</v>
      </c>
      <c r="F1281" s="33">
        <f>100%</f>
        <v>1</v>
      </c>
      <c r="G1281" s="6">
        <v>6</v>
      </c>
      <c r="H1281" s="6">
        <v>6</v>
      </c>
      <c r="I1281" s="6"/>
      <c r="J1281" s="6"/>
      <c r="K1281" s="6"/>
    </row>
    <row r="1282" ht="63.75" spans="1:11">
      <c r="A1282" s="6"/>
      <c r="B1282" s="6"/>
      <c r="C1282" s="6" t="s">
        <v>1016</v>
      </c>
      <c r="D1282" s="50" t="s">
        <v>1765</v>
      </c>
      <c r="E1282" s="50" t="s">
        <v>997</v>
      </c>
      <c r="F1282" s="33">
        <v>0.9</v>
      </c>
      <c r="G1282" s="6">
        <v>6</v>
      </c>
      <c r="H1282" s="6">
        <v>6</v>
      </c>
      <c r="I1282" s="6"/>
      <c r="J1282" s="6"/>
      <c r="K1282" s="6"/>
    </row>
    <row r="1283" ht="38.25" spans="1:11">
      <c r="A1283" s="6"/>
      <c r="B1283" s="6"/>
      <c r="C1283" s="6"/>
      <c r="D1283" s="50" t="s">
        <v>1748</v>
      </c>
      <c r="E1283" s="50" t="s">
        <v>1054</v>
      </c>
      <c r="F1283" s="33">
        <v>0.95</v>
      </c>
      <c r="G1283" s="6">
        <v>6</v>
      </c>
      <c r="H1283" s="6">
        <v>6</v>
      </c>
      <c r="I1283" s="6"/>
      <c r="J1283" s="6"/>
      <c r="K1283" s="6"/>
    </row>
    <row r="1284" ht="51" spans="1:11">
      <c r="A1284" s="6"/>
      <c r="B1284" s="6"/>
      <c r="C1284" s="21" t="s">
        <v>1018</v>
      </c>
      <c r="D1284" s="50" t="s">
        <v>1751</v>
      </c>
      <c r="E1284" s="180" t="s">
        <v>1752</v>
      </c>
      <c r="F1284" s="180" t="s">
        <v>1752</v>
      </c>
      <c r="G1284" s="6">
        <v>7</v>
      </c>
      <c r="H1284" s="6">
        <v>7</v>
      </c>
      <c r="I1284" s="6"/>
      <c r="J1284" s="6"/>
      <c r="K1284" s="6"/>
    </row>
    <row r="1285" ht="63.75" spans="1:11">
      <c r="A1285" s="6"/>
      <c r="B1285" s="6"/>
      <c r="C1285" s="22"/>
      <c r="D1285" s="50" t="s">
        <v>1766</v>
      </c>
      <c r="E1285" s="180" t="s">
        <v>1754</v>
      </c>
      <c r="F1285" s="180" t="s">
        <v>1754</v>
      </c>
      <c r="G1285" s="6">
        <v>7</v>
      </c>
      <c r="H1285" s="6">
        <v>7</v>
      </c>
      <c r="I1285" s="6"/>
      <c r="J1285" s="6"/>
      <c r="K1285" s="6"/>
    </row>
    <row r="1286" ht="25.5" spans="1:11">
      <c r="A1286" s="6"/>
      <c r="B1286" s="22" t="s">
        <v>951</v>
      </c>
      <c r="C1286" s="59" t="s">
        <v>1282</v>
      </c>
      <c r="D1286" s="50" t="s">
        <v>1228</v>
      </c>
      <c r="E1286" s="50" t="s">
        <v>1767</v>
      </c>
      <c r="F1286" s="50" t="s">
        <v>1767</v>
      </c>
      <c r="G1286" s="6">
        <v>10</v>
      </c>
      <c r="H1286" s="6">
        <v>10</v>
      </c>
      <c r="I1286" s="6"/>
      <c r="J1286" s="6"/>
      <c r="K1286" s="6"/>
    </row>
    <row r="1287" ht="51" spans="1:11">
      <c r="A1287" s="6"/>
      <c r="B1287" s="22"/>
      <c r="C1287" s="61"/>
      <c r="D1287" s="50" t="s">
        <v>1768</v>
      </c>
      <c r="E1287" s="50" t="s">
        <v>1769</v>
      </c>
      <c r="F1287" s="50" t="s">
        <v>1769</v>
      </c>
      <c r="G1287" s="6">
        <v>10</v>
      </c>
      <c r="H1287" s="6">
        <v>10</v>
      </c>
      <c r="I1287" s="6"/>
      <c r="J1287" s="6"/>
      <c r="K1287" s="6"/>
    </row>
    <row r="1288" ht="38.25" spans="1:11">
      <c r="A1288" s="6"/>
      <c r="B1288" s="22"/>
      <c r="C1288" s="50" t="s">
        <v>1647</v>
      </c>
      <c r="D1288" s="50" t="s">
        <v>1230</v>
      </c>
      <c r="E1288" s="180" t="s">
        <v>1231</v>
      </c>
      <c r="F1288" s="180" t="s">
        <v>1231</v>
      </c>
      <c r="G1288" s="6">
        <v>10</v>
      </c>
      <c r="H1288" s="6">
        <v>10</v>
      </c>
      <c r="I1288" s="6"/>
      <c r="J1288" s="6"/>
      <c r="K1288" s="6"/>
    </row>
    <row r="1289" ht="38.25" spans="1:11">
      <c r="A1289" s="6"/>
      <c r="B1289" s="21" t="s">
        <v>957</v>
      </c>
      <c r="C1289" s="21" t="s">
        <v>958</v>
      </c>
      <c r="D1289" s="50" t="s">
        <v>1770</v>
      </c>
      <c r="E1289" s="50" t="s">
        <v>1054</v>
      </c>
      <c r="F1289" s="33">
        <v>0.95</v>
      </c>
      <c r="G1289" s="6">
        <v>5</v>
      </c>
      <c r="H1289" s="6">
        <v>5</v>
      </c>
      <c r="I1289" s="6"/>
      <c r="J1289" s="6"/>
      <c r="K1289" s="6"/>
    </row>
    <row r="1290" ht="25.5" spans="1:11">
      <c r="A1290" s="6"/>
      <c r="B1290" s="26"/>
      <c r="C1290" s="26"/>
      <c r="D1290" s="50" t="s">
        <v>1096</v>
      </c>
      <c r="E1290" s="50" t="s">
        <v>1054</v>
      </c>
      <c r="F1290" s="33">
        <v>0.95</v>
      </c>
      <c r="G1290" s="17">
        <v>5</v>
      </c>
      <c r="H1290" s="17">
        <v>5</v>
      </c>
      <c r="I1290" s="6"/>
      <c r="J1290" s="6"/>
      <c r="K1290" s="6"/>
    </row>
    <row r="1291" spans="1:11">
      <c r="A1291" s="6" t="s">
        <v>962</v>
      </c>
      <c r="B1291" s="6"/>
      <c r="C1291" s="6"/>
      <c r="D1291" s="6"/>
      <c r="E1291" s="6"/>
      <c r="F1291" s="6"/>
      <c r="G1291" s="17">
        <v>90</v>
      </c>
      <c r="H1291" s="17"/>
      <c r="I1291" s="17"/>
      <c r="J1291" s="17"/>
      <c r="K1291" s="17"/>
    </row>
    <row r="1292" spans="1:11">
      <c r="A1292" s="21" t="s">
        <v>963</v>
      </c>
      <c r="B1292" s="25" t="s">
        <v>1148</v>
      </c>
      <c r="C1292" s="25"/>
      <c r="D1292" s="25"/>
      <c r="E1292" s="25"/>
      <c r="F1292" s="25"/>
      <c r="G1292" s="25"/>
      <c r="H1292" s="25"/>
      <c r="I1292" s="25"/>
      <c r="J1292" s="25"/>
      <c r="K1292" s="25"/>
    </row>
    <row r="1293" spans="1:11">
      <c r="A1293" s="26"/>
      <c r="B1293" s="25"/>
      <c r="C1293" s="25"/>
      <c r="D1293" s="25"/>
      <c r="E1293" s="25"/>
      <c r="F1293" s="25"/>
      <c r="G1293" s="25"/>
      <c r="H1293" s="25"/>
      <c r="I1293" s="25"/>
      <c r="J1293" s="25"/>
      <c r="K1293" s="25"/>
    </row>
    <row r="1294" spans="1:11">
      <c r="A1294" s="25" t="s">
        <v>1149</v>
      </c>
      <c r="B1294" s="25"/>
      <c r="C1294" s="25"/>
      <c r="D1294" s="25"/>
      <c r="E1294" s="25"/>
      <c r="F1294" s="25"/>
      <c r="G1294" s="25"/>
      <c r="H1294" s="25"/>
      <c r="I1294" s="25"/>
      <c r="J1294" s="25"/>
      <c r="K1294" s="25"/>
    </row>
    <row r="1295" spans="1:11">
      <c r="A1295" s="27" t="s">
        <v>1000</v>
      </c>
      <c r="B1295" s="28"/>
      <c r="C1295" s="28"/>
      <c r="D1295" s="28"/>
      <c r="E1295" s="28"/>
      <c r="F1295" s="28"/>
      <c r="G1295" s="28"/>
      <c r="H1295" s="28"/>
      <c r="I1295" s="28"/>
      <c r="J1295" s="28"/>
      <c r="K1295" s="37"/>
    </row>
    <row r="1296" spans="1:11">
      <c r="A1296" s="29"/>
      <c r="B1296" s="30"/>
      <c r="C1296" s="30"/>
      <c r="D1296" s="30"/>
      <c r="E1296" s="30"/>
      <c r="F1296" s="30"/>
      <c r="G1296" s="30"/>
      <c r="H1296" s="30"/>
      <c r="I1296" s="30"/>
      <c r="J1296" s="30"/>
      <c r="K1296" s="38"/>
    </row>
    <row r="1297" spans="1:11">
      <c r="A1297" s="29"/>
      <c r="B1297" s="30"/>
      <c r="C1297" s="30"/>
      <c r="D1297" s="30"/>
      <c r="E1297" s="30"/>
      <c r="F1297" s="30"/>
      <c r="G1297" s="30"/>
      <c r="H1297" s="30"/>
      <c r="I1297" s="30"/>
      <c r="J1297" s="30"/>
      <c r="K1297" s="38"/>
    </row>
    <row r="1298" spans="1:11">
      <c r="A1298" s="29"/>
      <c r="B1298" s="30"/>
      <c r="C1298" s="30"/>
      <c r="D1298" s="30"/>
      <c r="E1298" s="30"/>
      <c r="F1298" s="30"/>
      <c r="G1298" s="30"/>
      <c r="H1298" s="30"/>
      <c r="I1298" s="30"/>
      <c r="J1298" s="30"/>
      <c r="K1298" s="38"/>
    </row>
    <row r="1299" spans="1:11">
      <c r="A1299" s="29"/>
      <c r="B1299" s="30"/>
      <c r="C1299" s="30"/>
      <c r="D1299" s="30"/>
      <c r="E1299" s="30"/>
      <c r="F1299" s="30"/>
      <c r="G1299" s="30"/>
      <c r="H1299" s="30"/>
      <c r="I1299" s="30"/>
      <c r="J1299" s="30"/>
      <c r="K1299" s="38"/>
    </row>
    <row r="1300" ht="114" customHeight="1" spans="1:11">
      <c r="A1300" s="31"/>
      <c r="B1300" s="32"/>
      <c r="C1300" s="32"/>
      <c r="D1300" s="32"/>
      <c r="E1300" s="32"/>
      <c r="F1300" s="32"/>
      <c r="G1300" s="32"/>
      <c r="H1300" s="32"/>
      <c r="I1300" s="32"/>
      <c r="J1300" s="32"/>
      <c r="K1300" s="39"/>
    </row>
    <row r="1302" ht="28.5" spans="1:11">
      <c r="A1302" s="3" t="s">
        <v>967</v>
      </c>
      <c r="B1302" s="3"/>
      <c r="C1302" s="3"/>
      <c r="D1302" s="3"/>
      <c r="E1302" s="3"/>
      <c r="F1302" s="3"/>
      <c r="G1302" s="3"/>
      <c r="H1302" s="3"/>
      <c r="I1302" s="3"/>
      <c r="J1302" s="3"/>
      <c r="K1302" s="3"/>
    </row>
    <row r="1303" ht="18.75" spans="1:11">
      <c r="A1303" s="4" t="s">
        <v>1002</v>
      </c>
      <c r="B1303" s="4"/>
      <c r="C1303" s="4"/>
      <c r="D1303" s="4"/>
      <c r="E1303" s="4"/>
      <c r="F1303" s="4"/>
      <c r="G1303" s="4"/>
      <c r="H1303" s="4"/>
      <c r="I1303" s="4"/>
      <c r="J1303" s="4"/>
      <c r="K1303" s="4"/>
    </row>
    <row r="1304" ht="18.75" spans="1:11">
      <c r="A1304" s="5" t="s">
        <v>968</v>
      </c>
      <c r="B1304" s="5"/>
      <c r="C1304" s="5"/>
      <c r="D1304" s="5"/>
      <c r="E1304" s="5"/>
      <c r="F1304" s="5"/>
      <c r="G1304" s="5"/>
      <c r="H1304" s="5"/>
      <c r="I1304" s="5"/>
      <c r="J1304" s="5"/>
      <c r="K1304" s="5"/>
    </row>
    <row r="1305" spans="1:11">
      <c r="A1305" s="6" t="s">
        <v>969</v>
      </c>
      <c r="B1305" s="6"/>
      <c r="C1305" s="6"/>
      <c r="D1305" s="6" t="s">
        <v>1771</v>
      </c>
      <c r="E1305" s="6"/>
      <c r="F1305" s="6"/>
      <c r="G1305" s="6"/>
      <c r="H1305" s="6"/>
      <c r="I1305" s="6"/>
      <c r="J1305" s="6"/>
      <c r="K1305" s="6"/>
    </row>
    <row r="1306" ht="49" customHeight="1" spans="1:11">
      <c r="A1306" s="6" t="s">
        <v>905</v>
      </c>
      <c r="B1306" s="6"/>
      <c r="C1306" s="6"/>
      <c r="D1306" s="6" t="s">
        <v>906</v>
      </c>
      <c r="E1306" s="6"/>
      <c r="F1306" s="6" t="s">
        <v>907</v>
      </c>
      <c r="G1306" s="6" t="s">
        <v>850</v>
      </c>
      <c r="H1306" s="6"/>
      <c r="I1306" s="6"/>
      <c r="J1306" s="6"/>
      <c r="K1306" s="6"/>
    </row>
    <row r="1307" ht="25.5" spans="1:11">
      <c r="A1307" s="6" t="s">
        <v>971</v>
      </c>
      <c r="B1307" s="6"/>
      <c r="C1307" s="6"/>
      <c r="D1307" s="6" t="s">
        <v>909</v>
      </c>
      <c r="E1307" s="6" t="s">
        <v>910</v>
      </c>
      <c r="F1307" s="6" t="s">
        <v>1004</v>
      </c>
      <c r="G1307" s="6" t="s">
        <v>1005</v>
      </c>
      <c r="H1307" s="6"/>
      <c r="I1307" s="6" t="s">
        <v>913</v>
      </c>
      <c r="J1307" s="6" t="s">
        <v>914</v>
      </c>
      <c r="K1307" s="6" t="s">
        <v>915</v>
      </c>
    </row>
    <row r="1308" ht="25.5" spans="1:11">
      <c r="A1308" s="6"/>
      <c r="B1308" s="6"/>
      <c r="C1308" s="6"/>
      <c r="D1308" s="6" t="s">
        <v>916</v>
      </c>
      <c r="E1308" s="6">
        <v>47500</v>
      </c>
      <c r="F1308" s="6">
        <v>47500</v>
      </c>
      <c r="G1308" s="6">
        <v>47500</v>
      </c>
      <c r="H1308" s="6"/>
      <c r="I1308" s="6">
        <v>10</v>
      </c>
      <c r="J1308" s="33">
        <v>1</v>
      </c>
      <c r="K1308" s="6">
        <v>10</v>
      </c>
    </row>
    <row r="1309" spans="1:11">
      <c r="A1309" s="6"/>
      <c r="B1309" s="6"/>
      <c r="C1309" s="6"/>
      <c r="D1309" s="6" t="s">
        <v>974</v>
      </c>
      <c r="E1309" s="6">
        <v>47500</v>
      </c>
      <c r="F1309" s="6">
        <v>47500</v>
      </c>
      <c r="G1309" s="6">
        <v>47500</v>
      </c>
      <c r="H1309" s="6"/>
      <c r="I1309" s="6" t="s">
        <v>813</v>
      </c>
      <c r="J1309" s="6" t="s">
        <v>813</v>
      </c>
      <c r="K1309" s="6" t="s">
        <v>813</v>
      </c>
    </row>
    <row r="1310" ht="25.5" spans="1:11">
      <c r="A1310" s="6"/>
      <c r="B1310" s="6"/>
      <c r="C1310" s="6"/>
      <c r="D1310" s="16" t="s">
        <v>975</v>
      </c>
      <c r="E1310" s="6">
        <v>47500</v>
      </c>
      <c r="F1310" s="6">
        <v>47500</v>
      </c>
      <c r="G1310" s="6">
        <v>47500</v>
      </c>
      <c r="H1310" s="6"/>
      <c r="I1310" s="6" t="s">
        <v>813</v>
      </c>
      <c r="J1310" s="6" t="s">
        <v>813</v>
      </c>
      <c r="K1310" s="6" t="s">
        <v>813</v>
      </c>
    </row>
    <row r="1311" spans="1:11">
      <c r="A1311" s="6"/>
      <c r="B1311" s="6"/>
      <c r="C1311" s="6"/>
      <c r="D1311" s="16" t="s">
        <v>976</v>
      </c>
      <c r="E1311" s="6"/>
      <c r="F1311" s="6"/>
      <c r="G1311" s="6"/>
      <c r="H1311" s="6"/>
      <c r="I1311" s="6" t="s">
        <v>813</v>
      </c>
      <c r="J1311" s="6" t="s">
        <v>813</v>
      </c>
      <c r="K1311" s="6" t="s">
        <v>813</v>
      </c>
    </row>
    <row r="1312" spans="1:11">
      <c r="A1312" s="6"/>
      <c r="B1312" s="6"/>
      <c r="C1312" s="6"/>
      <c r="D1312" s="6" t="s">
        <v>917</v>
      </c>
      <c r="E1312" s="6"/>
      <c r="F1312" s="6"/>
      <c r="G1312" s="6"/>
      <c r="H1312" s="6"/>
      <c r="I1312" s="6" t="s">
        <v>813</v>
      </c>
      <c r="J1312" s="6" t="s">
        <v>813</v>
      </c>
      <c r="K1312" s="6" t="s">
        <v>813</v>
      </c>
    </row>
    <row r="1313" spans="1:11">
      <c r="A1313" s="6" t="s">
        <v>918</v>
      </c>
      <c r="B1313" s="6" t="s">
        <v>919</v>
      </c>
      <c r="C1313" s="6"/>
      <c r="D1313" s="6"/>
      <c r="E1313" s="6"/>
      <c r="F1313" s="6" t="s">
        <v>920</v>
      </c>
      <c r="G1313" s="6"/>
      <c r="H1313" s="6"/>
      <c r="I1313" s="6"/>
      <c r="J1313" s="6"/>
      <c r="K1313" s="6"/>
    </row>
    <row r="1314" ht="100" customHeight="1" spans="1:11">
      <c r="A1314" s="6"/>
      <c r="B1314" s="25" t="s">
        <v>1238</v>
      </c>
      <c r="C1314" s="25"/>
      <c r="D1314" s="25"/>
      <c r="E1314" s="25"/>
      <c r="F1314" s="25" t="s">
        <v>1238</v>
      </c>
      <c r="G1314" s="25"/>
      <c r="H1314" s="25"/>
      <c r="I1314" s="25"/>
      <c r="J1314" s="25"/>
      <c r="K1314" s="25"/>
    </row>
    <row r="1315" ht="25.5" spans="1:11">
      <c r="A1315" s="6" t="s">
        <v>923</v>
      </c>
      <c r="B1315" s="6" t="s">
        <v>924</v>
      </c>
      <c r="C1315" s="6" t="s">
        <v>925</v>
      </c>
      <c r="D1315" s="6" t="s">
        <v>926</v>
      </c>
      <c r="E1315" s="6" t="s">
        <v>1008</v>
      </c>
      <c r="F1315" s="6" t="s">
        <v>1009</v>
      </c>
      <c r="G1315" s="6" t="s">
        <v>913</v>
      </c>
      <c r="H1315" s="6" t="s">
        <v>915</v>
      </c>
      <c r="I1315" s="6" t="s">
        <v>929</v>
      </c>
      <c r="J1315" s="6"/>
      <c r="K1315" s="6"/>
    </row>
    <row r="1316" ht="51" spans="1:11">
      <c r="A1316" s="6"/>
      <c r="B1316" s="6" t="s">
        <v>930</v>
      </c>
      <c r="C1316" s="21" t="s">
        <v>1010</v>
      </c>
      <c r="D1316" s="50" t="s">
        <v>1772</v>
      </c>
      <c r="E1316" s="50" t="s">
        <v>1773</v>
      </c>
      <c r="F1316" s="50" t="s">
        <v>1774</v>
      </c>
      <c r="G1316" s="6">
        <v>4</v>
      </c>
      <c r="H1316" s="6">
        <v>4</v>
      </c>
      <c r="I1316" s="6"/>
      <c r="J1316" s="6"/>
      <c r="K1316" s="6"/>
    </row>
    <row r="1317" ht="51" spans="1:11">
      <c r="A1317" s="6"/>
      <c r="B1317" s="6"/>
      <c r="C1317" s="22"/>
      <c r="D1317" s="50" t="s">
        <v>1775</v>
      </c>
      <c r="E1317" s="50" t="s">
        <v>1776</v>
      </c>
      <c r="F1317" s="50" t="s">
        <v>1777</v>
      </c>
      <c r="G1317" s="6">
        <v>4</v>
      </c>
      <c r="H1317" s="6">
        <v>4</v>
      </c>
      <c r="I1317" s="6"/>
      <c r="J1317" s="6"/>
      <c r="K1317" s="6"/>
    </row>
    <row r="1318" ht="76.5" spans="1:11">
      <c r="A1318" s="6"/>
      <c r="B1318" s="6"/>
      <c r="C1318" s="22"/>
      <c r="D1318" s="50" t="s">
        <v>1249</v>
      </c>
      <c r="E1318" s="50" t="s">
        <v>1746</v>
      </c>
      <c r="F1318" s="50" t="s">
        <v>1216</v>
      </c>
      <c r="G1318" s="6">
        <v>4</v>
      </c>
      <c r="H1318" s="6">
        <v>4</v>
      </c>
      <c r="I1318" s="6"/>
      <c r="J1318" s="6"/>
      <c r="K1318" s="6"/>
    </row>
    <row r="1319" ht="38.25" spans="1:11">
      <c r="A1319" s="6"/>
      <c r="B1319" s="6"/>
      <c r="C1319" s="22"/>
      <c r="D1319" s="50" t="s">
        <v>1778</v>
      </c>
      <c r="E1319" s="50" t="s">
        <v>1746</v>
      </c>
      <c r="F1319" s="50" t="s">
        <v>1216</v>
      </c>
      <c r="G1319" s="6">
        <v>4</v>
      </c>
      <c r="H1319" s="6">
        <v>4</v>
      </c>
      <c r="I1319" s="6"/>
      <c r="J1319" s="6"/>
      <c r="K1319" s="6"/>
    </row>
    <row r="1320" ht="89.25" spans="1:11">
      <c r="A1320" s="6"/>
      <c r="B1320" s="6"/>
      <c r="C1320" s="21" t="s">
        <v>1014</v>
      </c>
      <c r="D1320" s="50" t="s">
        <v>1255</v>
      </c>
      <c r="E1320" s="50" t="s">
        <v>1218</v>
      </c>
      <c r="F1320" s="33">
        <f>100%</f>
        <v>1</v>
      </c>
      <c r="G1320" s="6">
        <v>4</v>
      </c>
      <c r="H1320" s="6">
        <v>4</v>
      </c>
      <c r="I1320" s="6"/>
      <c r="J1320" s="6"/>
      <c r="K1320" s="6"/>
    </row>
    <row r="1321" ht="51" spans="1:11">
      <c r="A1321" s="6"/>
      <c r="B1321" s="6"/>
      <c r="C1321" s="22"/>
      <c r="D1321" s="50" t="s">
        <v>1256</v>
      </c>
      <c r="E1321" s="50" t="s">
        <v>1218</v>
      </c>
      <c r="F1321" s="33">
        <f>100%</f>
        <v>1</v>
      </c>
      <c r="G1321" s="6">
        <v>5</v>
      </c>
      <c r="H1321" s="6">
        <v>5</v>
      </c>
      <c r="I1321" s="6"/>
      <c r="J1321" s="6"/>
      <c r="K1321" s="6"/>
    </row>
    <row r="1322" ht="63.75" spans="1:11">
      <c r="A1322" s="6"/>
      <c r="B1322" s="6"/>
      <c r="C1322" s="6" t="s">
        <v>1016</v>
      </c>
      <c r="D1322" s="50" t="s">
        <v>1257</v>
      </c>
      <c r="E1322" s="50" t="s">
        <v>997</v>
      </c>
      <c r="F1322" s="33">
        <v>0.9</v>
      </c>
      <c r="G1322" s="6">
        <v>5</v>
      </c>
      <c r="H1322" s="6">
        <v>5</v>
      </c>
      <c r="I1322" s="6"/>
      <c r="J1322" s="6"/>
      <c r="K1322" s="6"/>
    </row>
    <row r="1323" ht="51" spans="1:11">
      <c r="A1323" s="6"/>
      <c r="B1323" s="6"/>
      <c r="C1323" s="6"/>
      <c r="D1323" s="50" t="s">
        <v>1258</v>
      </c>
      <c r="E1323" s="50" t="s">
        <v>1054</v>
      </c>
      <c r="F1323" s="33">
        <v>0.95</v>
      </c>
      <c r="G1323" s="6">
        <v>5</v>
      </c>
      <c r="H1323" s="6">
        <v>5</v>
      </c>
      <c r="I1323" s="6"/>
      <c r="J1323" s="6"/>
      <c r="K1323" s="6"/>
    </row>
    <row r="1324" ht="51" spans="1:11">
      <c r="A1324" s="6"/>
      <c r="B1324" s="6"/>
      <c r="C1324" s="21" t="s">
        <v>1018</v>
      </c>
      <c r="D1324" s="50" t="s">
        <v>1751</v>
      </c>
      <c r="E1324" s="50" t="s">
        <v>1752</v>
      </c>
      <c r="F1324" s="50" t="s">
        <v>1752</v>
      </c>
      <c r="G1324" s="6">
        <v>5</v>
      </c>
      <c r="H1324" s="6">
        <v>5</v>
      </c>
      <c r="I1324" s="6"/>
      <c r="J1324" s="6"/>
      <c r="K1324" s="6"/>
    </row>
    <row r="1325" ht="89.25" spans="1:11">
      <c r="A1325" s="6"/>
      <c r="B1325" s="6"/>
      <c r="C1325" s="22"/>
      <c r="D1325" s="50" t="s">
        <v>1779</v>
      </c>
      <c r="E1325" s="50" t="s">
        <v>1750</v>
      </c>
      <c r="F1325" s="50" t="s">
        <v>1750</v>
      </c>
      <c r="G1325" s="6">
        <v>5</v>
      </c>
      <c r="H1325" s="6">
        <v>5</v>
      </c>
      <c r="I1325" s="6"/>
      <c r="J1325" s="6"/>
      <c r="K1325" s="6"/>
    </row>
    <row r="1326" ht="63.75" spans="1:11">
      <c r="A1326" s="6"/>
      <c r="B1326" s="6"/>
      <c r="C1326" s="22"/>
      <c r="D1326" s="50" t="s">
        <v>1780</v>
      </c>
      <c r="E1326" s="180" t="s">
        <v>1754</v>
      </c>
      <c r="F1326" s="180" t="s">
        <v>1754</v>
      </c>
      <c r="G1326" s="6">
        <v>5</v>
      </c>
      <c r="H1326" s="6">
        <v>5</v>
      </c>
      <c r="I1326" s="6"/>
      <c r="J1326" s="6"/>
      <c r="K1326" s="6"/>
    </row>
    <row r="1327" ht="25.5" spans="1:11">
      <c r="A1327" s="6"/>
      <c r="B1327" s="22" t="s">
        <v>951</v>
      </c>
      <c r="C1327" s="59" t="s">
        <v>1282</v>
      </c>
      <c r="D1327" s="50" t="s">
        <v>1228</v>
      </c>
      <c r="E1327" s="50" t="s">
        <v>1781</v>
      </c>
      <c r="F1327" s="50" t="s">
        <v>1781</v>
      </c>
      <c r="G1327" s="6">
        <v>10</v>
      </c>
      <c r="H1327" s="6">
        <v>10</v>
      </c>
      <c r="I1327" s="6"/>
      <c r="J1327" s="6"/>
      <c r="K1327" s="6"/>
    </row>
    <row r="1328" ht="51" spans="1:11">
      <c r="A1328" s="6"/>
      <c r="B1328" s="22"/>
      <c r="C1328" s="61"/>
      <c r="D1328" s="50" t="s">
        <v>1265</v>
      </c>
      <c r="E1328" s="50" t="s">
        <v>1782</v>
      </c>
      <c r="F1328" s="50" t="s">
        <v>1782</v>
      </c>
      <c r="G1328" s="6">
        <v>10</v>
      </c>
      <c r="H1328" s="6">
        <v>10</v>
      </c>
      <c r="I1328" s="6"/>
      <c r="J1328" s="6"/>
      <c r="K1328" s="6"/>
    </row>
    <row r="1329" ht="38.25" spans="1:11">
      <c r="A1329" s="6"/>
      <c r="B1329" s="22"/>
      <c r="C1329" s="50" t="s">
        <v>1647</v>
      </c>
      <c r="D1329" s="50" t="s">
        <v>1230</v>
      </c>
      <c r="E1329" s="180" t="s">
        <v>1231</v>
      </c>
      <c r="F1329" s="181" t="s">
        <v>1231</v>
      </c>
      <c r="G1329" s="6">
        <v>10</v>
      </c>
      <c r="H1329" s="6">
        <v>10</v>
      </c>
      <c r="I1329" s="6"/>
      <c r="J1329" s="6"/>
      <c r="K1329" s="6"/>
    </row>
    <row r="1330" ht="38.25" spans="1:11">
      <c r="A1330" s="6"/>
      <c r="B1330" s="21" t="s">
        <v>957</v>
      </c>
      <c r="C1330" s="21" t="s">
        <v>958</v>
      </c>
      <c r="D1330" s="50" t="s">
        <v>1268</v>
      </c>
      <c r="E1330" s="50" t="s">
        <v>1054</v>
      </c>
      <c r="F1330" s="33">
        <v>0.95</v>
      </c>
      <c r="G1330" s="6">
        <v>5</v>
      </c>
      <c r="H1330" s="6">
        <v>5</v>
      </c>
      <c r="I1330" s="6"/>
      <c r="J1330" s="6"/>
      <c r="K1330" s="6"/>
    </row>
    <row r="1331" ht="25.5" spans="1:11">
      <c r="A1331" s="6"/>
      <c r="B1331" s="26"/>
      <c r="C1331" s="26"/>
      <c r="D1331" s="50" t="s">
        <v>1096</v>
      </c>
      <c r="E1331" s="50" t="s">
        <v>1054</v>
      </c>
      <c r="F1331" s="33">
        <v>0.95</v>
      </c>
      <c r="G1331" s="17">
        <v>5</v>
      </c>
      <c r="H1331" s="17">
        <v>5</v>
      </c>
      <c r="I1331" s="6"/>
      <c r="J1331" s="6"/>
      <c r="K1331" s="6"/>
    </row>
    <row r="1332" spans="1:11">
      <c r="A1332" s="6" t="s">
        <v>962</v>
      </c>
      <c r="B1332" s="6"/>
      <c r="C1332" s="6"/>
      <c r="D1332" s="6"/>
      <c r="E1332" s="6"/>
      <c r="F1332" s="6"/>
      <c r="G1332" s="17">
        <v>90</v>
      </c>
      <c r="H1332" s="17"/>
      <c r="I1332" s="17"/>
      <c r="J1332" s="17"/>
      <c r="K1332" s="17"/>
    </row>
    <row r="1333" spans="1:11">
      <c r="A1333" s="21" t="s">
        <v>963</v>
      </c>
      <c r="B1333" s="25" t="s">
        <v>1148</v>
      </c>
      <c r="C1333" s="25"/>
      <c r="D1333" s="25"/>
      <c r="E1333" s="25"/>
      <c r="F1333" s="25"/>
      <c r="G1333" s="25"/>
      <c r="H1333" s="25"/>
      <c r="I1333" s="25"/>
      <c r="J1333" s="25"/>
      <c r="K1333" s="25"/>
    </row>
    <row r="1334" spans="1:11">
      <c r="A1334" s="26"/>
      <c r="B1334" s="25"/>
      <c r="C1334" s="25"/>
      <c r="D1334" s="25"/>
      <c r="E1334" s="25"/>
      <c r="F1334" s="25"/>
      <c r="G1334" s="25"/>
      <c r="H1334" s="25"/>
      <c r="I1334" s="25"/>
      <c r="J1334" s="25"/>
      <c r="K1334" s="25"/>
    </row>
    <row r="1335" spans="1:11">
      <c r="A1335" s="25" t="s">
        <v>1149</v>
      </c>
      <c r="B1335" s="25"/>
      <c r="C1335" s="25"/>
      <c r="D1335" s="25"/>
      <c r="E1335" s="25"/>
      <c r="F1335" s="25"/>
      <c r="G1335" s="25"/>
      <c r="H1335" s="25"/>
      <c r="I1335" s="25"/>
      <c r="J1335" s="25"/>
      <c r="K1335" s="25"/>
    </row>
    <row r="1336" spans="1:11">
      <c r="A1336" s="27" t="s">
        <v>1000</v>
      </c>
      <c r="B1336" s="28"/>
      <c r="C1336" s="28"/>
      <c r="D1336" s="28"/>
      <c r="E1336" s="28"/>
      <c r="F1336" s="28"/>
      <c r="G1336" s="28"/>
      <c r="H1336" s="28"/>
      <c r="I1336" s="28"/>
      <c r="J1336" s="28"/>
      <c r="K1336" s="37"/>
    </row>
    <row r="1337" spans="1:11">
      <c r="A1337" s="29"/>
      <c r="B1337" s="30"/>
      <c r="C1337" s="30"/>
      <c r="D1337" s="30"/>
      <c r="E1337" s="30"/>
      <c r="F1337" s="30"/>
      <c r="G1337" s="30"/>
      <c r="H1337" s="30"/>
      <c r="I1337" s="30"/>
      <c r="J1337" s="30"/>
      <c r="K1337" s="38"/>
    </row>
    <row r="1338" spans="1:11">
      <c r="A1338" s="29"/>
      <c r="B1338" s="30"/>
      <c r="C1338" s="30"/>
      <c r="D1338" s="30"/>
      <c r="E1338" s="30"/>
      <c r="F1338" s="30"/>
      <c r="G1338" s="30"/>
      <c r="H1338" s="30"/>
      <c r="I1338" s="30"/>
      <c r="J1338" s="30"/>
      <c r="K1338" s="38"/>
    </row>
    <row r="1339" spans="1:11">
      <c r="A1339" s="29"/>
      <c r="B1339" s="30"/>
      <c r="C1339" s="30"/>
      <c r="D1339" s="30"/>
      <c r="E1339" s="30"/>
      <c r="F1339" s="30"/>
      <c r="G1339" s="30"/>
      <c r="H1339" s="30"/>
      <c r="I1339" s="30"/>
      <c r="J1339" s="30"/>
      <c r="K1339" s="38"/>
    </row>
    <row r="1340" spans="1:11">
      <c r="A1340" s="29"/>
      <c r="B1340" s="30"/>
      <c r="C1340" s="30"/>
      <c r="D1340" s="30"/>
      <c r="E1340" s="30"/>
      <c r="F1340" s="30"/>
      <c r="G1340" s="30"/>
      <c r="H1340" s="30"/>
      <c r="I1340" s="30"/>
      <c r="J1340" s="30"/>
      <c r="K1340" s="38"/>
    </row>
    <row r="1341" ht="126" customHeight="1" spans="1:11">
      <c r="A1341" s="31"/>
      <c r="B1341" s="32"/>
      <c r="C1341" s="32"/>
      <c r="D1341" s="32"/>
      <c r="E1341" s="32"/>
      <c r="F1341" s="32"/>
      <c r="G1341" s="32"/>
      <c r="H1341" s="32"/>
      <c r="I1341" s="32"/>
      <c r="J1341" s="32"/>
      <c r="K1341" s="39"/>
    </row>
    <row r="1343" ht="28.5" spans="1:11">
      <c r="A1343" s="3" t="s">
        <v>967</v>
      </c>
      <c r="B1343" s="3"/>
      <c r="C1343" s="3"/>
      <c r="D1343" s="3"/>
      <c r="E1343" s="3"/>
      <c r="F1343" s="3"/>
      <c r="G1343" s="3"/>
      <c r="H1343" s="3"/>
      <c r="I1343" s="3"/>
      <c r="J1343" s="3"/>
      <c r="K1343" s="3"/>
    </row>
    <row r="1344" ht="18.75" spans="1:11">
      <c r="A1344" s="4" t="s">
        <v>1002</v>
      </c>
      <c r="B1344" s="4"/>
      <c r="C1344" s="4"/>
      <c r="D1344" s="4"/>
      <c r="E1344" s="4"/>
      <c r="F1344" s="4"/>
      <c r="G1344" s="4"/>
      <c r="H1344" s="4"/>
      <c r="I1344" s="4"/>
      <c r="J1344" s="4"/>
      <c r="K1344" s="4"/>
    </row>
    <row r="1345" ht="18.75" spans="1:11">
      <c r="A1345" s="5" t="s">
        <v>968</v>
      </c>
      <c r="B1345" s="5"/>
      <c r="C1345" s="5"/>
      <c r="D1345" s="5"/>
      <c r="E1345" s="5"/>
      <c r="F1345" s="5"/>
      <c r="G1345" s="5"/>
      <c r="H1345" s="5"/>
      <c r="I1345" s="5"/>
      <c r="J1345" s="5"/>
      <c r="K1345" s="5"/>
    </row>
    <row r="1346" spans="1:11">
      <c r="A1346" s="6" t="s">
        <v>969</v>
      </c>
      <c r="B1346" s="6"/>
      <c r="C1346" s="6"/>
      <c r="D1346" s="6" t="s">
        <v>1783</v>
      </c>
      <c r="E1346" s="6"/>
      <c r="F1346" s="6"/>
      <c r="G1346" s="6"/>
      <c r="H1346" s="6"/>
      <c r="I1346" s="6"/>
      <c r="J1346" s="6"/>
      <c r="K1346" s="6"/>
    </row>
    <row r="1347" ht="57" customHeight="1" spans="1:11">
      <c r="A1347" s="6" t="s">
        <v>905</v>
      </c>
      <c r="B1347" s="6"/>
      <c r="C1347" s="6"/>
      <c r="D1347" s="6" t="s">
        <v>906</v>
      </c>
      <c r="E1347" s="6"/>
      <c r="F1347" s="6" t="s">
        <v>907</v>
      </c>
      <c r="G1347" s="6" t="s">
        <v>850</v>
      </c>
      <c r="H1347" s="6"/>
      <c r="I1347" s="6"/>
      <c r="J1347" s="6"/>
      <c r="K1347" s="6"/>
    </row>
    <row r="1348" ht="25.5" spans="1:11">
      <c r="A1348" s="6" t="s">
        <v>971</v>
      </c>
      <c r="B1348" s="6"/>
      <c r="C1348" s="6"/>
      <c r="D1348" s="6" t="s">
        <v>909</v>
      </c>
      <c r="E1348" s="6" t="s">
        <v>910</v>
      </c>
      <c r="F1348" s="6" t="s">
        <v>1004</v>
      </c>
      <c r="G1348" s="6" t="s">
        <v>1005</v>
      </c>
      <c r="H1348" s="6"/>
      <c r="I1348" s="6" t="s">
        <v>913</v>
      </c>
      <c r="J1348" s="6" t="s">
        <v>914</v>
      </c>
      <c r="K1348" s="6" t="s">
        <v>915</v>
      </c>
    </row>
    <row r="1349" ht="25.5" spans="1:11">
      <c r="A1349" s="6"/>
      <c r="B1349" s="6"/>
      <c r="C1349" s="6"/>
      <c r="D1349" s="6" t="s">
        <v>916</v>
      </c>
      <c r="E1349" s="6">
        <v>17400</v>
      </c>
      <c r="F1349" s="6">
        <v>17400</v>
      </c>
      <c r="G1349" s="6">
        <v>17400</v>
      </c>
      <c r="H1349" s="6"/>
      <c r="I1349" s="6">
        <v>10</v>
      </c>
      <c r="J1349" s="33">
        <v>1</v>
      </c>
      <c r="K1349" s="6">
        <v>10</v>
      </c>
    </row>
    <row r="1350" spans="1:11">
      <c r="A1350" s="6"/>
      <c r="B1350" s="6"/>
      <c r="C1350" s="6"/>
      <c r="D1350" s="6" t="s">
        <v>974</v>
      </c>
      <c r="E1350" s="6">
        <v>17400</v>
      </c>
      <c r="F1350" s="6">
        <v>17400</v>
      </c>
      <c r="G1350" s="6">
        <v>17400</v>
      </c>
      <c r="H1350" s="6"/>
      <c r="I1350" s="6" t="s">
        <v>813</v>
      </c>
      <c r="J1350" s="6" t="s">
        <v>813</v>
      </c>
      <c r="K1350" s="6" t="s">
        <v>813</v>
      </c>
    </row>
    <row r="1351" ht="25.5" spans="1:11">
      <c r="A1351" s="6"/>
      <c r="B1351" s="6"/>
      <c r="C1351" s="6"/>
      <c r="D1351" s="16" t="s">
        <v>975</v>
      </c>
      <c r="E1351" s="6">
        <v>17400</v>
      </c>
      <c r="F1351" s="6">
        <v>17400</v>
      </c>
      <c r="G1351" s="6">
        <v>17400</v>
      </c>
      <c r="H1351" s="6"/>
      <c r="I1351" s="6" t="s">
        <v>813</v>
      </c>
      <c r="J1351" s="6" t="s">
        <v>813</v>
      </c>
      <c r="K1351" s="6" t="s">
        <v>813</v>
      </c>
    </row>
    <row r="1352" spans="1:11">
      <c r="A1352" s="6"/>
      <c r="B1352" s="6"/>
      <c r="C1352" s="6"/>
      <c r="D1352" s="16" t="s">
        <v>976</v>
      </c>
      <c r="E1352" s="6"/>
      <c r="F1352" s="6"/>
      <c r="G1352" s="6"/>
      <c r="H1352" s="6"/>
      <c r="I1352" s="6" t="s">
        <v>813</v>
      </c>
      <c r="J1352" s="6" t="s">
        <v>813</v>
      </c>
      <c r="K1352" s="6" t="s">
        <v>813</v>
      </c>
    </row>
    <row r="1353" spans="1:11">
      <c r="A1353" s="6"/>
      <c r="B1353" s="6"/>
      <c r="C1353" s="6"/>
      <c r="D1353" s="6" t="s">
        <v>917</v>
      </c>
      <c r="E1353" s="6"/>
      <c r="F1353" s="6"/>
      <c r="G1353" s="6"/>
      <c r="H1353" s="6"/>
      <c r="I1353" s="6" t="s">
        <v>813</v>
      </c>
      <c r="J1353" s="6" t="s">
        <v>813</v>
      </c>
      <c r="K1353" s="6" t="s">
        <v>813</v>
      </c>
    </row>
    <row r="1354" spans="1:11">
      <c r="A1354" s="6" t="s">
        <v>918</v>
      </c>
      <c r="B1354" s="6" t="s">
        <v>919</v>
      </c>
      <c r="C1354" s="6"/>
      <c r="D1354" s="6"/>
      <c r="E1354" s="6"/>
      <c r="F1354" s="6" t="s">
        <v>920</v>
      </c>
      <c r="G1354" s="6"/>
      <c r="H1354" s="6"/>
      <c r="I1354" s="6"/>
      <c r="J1354" s="6"/>
      <c r="K1354" s="6"/>
    </row>
    <row r="1355" ht="107" customHeight="1" spans="1:11">
      <c r="A1355" s="6"/>
      <c r="B1355" s="25" t="s">
        <v>1784</v>
      </c>
      <c r="C1355" s="25"/>
      <c r="D1355" s="25"/>
      <c r="E1355" s="25"/>
      <c r="F1355" s="25" t="s">
        <v>1784</v>
      </c>
      <c r="G1355" s="25"/>
      <c r="H1355" s="25"/>
      <c r="I1355" s="25"/>
      <c r="J1355" s="25"/>
      <c r="K1355" s="25"/>
    </row>
    <row r="1356" ht="25.5" spans="1:11">
      <c r="A1356" s="21" t="s">
        <v>923</v>
      </c>
      <c r="B1356" s="6" t="s">
        <v>924</v>
      </c>
      <c r="C1356" s="6" t="s">
        <v>925</v>
      </c>
      <c r="D1356" s="6" t="s">
        <v>926</v>
      </c>
      <c r="E1356" s="6" t="s">
        <v>1008</v>
      </c>
      <c r="F1356" s="6" t="s">
        <v>1009</v>
      </c>
      <c r="G1356" s="6" t="s">
        <v>913</v>
      </c>
      <c r="H1356" s="6" t="s">
        <v>915</v>
      </c>
      <c r="I1356" s="6" t="s">
        <v>929</v>
      </c>
      <c r="J1356" s="6"/>
      <c r="K1356" s="6"/>
    </row>
    <row r="1357" spans="1:11">
      <c r="A1357" s="22"/>
      <c r="B1357" s="6" t="s">
        <v>930</v>
      </c>
      <c r="C1357" s="21" t="s">
        <v>1010</v>
      </c>
      <c r="D1357" s="50" t="s">
        <v>1785</v>
      </c>
      <c r="E1357" s="50" t="s">
        <v>1773</v>
      </c>
      <c r="F1357" s="50" t="s">
        <v>1774</v>
      </c>
      <c r="G1357" s="6">
        <v>7</v>
      </c>
      <c r="H1357" s="6">
        <v>7</v>
      </c>
      <c r="I1357" s="6"/>
      <c r="J1357" s="6"/>
      <c r="K1357" s="6"/>
    </row>
    <row r="1358" ht="25.5" spans="1:11">
      <c r="A1358" s="22"/>
      <c r="B1358" s="6"/>
      <c r="C1358" s="22"/>
      <c r="D1358" s="50" t="s">
        <v>1761</v>
      </c>
      <c r="E1358" s="50" t="s">
        <v>1776</v>
      </c>
      <c r="F1358" s="50" t="s">
        <v>1777</v>
      </c>
      <c r="G1358" s="6">
        <v>7</v>
      </c>
      <c r="H1358" s="6">
        <v>7</v>
      </c>
      <c r="I1358" s="6"/>
      <c r="J1358" s="6"/>
      <c r="K1358" s="6"/>
    </row>
    <row r="1359" ht="51" spans="1:11">
      <c r="A1359" s="22"/>
      <c r="B1359" s="6"/>
      <c r="C1359" s="22"/>
      <c r="D1359" s="50" t="s">
        <v>1786</v>
      </c>
      <c r="E1359" s="50" t="s">
        <v>1787</v>
      </c>
      <c r="F1359" s="50" t="s">
        <v>1254</v>
      </c>
      <c r="G1359" s="6">
        <v>7</v>
      </c>
      <c r="H1359" s="6">
        <v>7</v>
      </c>
      <c r="I1359" s="6"/>
      <c r="J1359" s="6"/>
      <c r="K1359" s="6"/>
    </row>
    <row r="1360" ht="51" spans="1:11">
      <c r="A1360" s="22"/>
      <c r="B1360" s="6"/>
      <c r="C1360" s="21" t="s">
        <v>1014</v>
      </c>
      <c r="D1360" s="50" t="s">
        <v>1258</v>
      </c>
      <c r="E1360" s="50" t="s">
        <v>1054</v>
      </c>
      <c r="F1360" s="33">
        <v>0.95</v>
      </c>
      <c r="G1360" s="6">
        <v>7</v>
      </c>
      <c r="H1360" s="6">
        <v>7</v>
      </c>
      <c r="I1360" s="6"/>
      <c r="J1360" s="6"/>
      <c r="K1360" s="6"/>
    </row>
    <row r="1361" ht="51" spans="1:11">
      <c r="A1361" s="22"/>
      <c r="B1361" s="6"/>
      <c r="C1361" s="22"/>
      <c r="D1361" s="50" t="s">
        <v>1788</v>
      </c>
      <c r="E1361" s="180" t="s">
        <v>1231</v>
      </c>
      <c r="F1361" s="180" t="s">
        <v>1231</v>
      </c>
      <c r="G1361" s="6">
        <v>7</v>
      </c>
      <c r="H1361" s="6">
        <v>7</v>
      </c>
      <c r="I1361" s="6"/>
      <c r="J1361" s="6"/>
      <c r="K1361" s="6"/>
    </row>
    <row r="1362" ht="38.25" spans="1:11">
      <c r="A1362" s="22"/>
      <c r="B1362" s="6"/>
      <c r="C1362" s="22"/>
      <c r="D1362" s="50" t="s">
        <v>1789</v>
      </c>
      <c r="E1362" s="180" t="s">
        <v>1790</v>
      </c>
      <c r="F1362" s="180" t="s">
        <v>1790</v>
      </c>
      <c r="G1362" s="6">
        <v>7</v>
      </c>
      <c r="H1362" s="6">
        <v>7</v>
      </c>
      <c r="I1362" s="6"/>
      <c r="J1362" s="6"/>
      <c r="K1362" s="6"/>
    </row>
    <row r="1363" ht="63.75" spans="1:11">
      <c r="A1363" s="22"/>
      <c r="B1363" s="6"/>
      <c r="C1363" s="21" t="s">
        <v>1018</v>
      </c>
      <c r="D1363" s="50" t="s">
        <v>1791</v>
      </c>
      <c r="E1363" s="50" t="s">
        <v>1792</v>
      </c>
      <c r="F1363" s="50" t="s">
        <v>1792</v>
      </c>
      <c r="G1363" s="6">
        <v>8</v>
      </c>
      <c r="H1363" s="6">
        <v>8</v>
      </c>
      <c r="I1363" s="6"/>
      <c r="J1363" s="6"/>
      <c r="K1363" s="6"/>
    </row>
    <row r="1364" ht="38.25" spans="1:11">
      <c r="A1364" s="22"/>
      <c r="B1364" s="22" t="s">
        <v>951</v>
      </c>
      <c r="C1364" s="50" t="s">
        <v>1647</v>
      </c>
      <c r="D1364" s="50" t="s">
        <v>1230</v>
      </c>
      <c r="E1364" s="180" t="s">
        <v>1231</v>
      </c>
      <c r="F1364" s="180" t="s">
        <v>1231</v>
      </c>
      <c r="G1364" s="6">
        <v>30</v>
      </c>
      <c r="H1364" s="6">
        <v>30</v>
      </c>
      <c r="I1364" s="6"/>
      <c r="J1364" s="6"/>
      <c r="K1364" s="6"/>
    </row>
    <row r="1365" ht="38.25" spans="1:11">
      <c r="A1365" s="22"/>
      <c r="B1365" s="21" t="s">
        <v>957</v>
      </c>
      <c r="C1365" s="21" t="s">
        <v>958</v>
      </c>
      <c r="D1365" s="50" t="s">
        <v>1793</v>
      </c>
      <c r="E1365" s="50" t="s">
        <v>1054</v>
      </c>
      <c r="F1365" s="33">
        <v>0.95</v>
      </c>
      <c r="G1365" s="6">
        <v>5</v>
      </c>
      <c r="H1365" s="6">
        <v>5</v>
      </c>
      <c r="I1365" s="6"/>
      <c r="J1365" s="6"/>
      <c r="K1365" s="6"/>
    </row>
    <row r="1366" ht="25.5" spans="1:11">
      <c r="A1366" s="26"/>
      <c r="B1366" s="26"/>
      <c r="C1366" s="26"/>
      <c r="D1366" s="50" t="s">
        <v>1096</v>
      </c>
      <c r="E1366" s="50" t="s">
        <v>1054</v>
      </c>
      <c r="F1366" s="33">
        <v>0.95</v>
      </c>
      <c r="G1366" s="17">
        <v>5</v>
      </c>
      <c r="H1366" s="17">
        <v>5</v>
      </c>
      <c r="I1366" s="6"/>
      <c r="J1366" s="6"/>
      <c r="K1366" s="6"/>
    </row>
    <row r="1367" spans="1:11">
      <c r="A1367" s="6" t="s">
        <v>962</v>
      </c>
      <c r="B1367" s="6"/>
      <c r="C1367" s="6"/>
      <c r="D1367" s="6"/>
      <c r="E1367" s="6"/>
      <c r="F1367" s="6"/>
      <c r="G1367" s="17">
        <v>90</v>
      </c>
      <c r="H1367" s="17"/>
      <c r="I1367" s="17"/>
      <c r="J1367" s="17"/>
      <c r="K1367" s="17"/>
    </row>
    <row r="1368" spans="1:11">
      <c r="A1368" s="21" t="s">
        <v>963</v>
      </c>
      <c r="B1368" s="25" t="s">
        <v>1148</v>
      </c>
      <c r="C1368" s="25"/>
      <c r="D1368" s="25"/>
      <c r="E1368" s="25"/>
      <c r="F1368" s="25"/>
      <c r="G1368" s="25"/>
      <c r="H1368" s="25"/>
      <c r="I1368" s="25"/>
      <c r="J1368" s="25"/>
      <c r="K1368" s="25"/>
    </row>
    <row r="1369" spans="1:11">
      <c r="A1369" s="26"/>
      <c r="B1369" s="25"/>
      <c r="C1369" s="25"/>
      <c r="D1369" s="25"/>
      <c r="E1369" s="25"/>
      <c r="F1369" s="25"/>
      <c r="G1369" s="25"/>
      <c r="H1369" s="25"/>
      <c r="I1369" s="25"/>
      <c r="J1369" s="25"/>
      <c r="K1369" s="25"/>
    </row>
    <row r="1370" spans="1:11">
      <c r="A1370" s="25" t="s">
        <v>1149</v>
      </c>
      <c r="B1370" s="25"/>
      <c r="C1370" s="25"/>
      <c r="D1370" s="25"/>
      <c r="E1370" s="25"/>
      <c r="F1370" s="25"/>
      <c r="G1370" s="25"/>
      <c r="H1370" s="25"/>
      <c r="I1370" s="25"/>
      <c r="J1370" s="25"/>
      <c r="K1370" s="25"/>
    </row>
    <row r="1371" spans="1:11">
      <c r="A1371" s="27" t="s">
        <v>1000</v>
      </c>
      <c r="B1371" s="28"/>
      <c r="C1371" s="28"/>
      <c r="D1371" s="28"/>
      <c r="E1371" s="28"/>
      <c r="F1371" s="28"/>
      <c r="G1371" s="28"/>
      <c r="H1371" s="28"/>
      <c r="I1371" s="28"/>
      <c r="J1371" s="28"/>
      <c r="K1371" s="37"/>
    </row>
    <row r="1372" spans="1:11">
      <c r="A1372" s="29"/>
      <c r="B1372" s="30"/>
      <c r="C1372" s="30"/>
      <c r="D1372" s="30"/>
      <c r="E1372" s="30"/>
      <c r="F1372" s="30"/>
      <c r="G1372" s="30"/>
      <c r="H1372" s="30"/>
      <c r="I1372" s="30"/>
      <c r="J1372" s="30"/>
      <c r="K1372" s="38"/>
    </row>
    <row r="1373" spans="1:11">
      <c r="A1373" s="29"/>
      <c r="B1373" s="30"/>
      <c r="C1373" s="30"/>
      <c r="D1373" s="30"/>
      <c r="E1373" s="30"/>
      <c r="F1373" s="30"/>
      <c r="G1373" s="30"/>
      <c r="H1373" s="30"/>
      <c r="I1373" s="30"/>
      <c r="J1373" s="30"/>
      <c r="K1373" s="38"/>
    </row>
    <row r="1374" spans="1:11">
      <c r="A1374" s="29"/>
      <c r="B1374" s="30"/>
      <c r="C1374" s="30"/>
      <c r="D1374" s="30"/>
      <c r="E1374" s="30"/>
      <c r="F1374" s="30"/>
      <c r="G1374" s="30"/>
      <c r="H1374" s="30"/>
      <c r="I1374" s="30"/>
      <c r="J1374" s="30"/>
      <c r="K1374" s="38"/>
    </row>
    <row r="1375" spans="1:11">
      <c r="A1375" s="29"/>
      <c r="B1375" s="30"/>
      <c r="C1375" s="30"/>
      <c r="D1375" s="30"/>
      <c r="E1375" s="30"/>
      <c r="F1375" s="30"/>
      <c r="G1375" s="30"/>
      <c r="H1375" s="30"/>
      <c r="I1375" s="30"/>
      <c r="J1375" s="30"/>
      <c r="K1375" s="38"/>
    </row>
    <row r="1376" ht="132" customHeight="1" spans="1:11">
      <c r="A1376" s="31"/>
      <c r="B1376" s="32"/>
      <c r="C1376" s="32"/>
      <c r="D1376" s="32"/>
      <c r="E1376" s="32"/>
      <c r="F1376" s="32"/>
      <c r="G1376" s="32"/>
      <c r="H1376" s="32"/>
      <c r="I1376" s="32"/>
      <c r="J1376" s="32"/>
      <c r="K1376" s="39"/>
    </row>
    <row r="1378" ht="28.5" spans="1:11">
      <c r="A1378" s="3" t="s">
        <v>967</v>
      </c>
      <c r="B1378" s="3"/>
      <c r="C1378" s="3"/>
      <c r="D1378" s="3"/>
      <c r="E1378" s="3"/>
      <c r="F1378" s="3"/>
      <c r="G1378" s="3"/>
      <c r="H1378" s="3"/>
      <c r="I1378" s="3"/>
      <c r="J1378" s="3"/>
      <c r="K1378" s="3"/>
    </row>
    <row r="1379" ht="18.75" spans="1:11">
      <c r="A1379" s="4" t="s">
        <v>1002</v>
      </c>
      <c r="B1379" s="4"/>
      <c r="C1379" s="4"/>
      <c r="D1379" s="4"/>
      <c r="E1379" s="4"/>
      <c r="F1379" s="4"/>
      <c r="G1379" s="4"/>
      <c r="H1379" s="4"/>
      <c r="I1379" s="4"/>
      <c r="J1379" s="4"/>
      <c r="K1379" s="4"/>
    </row>
    <row r="1380" ht="18.75" spans="1:11">
      <c r="A1380" s="5" t="s">
        <v>968</v>
      </c>
      <c r="B1380" s="5"/>
      <c r="C1380" s="5"/>
      <c r="D1380" s="5"/>
      <c r="E1380" s="5"/>
      <c r="F1380" s="5"/>
      <c r="G1380" s="5"/>
      <c r="H1380" s="5"/>
      <c r="I1380" s="5"/>
      <c r="J1380" s="5"/>
      <c r="K1380" s="5"/>
    </row>
    <row r="1381" spans="1:11">
      <c r="A1381" s="6" t="s">
        <v>969</v>
      </c>
      <c r="B1381" s="6"/>
      <c r="C1381" s="6"/>
      <c r="D1381" s="6" t="s">
        <v>1794</v>
      </c>
      <c r="E1381" s="6"/>
      <c r="F1381" s="6"/>
      <c r="G1381" s="6"/>
      <c r="H1381" s="6"/>
      <c r="I1381" s="6"/>
      <c r="J1381" s="6"/>
      <c r="K1381" s="6"/>
    </row>
    <row r="1382" ht="35" customHeight="1" spans="1:11">
      <c r="A1382" s="6" t="s">
        <v>905</v>
      </c>
      <c r="B1382" s="6"/>
      <c r="C1382" s="6"/>
      <c r="D1382" s="6" t="s">
        <v>906</v>
      </c>
      <c r="E1382" s="6"/>
      <c r="F1382" s="6" t="s">
        <v>907</v>
      </c>
      <c r="G1382" s="6" t="s">
        <v>850</v>
      </c>
      <c r="H1382" s="6"/>
      <c r="I1382" s="6"/>
      <c r="J1382" s="6"/>
      <c r="K1382" s="6"/>
    </row>
    <row r="1383" ht="25.5" spans="1:11">
      <c r="A1383" s="6" t="s">
        <v>971</v>
      </c>
      <c r="B1383" s="6"/>
      <c r="C1383" s="6"/>
      <c r="D1383" s="6" t="s">
        <v>909</v>
      </c>
      <c r="E1383" s="6" t="s">
        <v>910</v>
      </c>
      <c r="F1383" s="6" t="s">
        <v>1004</v>
      </c>
      <c r="G1383" s="6" t="s">
        <v>1005</v>
      </c>
      <c r="H1383" s="6"/>
      <c r="I1383" s="6" t="s">
        <v>913</v>
      </c>
      <c r="J1383" s="6" t="s">
        <v>914</v>
      </c>
      <c r="K1383" s="6" t="s">
        <v>915</v>
      </c>
    </row>
    <row r="1384" ht="25.5" spans="1:11">
      <c r="A1384" s="6"/>
      <c r="B1384" s="6"/>
      <c r="C1384" s="6"/>
      <c r="D1384" s="6" t="s">
        <v>916</v>
      </c>
      <c r="E1384" s="6">
        <v>99246</v>
      </c>
      <c r="F1384" s="6">
        <v>99246</v>
      </c>
      <c r="G1384" s="6">
        <v>99246</v>
      </c>
      <c r="H1384" s="6"/>
      <c r="I1384" s="6">
        <v>10</v>
      </c>
      <c r="J1384" s="33">
        <v>1</v>
      </c>
      <c r="K1384" s="6">
        <v>10</v>
      </c>
    </row>
    <row r="1385" spans="1:11">
      <c r="A1385" s="6"/>
      <c r="B1385" s="6"/>
      <c r="C1385" s="6"/>
      <c r="D1385" s="6" t="s">
        <v>974</v>
      </c>
      <c r="E1385" s="6">
        <v>99246</v>
      </c>
      <c r="F1385" s="6">
        <v>99246</v>
      </c>
      <c r="G1385" s="6">
        <v>99246</v>
      </c>
      <c r="H1385" s="6"/>
      <c r="I1385" s="6" t="s">
        <v>813</v>
      </c>
      <c r="J1385" s="6" t="s">
        <v>813</v>
      </c>
      <c r="K1385" s="6" t="s">
        <v>813</v>
      </c>
    </row>
    <row r="1386" ht="25.5" spans="1:11">
      <c r="A1386" s="6"/>
      <c r="B1386" s="6"/>
      <c r="C1386" s="6"/>
      <c r="D1386" s="16" t="s">
        <v>975</v>
      </c>
      <c r="E1386" s="6">
        <v>99246</v>
      </c>
      <c r="F1386" s="6">
        <v>99246</v>
      </c>
      <c r="G1386" s="6">
        <v>99246</v>
      </c>
      <c r="H1386" s="6"/>
      <c r="I1386" s="6" t="s">
        <v>813</v>
      </c>
      <c r="J1386" s="6" t="s">
        <v>813</v>
      </c>
      <c r="K1386" s="6" t="s">
        <v>813</v>
      </c>
    </row>
    <row r="1387" spans="1:11">
      <c r="A1387" s="6"/>
      <c r="B1387" s="6"/>
      <c r="C1387" s="6"/>
      <c r="D1387" s="16" t="s">
        <v>976</v>
      </c>
      <c r="E1387" s="6"/>
      <c r="F1387" s="6"/>
      <c r="G1387" s="6"/>
      <c r="H1387" s="6"/>
      <c r="I1387" s="6" t="s">
        <v>813</v>
      </c>
      <c r="J1387" s="6" t="s">
        <v>813</v>
      </c>
      <c r="K1387" s="6" t="s">
        <v>813</v>
      </c>
    </row>
    <row r="1388" spans="1:11">
      <c r="A1388" s="6"/>
      <c r="B1388" s="6"/>
      <c r="C1388" s="6"/>
      <c r="D1388" s="6" t="s">
        <v>917</v>
      </c>
      <c r="E1388" s="6"/>
      <c r="F1388" s="6"/>
      <c r="G1388" s="6"/>
      <c r="H1388" s="6"/>
      <c r="I1388" s="6" t="s">
        <v>813</v>
      </c>
      <c r="J1388" s="6" t="s">
        <v>813</v>
      </c>
      <c r="K1388" s="6" t="s">
        <v>813</v>
      </c>
    </row>
    <row r="1389" spans="1:11">
      <c r="A1389" s="6" t="s">
        <v>918</v>
      </c>
      <c r="B1389" s="6" t="s">
        <v>919</v>
      </c>
      <c r="C1389" s="6"/>
      <c r="D1389" s="6"/>
      <c r="E1389" s="6"/>
      <c r="F1389" s="6" t="s">
        <v>920</v>
      </c>
      <c r="G1389" s="6"/>
      <c r="H1389" s="6"/>
      <c r="I1389" s="6"/>
      <c r="J1389" s="6"/>
      <c r="K1389" s="6"/>
    </row>
    <row r="1390" ht="99" customHeight="1" spans="1:11">
      <c r="A1390" s="6"/>
      <c r="B1390" s="25" t="s">
        <v>1597</v>
      </c>
      <c r="C1390" s="25"/>
      <c r="D1390" s="25"/>
      <c r="E1390" s="25"/>
      <c r="F1390" s="25" t="s">
        <v>1597</v>
      </c>
      <c r="G1390" s="25"/>
      <c r="H1390" s="25"/>
      <c r="I1390" s="25"/>
      <c r="J1390" s="25"/>
      <c r="K1390" s="25"/>
    </row>
    <row r="1391" ht="25.5" spans="1:11">
      <c r="A1391" s="6" t="s">
        <v>923</v>
      </c>
      <c r="B1391" s="6" t="s">
        <v>924</v>
      </c>
      <c r="C1391" s="6" t="s">
        <v>925</v>
      </c>
      <c r="D1391" s="6" t="s">
        <v>926</v>
      </c>
      <c r="E1391" s="6" t="s">
        <v>1008</v>
      </c>
      <c r="F1391" s="6" t="s">
        <v>1009</v>
      </c>
      <c r="G1391" s="6" t="s">
        <v>913</v>
      </c>
      <c r="H1391" s="6" t="s">
        <v>915</v>
      </c>
      <c r="I1391" s="6" t="s">
        <v>929</v>
      </c>
      <c r="J1391" s="6"/>
      <c r="K1391" s="6"/>
    </row>
    <row r="1392" ht="51" spans="1:11">
      <c r="A1392" s="6"/>
      <c r="B1392" s="6" t="s">
        <v>930</v>
      </c>
      <c r="C1392" s="21" t="s">
        <v>1010</v>
      </c>
      <c r="D1392" s="50" t="s">
        <v>1598</v>
      </c>
      <c r="E1392" s="50" t="s">
        <v>984</v>
      </c>
      <c r="F1392" s="6" t="s">
        <v>985</v>
      </c>
      <c r="G1392" s="6">
        <v>10</v>
      </c>
      <c r="H1392" s="6">
        <v>10</v>
      </c>
      <c r="I1392" s="6"/>
      <c r="J1392" s="6"/>
      <c r="K1392" s="6"/>
    </row>
    <row r="1393" ht="38.25" spans="1:11">
      <c r="A1393" s="6"/>
      <c r="B1393" s="6"/>
      <c r="C1393" s="21" t="s">
        <v>1014</v>
      </c>
      <c r="D1393" s="50" t="s">
        <v>1603</v>
      </c>
      <c r="E1393" s="50" t="s">
        <v>1067</v>
      </c>
      <c r="F1393" s="33">
        <f>100%</f>
        <v>1</v>
      </c>
      <c r="G1393" s="6">
        <v>10</v>
      </c>
      <c r="H1393" s="6">
        <v>10</v>
      </c>
      <c r="I1393" s="6"/>
      <c r="J1393" s="6"/>
      <c r="K1393" s="6"/>
    </row>
    <row r="1394" ht="38.25" spans="1:11">
      <c r="A1394" s="6"/>
      <c r="B1394" s="6"/>
      <c r="C1394" s="22"/>
      <c r="D1394" s="50" t="s">
        <v>1604</v>
      </c>
      <c r="E1394" s="50" t="s">
        <v>1067</v>
      </c>
      <c r="F1394" s="33">
        <f>100%</f>
        <v>1</v>
      </c>
      <c r="G1394" s="6">
        <v>10</v>
      </c>
      <c r="H1394" s="6">
        <v>10</v>
      </c>
      <c r="I1394" s="6"/>
      <c r="J1394" s="6"/>
      <c r="K1394" s="6"/>
    </row>
    <row r="1395" ht="25.5" spans="1:11">
      <c r="A1395" s="6"/>
      <c r="B1395" s="6"/>
      <c r="C1395" s="21" t="s">
        <v>1016</v>
      </c>
      <c r="D1395" s="50" t="s">
        <v>1605</v>
      </c>
      <c r="E1395" s="50" t="s">
        <v>1067</v>
      </c>
      <c r="F1395" s="33">
        <v>1</v>
      </c>
      <c r="G1395" s="6">
        <v>10</v>
      </c>
      <c r="H1395" s="6">
        <v>10</v>
      </c>
      <c r="I1395" s="6"/>
      <c r="J1395" s="6"/>
      <c r="K1395" s="6"/>
    </row>
    <row r="1396" ht="38.25" spans="1:11">
      <c r="A1396" s="6"/>
      <c r="B1396" s="6"/>
      <c r="C1396" s="22"/>
      <c r="D1396" s="50" t="s">
        <v>1607</v>
      </c>
      <c r="E1396" s="50" t="s">
        <v>1608</v>
      </c>
      <c r="F1396" s="50" t="s">
        <v>1608</v>
      </c>
      <c r="G1396" s="6">
        <v>10</v>
      </c>
      <c r="H1396" s="6">
        <v>10</v>
      </c>
      <c r="I1396" s="6"/>
      <c r="J1396" s="6"/>
      <c r="K1396" s="6"/>
    </row>
    <row r="1397" ht="51" spans="1:11">
      <c r="A1397" s="6"/>
      <c r="B1397" s="22" t="s">
        <v>951</v>
      </c>
      <c r="C1397" s="21" t="s">
        <v>992</v>
      </c>
      <c r="D1397" s="50" t="s">
        <v>1609</v>
      </c>
      <c r="E1397" s="6">
        <f>0</f>
        <v>0</v>
      </c>
      <c r="F1397" s="6">
        <v>0</v>
      </c>
      <c r="G1397" s="6">
        <v>15</v>
      </c>
      <c r="H1397" s="6">
        <v>15</v>
      </c>
      <c r="I1397" s="6"/>
      <c r="J1397" s="6"/>
      <c r="K1397" s="6"/>
    </row>
    <row r="1398" ht="38.25" spans="1:11">
      <c r="A1398" s="6"/>
      <c r="B1398" s="22"/>
      <c r="C1398" s="50" t="s">
        <v>1282</v>
      </c>
      <c r="D1398" s="50" t="s">
        <v>1141</v>
      </c>
      <c r="E1398" s="180" t="s">
        <v>1610</v>
      </c>
      <c r="F1398" s="180" t="s">
        <v>1610</v>
      </c>
      <c r="G1398" s="6">
        <v>15</v>
      </c>
      <c r="H1398" s="6">
        <v>15</v>
      </c>
      <c r="I1398" s="6"/>
      <c r="J1398" s="6"/>
      <c r="K1398" s="6"/>
    </row>
    <row r="1399" ht="38.25" spans="1:11">
      <c r="A1399" s="6"/>
      <c r="B1399" s="6" t="s">
        <v>957</v>
      </c>
      <c r="C1399" s="6" t="s">
        <v>958</v>
      </c>
      <c r="D1399" s="50" t="s">
        <v>1611</v>
      </c>
      <c r="E1399" s="50" t="s">
        <v>1612</v>
      </c>
      <c r="F1399" s="33">
        <v>0</v>
      </c>
      <c r="G1399" s="6">
        <v>10</v>
      </c>
      <c r="H1399" s="6">
        <v>10</v>
      </c>
      <c r="I1399" s="6"/>
      <c r="J1399" s="6"/>
      <c r="K1399" s="6"/>
    </row>
    <row r="1400" spans="1:11">
      <c r="A1400" s="6" t="s">
        <v>962</v>
      </c>
      <c r="B1400" s="6"/>
      <c r="C1400" s="6"/>
      <c r="D1400" s="6"/>
      <c r="E1400" s="6"/>
      <c r="F1400" s="6"/>
      <c r="G1400" s="17">
        <v>90</v>
      </c>
      <c r="H1400" s="17"/>
      <c r="I1400" s="17"/>
      <c r="J1400" s="17"/>
      <c r="K1400" s="17"/>
    </row>
    <row r="1401" spans="1:11">
      <c r="A1401" s="21" t="s">
        <v>963</v>
      </c>
      <c r="B1401" s="25" t="s">
        <v>1148</v>
      </c>
      <c r="C1401" s="25"/>
      <c r="D1401" s="25"/>
      <c r="E1401" s="25"/>
      <c r="F1401" s="25"/>
      <c r="G1401" s="25"/>
      <c r="H1401" s="25"/>
      <c r="I1401" s="25"/>
      <c r="J1401" s="25"/>
      <c r="K1401" s="25"/>
    </row>
    <row r="1402" spans="1:11">
      <c r="A1402" s="26"/>
      <c r="B1402" s="25"/>
      <c r="C1402" s="25"/>
      <c r="D1402" s="25"/>
      <c r="E1402" s="25"/>
      <c r="F1402" s="25"/>
      <c r="G1402" s="25"/>
      <c r="H1402" s="25"/>
      <c r="I1402" s="25"/>
      <c r="J1402" s="25"/>
      <c r="K1402" s="25"/>
    </row>
    <row r="1403" spans="1:11">
      <c r="A1403" s="25" t="s">
        <v>1149</v>
      </c>
      <c r="B1403" s="25"/>
      <c r="C1403" s="25"/>
      <c r="D1403" s="25"/>
      <c r="E1403" s="25"/>
      <c r="F1403" s="25"/>
      <c r="G1403" s="25"/>
      <c r="H1403" s="25"/>
      <c r="I1403" s="25"/>
      <c r="J1403" s="25"/>
      <c r="K1403" s="25"/>
    </row>
    <row r="1404" spans="1:11">
      <c r="A1404" s="27" t="s">
        <v>1000</v>
      </c>
      <c r="B1404" s="28"/>
      <c r="C1404" s="28"/>
      <c r="D1404" s="28"/>
      <c r="E1404" s="28"/>
      <c r="F1404" s="28"/>
      <c r="G1404" s="28"/>
      <c r="H1404" s="28"/>
      <c r="I1404" s="28"/>
      <c r="J1404" s="28"/>
      <c r="K1404" s="37"/>
    </row>
    <row r="1405" spans="1:11">
      <c r="A1405" s="29"/>
      <c r="B1405" s="30"/>
      <c r="C1405" s="30"/>
      <c r="D1405" s="30"/>
      <c r="E1405" s="30"/>
      <c r="F1405" s="30"/>
      <c r="G1405" s="30"/>
      <c r="H1405" s="30"/>
      <c r="I1405" s="30"/>
      <c r="J1405" s="30"/>
      <c r="K1405" s="38"/>
    </row>
    <row r="1406" spans="1:11">
      <c r="A1406" s="29"/>
      <c r="B1406" s="30"/>
      <c r="C1406" s="30"/>
      <c r="D1406" s="30"/>
      <c r="E1406" s="30"/>
      <c r="F1406" s="30"/>
      <c r="G1406" s="30"/>
      <c r="H1406" s="30"/>
      <c r="I1406" s="30"/>
      <c r="J1406" s="30"/>
      <c r="K1406" s="38"/>
    </row>
    <row r="1407" spans="1:11">
      <c r="A1407" s="29"/>
      <c r="B1407" s="30"/>
      <c r="C1407" s="30"/>
      <c r="D1407" s="30"/>
      <c r="E1407" s="30"/>
      <c r="F1407" s="30"/>
      <c r="G1407" s="30"/>
      <c r="H1407" s="30"/>
      <c r="I1407" s="30"/>
      <c r="J1407" s="30"/>
      <c r="K1407" s="38"/>
    </row>
    <row r="1408" spans="1:11">
      <c r="A1408" s="29"/>
      <c r="B1408" s="30"/>
      <c r="C1408" s="30"/>
      <c r="D1408" s="30"/>
      <c r="E1408" s="30"/>
      <c r="F1408" s="30"/>
      <c r="G1408" s="30"/>
      <c r="H1408" s="30"/>
      <c r="I1408" s="30"/>
      <c r="J1408" s="30"/>
      <c r="K1408" s="38"/>
    </row>
    <row r="1409" ht="112" customHeight="1" spans="1:11">
      <c r="A1409" s="31"/>
      <c r="B1409" s="32"/>
      <c r="C1409" s="32"/>
      <c r="D1409" s="32"/>
      <c r="E1409" s="32"/>
      <c r="F1409" s="32"/>
      <c r="G1409" s="32"/>
      <c r="H1409" s="32"/>
      <c r="I1409" s="32"/>
      <c r="J1409" s="32"/>
      <c r="K1409" s="39"/>
    </row>
    <row r="1411" ht="28.5" spans="1:11">
      <c r="A1411" s="3" t="s">
        <v>967</v>
      </c>
      <c r="B1411" s="3"/>
      <c r="C1411" s="3"/>
      <c r="D1411" s="3"/>
      <c r="E1411" s="3"/>
      <c r="F1411" s="3"/>
      <c r="G1411" s="3"/>
      <c r="H1411" s="3"/>
      <c r="I1411" s="3"/>
      <c r="J1411" s="3"/>
      <c r="K1411" s="3"/>
    </row>
    <row r="1412" ht="18.75" spans="1:11">
      <c r="A1412" s="4" t="s">
        <v>1002</v>
      </c>
      <c r="B1412" s="4"/>
      <c r="C1412" s="4"/>
      <c r="D1412" s="4"/>
      <c r="E1412" s="4"/>
      <c r="F1412" s="4"/>
      <c r="G1412" s="4"/>
      <c r="H1412" s="4"/>
      <c r="I1412" s="4"/>
      <c r="J1412" s="4"/>
      <c r="K1412" s="4"/>
    </row>
    <row r="1413" ht="18.75" spans="1:11">
      <c r="A1413" s="5" t="s">
        <v>968</v>
      </c>
      <c r="B1413" s="5"/>
      <c r="C1413" s="5"/>
      <c r="D1413" s="5"/>
      <c r="E1413" s="5"/>
      <c r="F1413" s="5"/>
      <c r="G1413" s="5"/>
      <c r="H1413" s="5"/>
      <c r="I1413" s="5"/>
      <c r="J1413" s="5"/>
      <c r="K1413" s="5"/>
    </row>
    <row r="1414" spans="1:11">
      <c r="A1414" s="6" t="s">
        <v>969</v>
      </c>
      <c r="B1414" s="6"/>
      <c r="C1414" s="6"/>
      <c r="D1414" s="6" t="s">
        <v>1795</v>
      </c>
      <c r="E1414" s="6"/>
      <c r="F1414" s="6"/>
      <c r="G1414" s="6"/>
      <c r="H1414" s="6"/>
      <c r="I1414" s="6"/>
      <c r="J1414" s="6"/>
      <c r="K1414" s="6"/>
    </row>
    <row r="1415" ht="42" customHeight="1" spans="1:11">
      <c r="A1415" s="6" t="s">
        <v>905</v>
      </c>
      <c r="B1415" s="6"/>
      <c r="C1415" s="6"/>
      <c r="D1415" s="6" t="s">
        <v>906</v>
      </c>
      <c r="E1415" s="6"/>
      <c r="F1415" s="6" t="s">
        <v>907</v>
      </c>
      <c r="G1415" s="6" t="s">
        <v>850</v>
      </c>
      <c r="H1415" s="6"/>
      <c r="I1415" s="6"/>
      <c r="J1415" s="6"/>
      <c r="K1415" s="6"/>
    </row>
    <row r="1416" ht="25.5" spans="1:11">
      <c r="A1416" s="6" t="s">
        <v>971</v>
      </c>
      <c r="B1416" s="6"/>
      <c r="C1416" s="6"/>
      <c r="D1416" s="6" t="s">
        <v>909</v>
      </c>
      <c r="E1416" s="6" t="s">
        <v>910</v>
      </c>
      <c r="F1416" s="6" t="s">
        <v>1004</v>
      </c>
      <c r="G1416" s="6" t="s">
        <v>1005</v>
      </c>
      <c r="H1416" s="6"/>
      <c r="I1416" s="6" t="s">
        <v>913</v>
      </c>
      <c r="J1416" s="6" t="s">
        <v>914</v>
      </c>
      <c r="K1416" s="6" t="s">
        <v>915</v>
      </c>
    </row>
    <row r="1417" ht="25.5" spans="1:11">
      <c r="A1417" s="6"/>
      <c r="B1417" s="6"/>
      <c r="C1417" s="6"/>
      <c r="D1417" s="6" t="s">
        <v>916</v>
      </c>
      <c r="E1417" s="6">
        <v>98000</v>
      </c>
      <c r="F1417" s="6">
        <v>98000</v>
      </c>
      <c r="G1417" s="6">
        <v>98000</v>
      </c>
      <c r="H1417" s="6"/>
      <c r="I1417" s="6">
        <v>10</v>
      </c>
      <c r="J1417" s="33">
        <v>1</v>
      </c>
      <c r="K1417" s="6">
        <v>10</v>
      </c>
    </row>
    <row r="1418" spans="1:11">
      <c r="A1418" s="6"/>
      <c r="B1418" s="6"/>
      <c r="C1418" s="6"/>
      <c r="D1418" s="6" t="s">
        <v>974</v>
      </c>
      <c r="E1418" s="6">
        <v>98000</v>
      </c>
      <c r="F1418" s="6">
        <v>98000</v>
      </c>
      <c r="G1418" s="6">
        <v>98000</v>
      </c>
      <c r="H1418" s="6"/>
      <c r="I1418" s="6" t="s">
        <v>813</v>
      </c>
      <c r="J1418" s="6" t="s">
        <v>813</v>
      </c>
      <c r="K1418" s="6" t="s">
        <v>813</v>
      </c>
    </row>
    <row r="1419" ht="25.5" spans="1:11">
      <c r="A1419" s="6"/>
      <c r="B1419" s="6"/>
      <c r="C1419" s="6"/>
      <c r="D1419" s="16" t="s">
        <v>975</v>
      </c>
      <c r="E1419" s="6">
        <v>98000</v>
      </c>
      <c r="F1419" s="6">
        <v>98000</v>
      </c>
      <c r="G1419" s="6">
        <v>98000</v>
      </c>
      <c r="H1419" s="6"/>
      <c r="I1419" s="6" t="s">
        <v>813</v>
      </c>
      <c r="J1419" s="6" t="s">
        <v>813</v>
      </c>
      <c r="K1419" s="6" t="s">
        <v>813</v>
      </c>
    </row>
    <row r="1420" spans="1:11">
      <c r="A1420" s="6"/>
      <c r="B1420" s="6"/>
      <c r="C1420" s="6"/>
      <c r="D1420" s="16" t="s">
        <v>976</v>
      </c>
      <c r="E1420" s="6"/>
      <c r="F1420" s="6"/>
      <c r="G1420" s="6"/>
      <c r="H1420" s="6"/>
      <c r="I1420" s="6" t="s">
        <v>813</v>
      </c>
      <c r="J1420" s="6" t="s">
        <v>813</v>
      </c>
      <c r="K1420" s="6" t="s">
        <v>813</v>
      </c>
    </row>
    <row r="1421" spans="1:11">
      <c r="A1421" s="6"/>
      <c r="B1421" s="6"/>
      <c r="C1421" s="6"/>
      <c r="D1421" s="6" t="s">
        <v>917</v>
      </c>
      <c r="E1421" s="6"/>
      <c r="F1421" s="6"/>
      <c r="G1421" s="6"/>
      <c r="H1421" s="6"/>
      <c r="I1421" s="6" t="s">
        <v>813</v>
      </c>
      <c r="J1421" s="6" t="s">
        <v>813</v>
      </c>
      <c r="K1421" s="6" t="s">
        <v>813</v>
      </c>
    </row>
    <row r="1422" spans="1:11">
      <c r="A1422" s="6" t="s">
        <v>918</v>
      </c>
      <c r="B1422" s="6" t="s">
        <v>919</v>
      </c>
      <c r="C1422" s="6"/>
      <c r="D1422" s="6"/>
      <c r="E1422" s="6"/>
      <c r="F1422" s="6" t="s">
        <v>920</v>
      </c>
      <c r="G1422" s="6"/>
      <c r="H1422" s="6"/>
      <c r="I1422" s="6"/>
      <c r="J1422" s="6"/>
      <c r="K1422" s="6"/>
    </row>
    <row r="1423" ht="63" customHeight="1" spans="1:11">
      <c r="A1423" s="6"/>
      <c r="B1423" s="25" t="s">
        <v>1796</v>
      </c>
      <c r="C1423" s="25"/>
      <c r="D1423" s="25"/>
      <c r="E1423" s="25"/>
      <c r="F1423" s="25" t="s">
        <v>1797</v>
      </c>
      <c r="G1423" s="25"/>
      <c r="H1423" s="25"/>
      <c r="I1423" s="25"/>
      <c r="J1423" s="25"/>
      <c r="K1423" s="25"/>
    </row>
    <row r="1424" ht="25.5" spans="1:11">
      <c r="A1424" s="6" t="s">
        <v>923</v>
      </c>
      <c r="B1424" s="6" t="s">
        <v>924</v>
      </c>
      <c r="C1424" s="6" t="s">
        <v>925</v>
      </c>
      <c r="D1424" s="6" t="s">
        <v>926</v>
      </c>
      <c r="E1424" s="6" t="s">
        <v>1008</v>
      </c>
      <c r="F1424" s="6" t="s">
        <v>1009</v>
      </c>
      <c r="G1424" s="6" t="s">
        <v>913</v>
      </c>
      <c r="H1424" s="6" t="s">
        <v>915</v>
      </c>
      <c r="I1424" s="6" t="s">
        <v>929</v>
      </c>
      <c r="J1424" s="6"/>
      <c r="K1424" s="6"/>
    </row>
    <row r="1425" ht="51" spans="1:11">
      <c r="A1425" s="6"/>
      <c r="B1425" s="6" t="s">
        <v>930</v>
      </c>
      <c r="C1425" s="21" t="s">
        <v>1010</v>
      </c>
      <c r="D1425" s="50" t="s">
        <v>1798</v>
      </c>
      <c r="E1425" s="50" t="s">
        <v>1799</v>
      </c>
      <c r="F1425" s="6" t="s">
        <v>1691</v>
      </c>
      <c r="G1425" s="6">
        <v>10</v>
      </c>
      <c r="H1425" s="6">
        <v>10</v>
      </c>
      <c r="I1425" s="6"/>
      <c r="J1425" s="6"/>
      <c r="K1425" s="6"/>
    </row>
    <row r="1426" ht="38.25" spans="1:11">
      <c r="A1426" s="6"/>
      <c r="B1426" s="6"/>
      <c r="C1426" s="21" t="s">
        <v>1014</v>
      </c>
      <c r="D1426" s="50" t="s">
        <v>1603</v>
      </c>
      <c r="E1426" s="50" t="s">
        <v>1067</v>
      </c>
      <c r="F1426" s="33">
        <f>100%</f>
        <v>1</v>
      </c>
      <c r="G1426" s="6">
        <v>10</v>
      </c>
      <c r="H1426" s="6">
        <v>10</v>
      </c>
      <c r="I1426" s="6"/>
      <c r="J1426" s="6"/>
      <c r="K1426" s="6"/>
    </row>
    <row r="1427" ht="38.25" spans="1:11">
      <c r="A1427" s="6"/>
      <c r="B1427" s="6"/>
      <c r="C1427" s="22"/>
      <c r="D1427" s="50" t="s">
        <v>1604</v>
      </c>
      <c r="E1427" s="50" t="s">
        <v>1067</v>
      </c>
      <c r="F1427" s="33">
        <f>100%</f>
        <v>1</v>
      </c>
      <c r="G1427" s="6">
        <v>10</v>
      </c>
      <c r="H1427" s="6">
        <v>10</v>
      </c>
      <c r="I1427" s="6"/>
      <c r="J1427" s="6"/>
      <c r="K1427" s="6"/>
    </row>
    <row r="1428" ht="25.5" spans="1:11">
      <c r="A1428" s="6"/>
      <c r="B1428" s="6"/>
      <c r="C1428" s="21" t="s">
        <v>1016</v>
      </c>
      <c r="D1428" s="50" t="s">
        <v>1605</v>
      </c>
      <c r="E1428" s="50" t="s">
        <v>1067</v>
      </c>
      <c r="F1428" s="33">
        <v>1</v>
      </c>
      <c r="G1428" s="6">
        <v>10</v>
      </c>
      <c r="H1428" s="6">
        <v>10</v>
      </c>
      <c r="I1428" s="6"/>
      <c r="J1428" s="6"/>
      <c r="K1428" s="6"/>
    </row>
    <row r="1429" ht="38.25" spans="1:11">
      <c r="A1429" s="6"/>
      <c r="B1429" s="6"/>
      <c r="C1429" s="22"/>
      <c r="D1429" s="50" t="s">
        <v>1607</v>
      </c>
      <c r="E1429" s="50" t="s">
        <v>1368</v>
      </c>
      <c r="F1429" s="50" t="s">
        <v>1368</v>
      </c>
      <c r="G1429" s="6">
        <v>10</v>
      </c>
      <c r="H1429" s="6">
        <v>10</v>
      </c>
      <c r="I1429" s="6"/>
      <c r="J1429" s="6"/>
      <c r="K1429" s="6"/>
    </row>
    <row r="1430" ht="38.25" spans="1:11">
      <c r="A1430" s="6"/>
      <c r="B1430" s="22" t="s">
        <v>951</v>
      </c>
      <c r="C1430" s="50" t="s">
        <v>1282</v>
      </c>
      <c r="D1430" s="50" t="s">
        <v>1800</v>
      </c>
      <c r="E1430" s="50" t="s">
        <v>1801</v>
      </c>
      <c r="F1430" s="50" t="s">
        <v>1801</v>
      </c>
      <c r="G1430" s="6">
        <v>30</v>
      </c>
      <c r="H1430" s="6">
        <v>30</v>
      </c>
      <c r="I1430" s="6"/>
      <c r="J1430" s="6"/>
      <c r="K1430" s="6"/>
    </row>
    <row r="1431" ht="38.25" spans="1:11">
      <c r="A1431" s="6"/>
      <c r="B1431" s="6" t="s">
        <v>957</v>
      </c>
      <c r="C1431" s="6" t="s">
        <v>958</v>
      </c>
      <c r="D1431" s="50" t="s">
        <v>1802</v>
      </c>
      <c r="E1431" s="50" t="s">
        <v>1054</v>
      </c>
      <c r="F1431" s="33">
        <v>0.95</v>
      </c>
      <c r="G1431" s="6">
        <v>10</v>
      </c>
      <c r="H1431" s="6">
        <v>10</v>
      </c>
      <c r="I1431" s="6"/>
      <c r="J1431" s="6"/>
      <c r="K1431" s="6"/>
    </row>
    <row r="1432" spans="1:11">
      <c r="A1432" s="6" t="s">
        <v>962</v>
      </c>
      <c r="B1432" s="6"/>
      <c r="C1432" s="6"/>
      <c r="D1432" s="6"/>
      <c r="E1432" s="6"/>
      <c r="F1432" s="6"/>
      <c r="G1432" s="17">
        <v>90</v>
      </c>
      <c r="H1432" s="17"/>
      <c r="I1432" s="17"/>
      <c r="J1432" s="17"/>
      <c r="K1432" s="17"/>
    </row>
    <row r="1433" spans="1:11">
      <c r="A1433" s="21" t="s">
        <v>963</v>
      </c>
      <c r="B1433" s="25" t="s">
        <v>1148</v>
      </c>
      <c r="C1433" s="25"/>
      <c r="D1433" s="25"/>
      <c r="E1433" s="25"/>
      <c r="F1433" s="25"/>
      <c r="G1433" s="25"/>
      <c r="H1433" s="25"/>
      <c r="I1433" s="25"/>
      <c r="J1433" s="25"/>
      <c r="K1433" s="25"/>
    </row>
    <row r="1434" spans="1:11">
      <c r="A1434" s="26"/>
      <c r="B1434" s="25"/>
      <c r="C1434" s="25"/>
      <c r="D1434" s="25"/>
      <c r="E1434" s="25"/>
      <c r="F1434" s="25"/>
      <c r="G1434" s="25"/>
      <c r="H1434" s="25"/>
      <c r="I1434" s="25"/>
      <c r="J1434" s="25"/>
      <c r="K1434" s="25"/>
    </row>
    <row r="1435" spans="1:11">
      <c r="A1435" s="25" t="s">
        <v>1803</v>
      </c>
      <c r="B1435" s="25"/>
      <c r="C1435" s="25"/>
      <c r="D1435" s="25"/>
      <c r="E1435" s="25"/>
      <c r="F1435" s="25"/>
      <c r="G1435" s="25"/>
      <c r="H1435" s="25"/>
      <c r="I1435" s="25"/>
      <c r="J1435" s="25"/>
      <c r="K1435" s="25"/>
    </row>
    <row r="1436" spans="1:11">
      <c r="A1436" s="27" t="s">
        <v>1000</v>
      </c>
      <c r="B1436" s="28"/>
      <c r="C1436" s="28"/>
      <c r="D1436" s="28"/>
      <c r="E1436" s="28"/>
      <c r="F1436" s="28"/>
      <c r="G1436" s="28"/>
      <c r="H1436" s="28"/>
      <c r="I1436" s="28"/>
      <c r="J1436" s="28"/>
      <c r="K1436" s="37"/>
    </row>
    <row r="1437" spans="1:11">
      <c r="A1437" s="29"/>
      <c r="B1437" s="30"/>
      <c r="C1437" s="30"/>
      <c r="D1437" s="30"/>
      <c r="E1437" s="30"/>
      <c r="F1437" s="30"/>
      <c r="G1437" s="30"/>
      <c r="H1437" s="30"/>
      <c r="I1437" s="30"/>
      <c r="J1437" s="30"/>
      <c r="K1437" s="38"/>
    </row>
    <row r="1438" spans="1:11">
      <c r="A1438" s="29"/>
      <c r="B1438" s="30"/>
      <c r="C1438" s="30"/>
      <c r="D1438" s="30"/>
      <c r="E1438" s="30"/>
      <c r="F1438" s="30"/>
      <c r="G1438" s="30"/>
      <c r="H1438" s="30"/>
      <c r="I1438" s="30"/>
      <c r="J1438" s="30"/>
      <c r="K1438" s="38"/>
    </row>
    <row r="1439" spans="1:11">
      <c r="A1439" s="29"/>
      <c r="B1439" s="30"/>
      <c r="C1439" s="30"/>
      <c r="D1439" s="30"/>
      <c r="E1439" s="30"/>
      <c r="F1439" s="30"/>
      <c r="G1439" s="30"/>
      <c r="H1439" s="30"/>
      <c r="I1439" s="30"/>
      <c r="J1439" s="30"/>
      <c r="K1439" s="38"/>
    </row>
    <row r="1440" spans="1:11">
      <c r="A1440" s="29"/>
      <c r="B1440" s="30"/>
      <c r="C1440" s="30"/>
      <c r="D1440" s="30"/>
      <c r="E1440" s="30"/>
      <c r="F1440" s="30"/>
      <c r="G1440" s="30"/>
      <c r="H1440" s="30"/>
      <c r="I1440" s="30"/>
      <c r="J1440" s="30"/>
      <c r="K1440" s="38"/>
    </row>
    <row r="1441" ht="104" customHeight="1" spans="1:11">
      <c r="A1441" s="31"/>
      <c r="B1441" s="32"/>
      <c r="C1441" s="32"/>
      <c r="D1441" s="32"/>
      <c r="E1441" s="32"/>
      <c r="F1441" s="32"/>
      <c r="G1441" s="32"/>
      <c r="H1441" s="32"/>
      <c r="I1441" s="32"/>
      <c r="J1441" s="32"/>
      <c r="K1441" s="39"/>
    </row>
    <row r="1443" ht="28.5" spans="1:11">
      <c r="A1443" s="3" t="s">
        <v>967</v>
      </c>
      <c r="B1443" s="3"/>
      <c r="C1443" s="3"/>
      <c r="D1443" s="3"/>
      <c r="E1443" s="3"/>
      <c r="F1443" s="3"/>
      <c r="G1443" s="3"/>
      <c r="H1443" s="3"/>
      <c r="I1443" s="3"/>
      <c r="J1443" s="3"/>
      <c r="K1443" s="3"/>
    </row>
    <row r="1444" ht="18.75" spans="1:11">
      <c r="A1444" s="4" t="s">
        <v>1002</v>
      </c>
      <c r="B1444" s="4"/>
      <c r="C1444" s="4"/>
      <c r="D1444" s="4"/>
      <c r="E1444" s="4"/>
      <c r="F1444" s="4"/>
      <c r="G1444" s="4"/>
      <c r="H1444" s="4"/>
      <c r="I1444" s="4"/>
      <c r="J1444" s="4"/>
      <c r="K1444" s="4"/>
    </row>
    <row r="1445" ht="18.75" spans="1:11">
      <c r="A1445" s="5" t="s">
        <v>968</v>
      </c>
      <c r="B1445" s="5"/>
      <c r="C1445" s="5"/>
      <c r="D1445" s="5"/>
      <c r="E1445" s="5"/>
      <c r="F1445" s="5"/>
      <c r="G1445" s="5"/>
      <c r="H1445" s="5"/>
      <c r="I1445" s="5"/>
      <c r="J1445" s="5"/>
      <c r="K1445" s="5"/>
    </row>
    <row r="1446" spans="1:11">
      <c r="A1446" s="6" t="s">
        <v>969</v>
      </c>
      <c r="B1446" s="6"/>
      <c r="C1446" s="6"/>
      <c r="D1446" s="6" t="s">
        <v>1804</v>
      </c>
      <c r="E1446" s="6"/>
      <c r="F1446" s="6"/>
      <c r="G1446" s="6"/>
      <c r="H1446" s="6"/>
      <c r="I1446" s="6"/>
      <c r="J1446" s="6"/>
      <c r="K1446" s="6"/>
    </row>
    <row r="1447" ht="48" customHeight="1" spans="1:11">
      <c r="A1447" s="6" t="s">
        <v>905</v>
      </c>
      <c r="B1447" s="6"/>
      <c r="C1447" s="6"/>
      <c r="D1447" s="6" t="s">
        <v>906</v>
      </c>
      <c r="E1447" s="6"/>
      <c r="F1447" s="6" t="s">
        <v>907</v>
      </c>
      <c r="G1447" s="6" t="s">
        <v>850</v>
      </c>
      <c r="H1447" s="6"/>
      <c r="I1447" s="6"/>
      <c r="J1447" s="6"/>
      <c r="K1447" s="6"/>
    </row>
    <row r="1448" ht="25.5" spans="1:11">
      <c r="A1448" s="6" t="s">
        <v>1805</v>
      </c>
      <c r="B1448" s="6"/>
      <c r="C1448" s="6"/>
      <c r="D1448" s="6" t="s">
        <v>909</v>
      </c>
      <c r="E1448" s="6" t="s">
        <v>910</v>
      </c>
      <c r="F1448" s="6" t="s">
        <v>1004</v>
      </c>
      <c r="G1448" s="6" t="s">
        <v>1005</v>
      </c>
      <c r="H1448" s="6"/>
      <c r="I1448" s="6" t="s">
        <v>913</v>
      </c>
      <c r="J1448" s="6" t="s">
        <v>914</v>
      </c>
      <c r="K1448" s="6" t="s">
        <v>915</v>
      </c>
    </row>
    <row r="1449" ht="25.5" spans="1:11">
      <c r="A1449" s="6"/>
      <c r="B1449" s="6"/>
      <c r="C1449" s="6"/>
      <c r="D1449" s="6" t="s">
        <v>916</v>
      </c>
      <c r="E1449" s="6">
        <v>15000</v>
      </c>
      <c r="F1449" s="6">
        <v>15000</v>
      </c>
      <c r="G1449" s="6">
        <v>15000</v>
      </c>
      <c r="H1449" s="6"/>
      <c r="I1449" s="6">
        <v>10</v>
      </c>
      <c r="J1449" s="63">
        <f>G1449/F1449</f>
        <v>1</v>
      </c>
      <c r="K1449" s="6">
        <v>10</v>
      </c>
    </row>
    <row r="1450" spans="1:11">
      <c r="A1450" s="6"/>
      <c r="B1450" s="6"/>
      <c r="C1450" s="6"/>
      <c r="D1450" s="6" t="s">
        <v>974</v>
      </c>
      <c r="E1450" s="6">
        <v>15000</v>
      </c>
      <c r="F1450" s="6">
        <v>15000</v>
      </c>
      <c r="G1450" s="7">
        <v>15000</v>
      </c>
      <c r="H1450" s="15"/>
      <c r="I1450" s="6" t="s">
        <v>813</v>
      </c>
      <c r="J1450" s="6" t="s">
        <v>813</v>
      </c>
      <c r="K1450" s="6" t="s">
        <v>813</v>
      </c>
    </row>
    <row r="1451" ht="25.5" spans="1:11">
      <c r="A1451" s="6"/>
      <c r="B1451" s="6"/>
      <c r="C1451" s="6"/>
      <c r="D1451" s="16" t="s">
        <v>975</v>
      </c>
      <c r="E1451" s="6">
        <v>15000</v>
      </c>
      <c r="F1451" s="6">
        <v>15000</v>
      </c>
      <c r="G1451" s="6">
        <v>15000</v>
      </c>
      <c r="H1451" s="6"/>
      <c r="I1451" s="6" t="s">
        <v>813</v>
      </c>
      <c r="J1451" s="6" t="s">
        <v>813</v>
      </c>
      <c r="K1451" s="6" t="s">
        <v>813</v>
      </c>
    </row>
    <row r="1452" spans="1:11">
      <c r="A1452" s="6"/>
      <c r="B1452" s="6"/>
      <c r="C1452" s="6"/>
      <c r="D1452" s="16" t="s">
        <v>976</v>
      </c>
      <c r="E1452" s="6"/>
      <c r="F1452" s="6"/>
      <c r="G1452" s="6"/>
      <c r="H1452" s="6"/>
      <c r="I1452" s="6" t="s">
        <v>813</v>
      </c>
      <c r="J1452" s="6" t="s">
        <v>813</v>
      </c>
      <c r="K1452" s="6" t="s">
        <v>813</v>
      </c>
    </row>
    <row r="1453" spans="1:11">
      <c r="A1453" s="6"/>
      <c r="B1453" s="6"/>
      <c r="C1453" s="6"/>
      <c r="D1453" s="6" t="s">
        <v>917</v>
      </c>
      <c r="E1453" s="6"/>
      <c r="F1453" s="6"/>
      <c r="G1453" s="6"/>
      <c r="H1453" s="6"/>
      <c r="I1453" s="6" t="s">
        <v>813</v>
      </c>
      <c r="J1453" s="6" t="s">
        <v>813</v>
      </c>
      <c r="K1453" s="6" t="s">
        <v>813</v>
      </c>
    </row>
    <row r="1454" spans="1:11">
      <c r="A1454" s="6" t="s">
        <v>918</v>
      </c>
      <c r="B1454" s="6" t="s">
        <v>919</v>
      </c>
      <c r="C1454" s="6"/>
      <c r="D1454" s="6"/>
      <c r="E1454" s="6"/>
      <c r="F1454" s="6" t="s">
        <v>920</v>
      </c>
      <c r="G1454" s="6"/>
      <c r="H1454" s="6"/>
      <c r="I1454" s="6"/>
      <c r="J1454" s="6"/>
      <c r="K1454" s="6"/>
    </row>
    <row r="1455" ht="48" customHeight="1" spans="1:11">
      <c r="A1455" s="6"/>
      <c r="B1455" s="25" t="s">
        <v>1806</v>
      </c>
      <c r="C1455" s="25"/>
      <c r="D1455" s="25"/>
      <c r="E1455" s="25"/>
      <c r="F1455" s="25" t="s">
        <v>1807</v>
      </c>
      <c r="G1455" s="25"/>
      <c r="H1455" s="25"/>
      <c r="I1455" s="25"/>
      <c r="J1455" s="25"/>
      <c r="K1455" s="25"/>
    </row>
    <row r="1456" ht="25.5" spans="1:11">
      <c r="A1456" s="6" t="s">
        <v>923</v>
      </c>
      <c r="B1456" s="6" t="s">
        <v>924</v>
      </c>
      <c r="C1456" s="6" t="s">
        <v>925</v>
      </c>
      <c r="D1456" s="6" t="s">
        <v>926</v>
      </c>
      <c r="E1456" s="6" t="s">
        <v>1008</v>
      </c>
      <c r="F1456" s="6" t="s">
        <v>1009</v>
      </c>
      <c r="G1456" s="6" t="s">
        <v>913</v>
      </c>
      <c r="H1456" s="6" t="s">
        <v>915</v>
      </c>
      <c r="I1456" s="6" t="s">
        <v>929</v>
      </c>
      <c r="J1456" s="6"/>
      <c r="K1456" s="6"/>
    </row>
    <row r="1457" ht="25.5" spans="1:11">
      <c r="A1457" s="6"/>
      <c r="B1457" s="6" t="s">
        <v>930</v>
      </c>
      <c r="C1457" s="6" t="s">
        <v>1010</v>
      </c>
      <c r="D1457" s="50" t="s">
        <v>1808</v>
      </c>
      <c r="E1457" s="6" t="s">
        <v>1507</v>
      </c>
      <c r="F1457" s="6">
        <v>1</v>
      </c>
      <c r="G1457" s="6">
        <v>15</v>
      </c>
      <c r="H1457" s="6">
        <v>10</v>
      </c>
      <c r="I1457" s="6"/>
      <c r="J1457" s="6"/>
      <c r="K1457" s="6"/>
    </row>
    <row r="1458" ht="25.5" spans="1:11">
      <c r="A1458" s="6"/>
      <c r="B1458" s="6"/>
      <c r="C1458" s="6"/>
      <c r="D1458" s="6" t="s">
        <v>1809</v>
      </c>
      <c r="E1458" s="6" t="s">
        <v>1810</v>
      </c>
      <c r="F1458" s="6" t="s">
        <v>1811</v>
      </c>
      <c r="G1458" s="6">
        <v>20</v>
      </c>
      <c r="H1458" s="6">
        <v>20</v>
      </c>
      <c r="I1458" s="6"/>
      <c r="J1458" s="6"/>
      <c r="K1458" s="6"/>
    </row>
    <row r="1459" ht="25.5" spans="1:11">
      <c r="A1459" s="6"/>
      <c r="B1459" s="6"/>
      <c r="C1459" s="6" t="s">
        <v>1014</v>
      </c>
      <c r="D1459" s="6" t="s">
        <v>1710</v>
      </c>
      <c r="E1459" s="33">
        <v>1</v>
      </c>
      <c r="F1459" s="33">
        <v>1</v>
      </c>
      <c r="G1459" s="6">
        <v>15</v>
      </c>
      <c r="H1459" s="6">
        <v>20</v>
      </c>
      <c r="I1459" s="6"/>
      <c r="J1459" s="6"/>
      <c r="K1459" s="6"/>
    </row>
    <row r="1460" ht="76.5" spans="1:11">
      <c r="A1460" s="6"/>
      <c r="B1460" s="22" t="s">
        <v>1812</v>
      </c>
      <c r="C1460" s="6" t="s">
        <v>992</v>
      </c>
      <c r="D1460" s="6" t="s">
        <v>1813</v>
      </c>
      <c r="E1460" s="33" t="s">
        <v>1814</v>
      </c>
      <c r="F1460" s="33" t="s">
        <v>1814</v>
      </c>
      <c r="G1460" s="6">
        <v>15</v>
      </c>
      <c r="H1460" s="6">
        <v>15</v>
      </c>
      <c r="I1460" s="7"/>
      <c r="J1460" s="8"/>
      <c r="K1460" s="15"/>
    </row>
    <row r="1461" ht="25.5" spans="1:11">
      <c r="A1461" s="6"/>
      <c r="B1461" s="22"/>
      <c r="C1461" s="6"/>
      <c r="D1461" s="6" t="s">
        <v>1450</v>
      </c>
      <c r="E1461" s="6">
        <v>1</v>
      </c>
      <c r="F1461" s="6">
        <v>1</v>
      </c>
      <c r="G1461" s="6">
        <v>15</v>
      </c>
      <c r="H1461" s="6">
        <v>15</v>
      </c>
      <c r="I1461" s="6"/>
      <c r="J1461" s="6"/>
      <c r="K1461" s="6"/>
    </row>
    <row r="1462" ht="38.25" spans="1:11">
      <c r="A1462" s="6"/>
      <c r="B1462" s="6" t="s">
        <v>957</v>
      </c>
      <c r="C1462" s="6" t="s">
        <v>958</v>
      </c>
      <c r="D1462" s="6" t="s">
        <v>996</v>
      </c>
      <c r="E1462" s="6" t="s">
        <v>1054</v>
      </c>
      <c r="F1462" s="24">
        <v>0.95</v>
      </c>
      <c r="G1462" s="6">
        <v>10</v>
      </c>
      <c r="H1462" s="6">
        <v>10</v>
      </c>
      <c r="I1462" s="6"/>
      <c r="J1462" s="6"/>
      <c r="K1462" s="6"/>
    </row>
    <row r="1463" spans="1:11">
      <c r="A1463" s="6" t="s">
        <v>962</v>
      </c>
      <c r="B1463" s="6"/>
      <c r="C1463" s="6"/>
      <c r="D1463" s="6"/>
      <c r="E1463" s="6"/>
      <c r="F1463" s="6"/>
      <c r="G1463" s="17">
        <v>90</v>
      </c>
      <c r="H1463" s="17"/>
      <c r="I1463" s="17"/>
      <c r="J1463" s="17"/>
      <c r="K1463" s="17"/>
    </row>
    <row r="1464" spans="1:11">
      <c r="A1464" s="21" t="s">
        <v>963</v>
      </c>
      <c r="B1464" s="25" t="s">
        <v>1148</v>
      </c>
      <c r="C1464" s="25"/>
      <c r="D1464" s="25"/>
      <c r="E1464" s="25"/>
      <c r="F1464" s="25"/>
      <c r="G1464" s="25"/>
      <c r="H1464" s="25"/>
      <c r="I1464" s="25"/>
      <c r="J1464" s="25"/>
      <c r="K1464" s="25"/>
    </row>
    <row r="1465" spans="1:11">
      <c r="A1465" s="26"/>
      <c r="B1465" s="25"/>
      <c r="C1465" s="25"/>
      <c r="D1465" s="25"/>
      <c r="E1465" s="25"/>
      <c r="F1465" s="25"/>
      <c r="G1465" s="25"/>
      <c r="H1465" s="25"/>
      <c r="I1465" s="25"/>
      <c r="J1465" s="25"/>
      <c r="K1465" s="25"/>
    </row>
    <row r="1466" spans="1:11">
      <c r="A1466" s="25" t="s">
        <v>999</v>
      </c>
      <c r="B1466" s="25"/>
      <c r="C1466" s="25"/>
      <c r="D1466" s="25"/>
      <c r="E1466" s="25"/>
      <c r="F1466" s="25"/>
      <c r="G1466" s="25"/>
      <c r="H1466" s="25"/>
      <c r="I1466" s="25"/>
      <c r="J1466" s="25"/>
      <c r="K1466" s="25"/>
    </row>
    <row r="1467" spans="1:11">
      <c r="A1467" s="27" t="s">
        <v>1000</v>
      </c>
      <c r="B1467" s="28"/>
      <c r="C1467" s="28"/>
      <c r="D1467" s="28"/>
      <c r="E1467" s="28"/>
      <c r="F1467" s="28"/>
      <c r="G1467" s="28"/>
      <c r="H1467" s="28"/>
      <c r="I1467" s="28"/>
      <c r="J1467" s="28"/>
      <c r="K1467" s="37"/>
    </row>
    <row r="1468" spans="1:11">
      <c r="A1468" s="29"/>
      <c r="B1468" s="30"/>
      <c r="C1468" s="30"/>
      <c r="D1468" s="30"/>
      <c r="E1468" s="30"/>
      <c r="F1468" s="30"/>
      <c r="G1468" s="30"/>
      <c r="H1468" s="30"/>
      <c r="I1468" s="30"/>
      <c r="J1468" s="30"/>
      <c r="K1468" s="38"/>
    </row>
    <row r="1469" spans="1:11">
      <c r="A1469" s="29"/>
      <c r="B1469" s="30"/>
      <c r="C1469" s="30"/>
      <c r="D1469" s="30"/>
      <c r="E1469" s="30"/>
      <c r="F1469" s="30"/>
      <c r="G1469" s="30"/>
      <c r="H1469" s="30"/>
      <c r="I1469" s="30"/>
      <c r="J1469" s="30"/>
      <c r="K1469" s="38"/>
    </row>
    <row r="1470" spans="1:11">
      <c r="A1470" s="29"/>
      <c r="B1470" s="30"/>
      <c r="C1470" s="30"/>
      <c r="D1470" s="30"/>
      <c r="E1470" s="30"/>
      <c r="F1470" s="30"/>
      <c r="G1470" s="30"/>
      <c r="H1470" s="30"/>
      <c r="I1470" s="30"/>
      <c r="J1470" s="30"/>
      <c r="K1470" s="38"/>
    </row>
    <row r="1471" spans="1:11">
      <c r="A1471" s="29"/>
      <c r="B1471" s="30"/>
      <c r="C1471" s="30"/>
      <c r="D1471" s="30"/>
      <c r="E1471" s="30"/>
      <c r="F1471" s="30"/>
      <c r="G1471" s="30"/>
      <c r="H1471" s="30"/>
      <c r="I1471" s="30"/>
      <c r="J1471" s="30"/>
      <c r="K1471" s="38"/>
    </row>
    <row r="1472" ht="149" customHeight="1" spans="1:11">
      <c r="A1472" s="31"/>
      <c r="B1472" s="32"/>
      <c r="C1472" s="32"/>
      <c r="D1472" s="32"/>
      <c r="E1472" s="32"/>
      <c r="F1472" s="32"/>
      <c r="G1472" s="32"/>
      <c r="H1472" s="32"/>
      <c r="I1472" s="32"/>
      <c r="J1472" s="32"/>
      <c r="K1472" s="39"/>
    </row>
    <row r="1474" ht="28.5" spans="1:11">
      <c r="A1474" s="3" t="s">
        <v>967</v>
      </c>
      <c r="B1474" s="3"/>
      <c r="C1474" s="3"/>
      <c r="D1474" s="3"/>
      <c r="E1474" s="3"/>
      <c r="F1474" s="3"/>
      <c r="G1474" s="3"/>
      <c r="H1474" s="3"/>
      <c r="I1474" s="3"/>
      <c r="J1474" s="3"/>
      <c r="K1474" s="3"/>
    </row>
    <row r="1475" ht="18.75" spans="1:11">
      <c r="A1475" s="4" t="s">
        <v>1002</v>
      </c>
      <c r="B1475" s="4"/>
      <c r="C1475" s="4"/>
      <c r="D1475" s="4"/>
      <c r="E1475" s="4"/>
      <c r="F1475" s="4"/>
      <c r="G1475" s="4"/>
      <c r="H1475" s="4"/>
      <c r="I1475" s="4"/>
      <c r="J1475" s="4"/>
      <c r="K1475" s="4"/>
    </row>
    <row r="1476" ht="18.75" spans="1:11">
      <c r="A1476" s="5" t="s">
        <v>968</v>
      </c>
      <c r="B1476" s="5"/>
      <c r="C1476" s="5"/>
      <c r="D1476" s="5"/>
      <c r="E1476" s="5"/>
      <c r="F1476" s="5"/>
      <c r="G1476" s="5"/>
      <c r="H1476" s="5"/>
      <c r="I1476" s="5"/>
      <c r="J1476" s="5"/>
      <c r="K1476" s="5"/>
    </row>
    <row r="1477" spans="1:11">
      <c r="A1477" s="6" t="s">
        <v>969</v>
      </c>
      <c r="B1477" s="6"/>
      <c r="C1477" s="6"/>
      <c r="D1477" s="6" t="s">
        <v>1815</v>
      </c>
      <c r="E1477" s="6"/>
      <c r="F1477" s="6"/>
      <c r="G1477" s="6"/>
      <c r="H1477" s="6"/>
      <c r="I1477" s="6"/>
      <c r="J1477" s="6"/>
      <c r="K1477" s="6"/>
    </row>
    <row r="1478" ht="57" customHeight="1" spans="1:11">
      <c r="A1478" s="6" t="s">
        <v>905</v>
      </c>
      <c r="B1478" s="6"/>
      <c r="C1478" s="6"/>
      <c r="D1478" s="6" t="s">
        <v>906</v>
      </c>
      <c r="E1478" s="6"/>
      <c r="F1478" s="6" t="s">
        <v>907</v>
      </c>
      <c r="G1478" s="6" t="s">
        <v>850</v>
      </c>
      <c r="H1478" s="6"/>
      <c r="I1478" s="6"/>
      <c r="J1478" s="6"/>
      <c r="K1478" s="6"/>
    </row>
    <row r="1479" ht="25.5" spans="1:11">
      <c r="A1479" s="6" t="s">
        <v>971</v>
      </c>
      <c r="B1479" s="6"/>
      <c r="C1479" s="6"/>
      <c r="D1479" s="6" t="s">
        <v>909</v>
      </c>
      <c r="E1479" s="6" t="s">
        <v>910</v>
      </c>
      <c r="F1479" s="6" t="s">
        <v>1004</v>
      </c>
      <c r="G1479" s="6" t="s">
        <v>1005</v>
      </c>
      <c r="H1479" s="6"/>
      <c r="I1479" s="6" t="s">
        <v>913</v>
      </c>
      <c r="J1479" s="6" t="s">
        <v>914</v>
      </c>
      <c r="K1479" s="6" t="s">
        <v>915</v>
      </c>
    </row>
    <row r="1480" ht="25.5" spans="1:11">
      <c r="A1480" s="6"/>
      <c r="B1480" s="6"/>
      <c r="C1480" s="6"/>
      <c r="D1480" s="6" t="s">
        <v>916</v>
      </c>
      <c r="E1480" s="6">
        <v>7048.61</v>
      </c>
      <c r="F1480" s="6">
        <v>7048.61</v>
      </c>
      <c r="G1480" s="6">
        <v>7048.61</v>
      </c>
      <c r="H1480" s="6"/>
      <c r="I1480" s="6">
        <v>10</v>
      </c>
      <c r="J1480" s="33">
        <v>1</v>
      </c>
      <c r="K1480" s="6">
        <v>10</v>
      </c>
    </row>
    <row r="1481" spans="1:11">
      <c r="A1481" s="6"/>
      <c r="B1481" s="6"/>
      <c r="C1481" s="6"/>
      <c r="D1481" s="6" t="s">
        <v>974</v>
      </c>
      <c r="E1481" s="6">
        <v>7048.61</v>
      </c>
      <c r="F1481" s="6">
        <v>7048.61</v>
      </c>
      <c r="G1481" s="6">
        <v>7048.61</v>
      </c>
      <c r="H1481" s="6"/>
      <c r="I1481" s="6" t="s">
        <v>813</v>
      </c>
      <c r="J1481" s="6" t="s">
        <v>813</v>
      </c>
      <c r="K1481" s="6" t="s">
        <v>813</v>
      </c>
    </row>
    <row r="1482" ht="25.5" spans="1:11">
      <c r="A1482" s="6"/>
      <c r="B1482" s="6"/>
      <c r="C1482" s="6"/>
      <c r="D1482" s="16" t="s">
        <v>975</v>
      </c>
      <c r="E1482" s="6">
        <v>7048.61</v>
      </c>
      <c r="F1482" s="6">
        <v>7048.61</v>
      </c>
      <c r="G1482" s="6">
        <v>7048.61</v>
      </c>
      <c r="H1482" s="6"/>
      <c r="I1482" s="6" t="s">
        <v>813</v>
      </c>
      <c r="J1482" s="6" t="s">
        <v>813</v>
      </c>
      <c r="K1482" s="6" t="s">
        <v>813</v>
      </c>
    </row>
    <row r="1483" spans="1:11">
      <c r="A1483" s="6"/>
      <c r="B1483" s="6"/>
      <c r="C1483" s="6"/>
      <c r="D1483" s="16" t="s">
        <v>976</v>
      </c>
      <c r="E1483" s="6"/>
      <c r="F1483" s="6"/>
      <c r="G1483" s="6"/>
      <c r="H1483" s="6"/>
      <c r="I1483" s="6" t="s">
        <v>813</v>
      </c>
      <c r="J1483" s="6" t="s">
        <v>813</v>
      </c>
      <c r="K1483" s="6" t="s">
        <v>813</v>
      </c>
    </row>
    <row r="1484" spans="1:11">
      <c r="A1484" s="6"/>
      <c r="B1484" s="6"/>
      <c r="C1484" s="6"/>
      <c r="D1484" s="6" t="s">
        <v>917</v>
      </c>
      <c r="E1484" s="6"/>
      <c r="F1484" s="6"/>
      <c r="G1484" s="6"/>
      <c r="H1484" s="6"/>
      <c r="I1484" s="6" t="s">
        <v>813</v>
      </c>
      <c r="J1484" s="6" t="s">
        <v>813</v>
      </c>
      <c r="K1484" s="6" t="s">
        <v>813</v>
      </c>
    </row>
    <row r="1485" spans="1:11">
      <c r="A1485" s="6" t="s">
        <v>918</v>
      </c>
      <c r="B1485" s="6" t="s">
        <v>919</v>
      </c>
      <c r="C1485" s="6"/>
      <c r="D1485" s="6"/>
      <c r="E1485" s="6"/>
      <c r="F1485" s="6" t="s">
        <v>920</v>
      </c>
      <c r="G1485" s="6"/>
      <c r="H1485" s="6"/>
      <c r="I1485" s="6"/>
      <c r="J1485" s="6"/>
      <c r="K1485" s="6"/>
    </row>
    <row r="1486" ht="102" customHeight="1" spans="1:11">
      <c r="A1486" s="6"/>
      <c r="B1486" s="25" t="s">
        <v>1816</v>
      </c>
      <c r="C1486" s="25"/>
      <c r="D1486" s="25"/>
      <c r="E1486" s="25"/>
      <c r="F1486" s="25" t="s">
        <v>1816</v>
      </c>
      <c r="G1486" s="25"/>
      <c r="H1486" s="25"/>
      <c r="I1486" s="25"/>
      <c r="J1486" s="25"/>
      <c r="K1486" s="25"/>
    </row>
    <row r="1487" ht="25.5" spans="1:11">
      <c r="A1487" s="6" t="s">
        <v>923</v>
      </c>
      <c r="B1487" s="6" t="s">
        <v>924</v>
      </c>
      <c r="C1487" s="6" t="s">
        <v>925</v>
      </c>
      <c r="D1487" s="6" t="s">
        <v>926</v>
      </c>
      <c r="E1487" s="6" t="s">
        <v>1008</v>
      </c>
      <c r="F1487" s="6" t="s">
        <v>1009</v>
      </c>
      <c r="G1487" s="6" t="s">
        <v>913</v>
      </c>
      <c r="H1487" s="6" t="s">
        <v>915</v>
      </c>
      <c r="I1487" s="6" t="s">
        <v>929</v>
      </c>
      <c r="J1487" s="6"/>
      <c r="K1487" s="6"/>
    </row>
    <row r="1488" ht="25.5" spans="1:11">
      <c r="A1488" s="6"/>
      <c r="B1488" s="6" t="s">
        <v>930</v>
      </c>
      <c r="C1488" s="21" t="s">
        <v>1010</v>
      </c>
      <c r="D1488" s="50" t="s">
        <v>1817</v>
      </c>
      <c r="E1488" s="25" t="s">
        <v>1351</v>
      </c>
      <c r="F1488" s="6" t="s">
        <v>1352</v>
      </c>
      <c r="G1488" s="6">
        <v>20</v>
      </c>
      <c r="H1488" s="6">
        <v>20</v>
      </c>
      <c r="I1488" s="6"/>
      <c r="J1488" s="6"/>
      <c r="K1488" s="6"/>
    </row>
    <row r="1489" ht="25.5" spans="1:11">
      <c r="A1489" s="6"/>
      <c r="B1489" s="6"/>
      <c r="C1489" s="21" t="s">
        <v>1014</v>
      </c>
      <c r="D1489" s="6" t="s">
        <v>1326</v>
      </c>
      <c r="E1489" s="50" t="s">
        <v>1067</v>
      </c>
      <c r="F1489" s="33">
        <f>100%</f>
        <v>1</v>
      </c>
      <c r="G1489" s="6">
        <v>15</v>
      </c>
      <c r="H1489" s="6">
        <v>15</v>
      </c>
      <c r="I1489" s="6"/>
      <c r="J1489" s="6"/>
      <c r="K1489" s="6"/>
    </row>
    <row r="1490" ht="25.5" spans="1:11">
      <c r="A1490" s="6"/>
      <c r="B1490" s="6"/>
      <c r="C1490" s="22"/>
      <c r="D1490" s="50" t="s">
        <v>1818</v>
      </c>
      <c r="E1490" s="50" t="s">
        <v>1067</v>
      </c>
      <c r="F1490" s="33">
        <f>100%</f>
        <v>1</v>
      </c>
      <c r="G1490" s="6">
        <v>15</v>
      </c>
      <c r="H1490" s="6">
        <v>15</v>
      </c>
      <c r="I1490" s="6"/>
      <c r="J1490" s="6"/>
      <c r="K1490" s="6"/>
    </row>
    <row r="1491" ht="38.25" spans="1:11">
      <c r="A1491" s="6"/>
      <c r="B1491" s="22" t="s">
        <v>951</v>
      </c>
      <c r="C1491" s="50" t="s">
        <v>1282</v>
      </c>
      <c r="D1491" s="25" t="s">
        <v>1819</v>
      </c>
      <c r="E1491" s="50" t="s">
        <v>1164</v>
      </c>
      <c r="F1491" s="50" t="s">
        <v>1164</v>
      </c>
      <c r="G1491" s="6">
        <v>30</v>
      </c>
      <c r="H1491" s="6">
        <v>30</v>
      </c>
      <c r="I1491" s="6"/>
      <c r="J1491" s="6"/>
      <c r="K1491" s="6"/>
    </row>
    <row r="1492" ht="38.25" spans="1:11">
      <c r="A1492" s="6"/>
      <c r="B1492" s="6" t="s">
        <v>957</v>
      </c>
      <c r="C1492" s="6" t="s">
        <v>958</v>
      </c>
      <c r="D1492" s="50" t="s">
        <v>1820</v>
      </c>
      <c r="E1492" s="50" t="s">
        <v>1054</v>
      </c>
      <c r="F1492" s="33">
        <v>0.95</v>
      </c>
      <c r="G1492" s="6">
        <v>10</v>
      </c>
      <c r="H1492" s="6">
        <v>10</v>
      </c>
      <c r="I1492" s="6"/>
      <c r="J1492" s="6"/>
      <c r="K1492" s="6"/>
    </row>
    <row r="1493" spans="1:11">
      <c r="A1493" s="6" t="s">
        <v>962</v>
      </c>
      <c r="B1493" s="6"/>
      <c r="C1493" s="6"/>
      <c r="D1493" s="6"/>
      <c r="E1493" s="6"/>
      <c r="F1493" s="6"/>
      <c r="G1493" s="17">
        <v>90</v>
      </c>
      <c r="H1493" s="17"/>
      <c r="I1493" s="17"/>
      <c r="J1493" s="17"/>
      <c r="K1493" s="17"/>
    </row>
    <row r="1494" spans="1:11">
      <c r="A1494" s="21" t="s">
        <v>963</v>
      </c>
      <c r="B1494" s="25" t="s">
        <v>1148</v>
      </c>
      <c r="C1494" s="25"/>
      <c r="D1494" s="25"/>
      <c r="E1494" s="25"/>
      <c r="F1494" s="25"/>
      <c r="G1494" s="25"/>
      <c r="H1494" s="25"/>
      <c r="I1494" s="25"/>
      <c r="J1494" s="25"/>
      <c r="K1494" s="25"/>
    </row>
    <row r="1495" spans="1:11">
      <c r="A1495" s="26"/>
      <c r="B1495" s="25"/>
      <c r="C1495" s="25"/>
      <c r="D1495" s="25"/>
      <c r="E1495" s="25"/>
      <c r="F1495" s="25"/>
      <c r="G1495" s="25"/>
      <c r="H1495" s="25"/>
      <c r="I1495" s="25"/>
      <c r="J1495" s="25"/>
      <c r="K1495" s="25"/>
    </row>
    <row r="1496" spans="1:11">
      <c r="A1496" s="25" t="s">
        <v>1803</v>
      </c>
      <c r="B1496" s="25"/>
      <c r="C1496" s="25"/>
      <c r="D1496" s="25"/>
      <c r="E1496" s="25"/>
      <c r="F1496" s="25"/>
      <c r="G1496" s="25"/>
      <c r="H1496" s="25"/>
      <c r="I1496" s="25"/>
      <c r="J1496" s="25"/>
      <c r="K1496" s="25"/>
    </row>
    <row r="1497" spans="1:11">
      <c r="A1497" s="27" t="s">
        <v>1000</v>
      </c>
      <c r="B1497" s="28"/>
      <c r="C1497" s="28"/>
      <c r="D1497" s="28"/>
      <c r="E1497" s="28"/>
      <c r="F1497" s="28"/>
      <c r="G1497" s="28"/>
      <c r="H1497" s="28"/>
      <c r="I1497" s="28"/>
      <c r="J1497" s="28"/>
      <c r="K1497" s="37"/>
    </row>
    <row r="1498" spans="1:11">
      <c r="A1498" s="29"/>
      <c r="B1498" s="30"/>
      <c r="C1498" s="30"/>
      <c r="D1498" s="30"/>
      <c r="E1498" s="30"/>
      <c r="F1498" s="30"/>
      <c r="G1498" s="30"/>
      <c r="H1498" s="30"/>
      <c r="I1498" s="30"/>
      <c r="J1498" s="30"/>
      <c r="K1498" s="38"/>
    </row>
    <row r="1499" spans="1:11">
      <c r="A1499" s="29"/>
      <c r="B1499" s="30"/>
      <c r="C1499" s="30"/>
      <c r="D1499" s="30"/>
      <c r="E1499" s="30"/>
      <c r="F1499" s="30"/>
      <c r="G1499" s="30"/>
      <c r="H1499" s="30"/>
      <c r="I1499" s="30"/>
      <c r="J1499" s="30"/>
      <c r="K1499" s="38"/>
    </row>
    <row r="1500" spans="1:11">
      <c r="A1500" s="29"/>
      <c r="B1500" s="30"/>
      <c r="C1500" s="30"/>
      <c r="D1500" s="30"/>
      <c r="E1500" s="30"/>
      <c r="F1500" s="30"/>
      <c r="G1500" s="30"/>
      <c r="H1500" s="30"/>
      <c r="I1500" s="30"/>
      <c r="J1500" s="30"/>
      <c r="K1500" s="38"/>
    </row>
    <row r="1501" spans="1:11">
      <c r="A1501" s="29"/>
      <c r="B1501" s="30"/>
      <c r="C1501" s="30"/>
      <c r="D1501" s="30"/>
      <c r="E1501" s="30"/>
      <c r="F1501" s="30"/>
      <c r="G1501" s="30"/>
      <c r="H1501" s="30"/>
      <c r="I1501" s="30"/>
      <c r="J1501" s="30"/>
      <c r="K1501" s="38"/>
    </row>
    <row r="1502" ht="144" customHeight="1" spans="1:11">
      <c r="A1502" s="31"/>
      <c r="B1502" s="32"/>
      <c r="C1502" s="32"/>
      <c r="D1502" s="32"/>
      <c r="E1502" s="32"/>
      <c r="F1502" s="32"/>
      <c r="G1502" s="32"/>
      <c r="H1502" s="32"/>
      <c r="I1502" s="32"/>
      <c r="J1502" s="32"/>
      <c r="K1502" s="39"/>
    </row>
  </sheetData>
  <mergeCells count="1798">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1:K31"/>
    <mergeCell ref="A32:K32"/>
    <mergeCell ref="A33:K33"/>
    <mergeCell ref="A34:C34"/>
    <mergeCell ref="D34:K34"/>
    <mergeCell ref="A35:C35"/>
    <mergeCell ref="D35:E35"/>
    <mergeCell ref="G35:K35"/>
    <mergeCell ref="G36:H36"/>
    <mergeCell ref="G37:H37"/>
    <mergeCell ref="G38:H38"/>
    <mergeCell ref="G39:H39"/>
    <mergeCell ref="G40:H40"/>
    <mergeCell ref="G41:H41"/>
    <mergeCell ref="B42:E42"/>
    <mergeCell ref="F42:K42"/>
    <mergeCell ref="B43:E43"/>
    <mergeCell ref="F43:K43"/>
    <mergeCell ref="I44:K44"/>
    <mergeCell ref="I45:K45"/>
    <mergeCell ref="I46:K46"/>
    <mergeCell ref="I47:K47"/>
    <mergeCell ref="I48:K48"/>
    <mergeCell ref="I49:K49"/>
    <mergeCell ref="I50:K50"/>
    <mergeCell ref="A51:F51"/>
    <mergeCell ref="I51:K51"/>
    <mergeCell ref="A54:K54"/>
    <mergeCell ref="A62:K62"/>
    <mergeCell ref="A63:K63"/>
    <mergeCell ref="A64:K64"/>
    <mergeCell ref="A65:C65"/>
    <mergeCell ref="D65:K65"/>
    <mergeCell ref="A66:C66"/>
    <mergeCell ref="D66:E66"/>
    <mergeCell ref="G66:K66"/>
    <mergeCell ref="G67:H67"/>
    <mergeCell ref="G68:H68"/>
    <mergeCell ref="G69:H69"/>
    <mergeCell ref="G70:H70"/>
    <mergeCell ref="G71:H71"/>
    <mergeCell ref="G72:H72"/>
    <mergeCell ref="B73:E73"/>
    <mergeCell ref="F73:K73"/>
    <mergeCell ref="B74:E74"/>
    <mergeCell ref="F74:K74"/>
    <mergeCell ref="I75:K75"/>
    <mergeCell ref="I76:K76"/>
    <mergeCell ref="I77:K77"/>
    <mergeCell ref="I78:K78"/>
    <mergeCell ref="I79:K79"/>
    <mergeCell ref="I80:K80"/>
    <mergeCell ref="I81:K81"/>
    <mergeCell ref="A82:F82"/>
    <mergeCell ref="G82:K82"/>
    <mergeCell ref="A85:K85"/>
    <mergeCell ref="A93:K93"/>
    <mergeCell ref="A94:K94"/>
    <mergeCell ref="A95:K95"/>
    <mergeCell ref="A96:C96"/>
    <mergeCell ref="D96:K96"/>
    <mergeCell ref="A97:C97"/>
    <mergeCell ref="D97:E97"/>
    <mergeCell ref="G97:K97"/>
    <mergeCell ref="G98:H98"/>
    <mergeCell ref="G99:H99"/>
    <mergeCell ref="G100:H100"/>
    <mergeCell ref="G101:H101"/>
    <mergeCell ref="G102:H102"/>
    <mergeCell ref="G103:H103"/>
    <mergeCell ref="B104:E104"/>
    <mergeCell ref="F104:K104"/>
    <mergeCell ref="B105:E105"/>
    <mergeCell ref="F105:K105"/>
    <mergeCell ref="I106:K106"/>
    <mergeCell ref="I107:K107"/>
    <mergeCell ref="I108:K108"/>
    <mergeCell ref="I109:K109"/>
    <mergeCell ref="I110:K110"/>
    <mergeCell ref="I111:K111"/>
    <mergeCell ref="I112:K112"/>
    <mergeCell ref="I113:K113"/>
    <mergeCell ref="I114:K114"/>
    <mergeCell ref="A115:F115"/>
    <mergeCell ref="G115:K115"/>
    <mergeCell ref="A118:K118"/>
    <mergeCell ref="A126:K126"/>
    <mergeCell ref="A127:K127"/>
    <mergeCell ref="A128:K128"/>
    <mergeCell ref="A129:C129"/>
    <mergeCell ref="D129:K129"/>
    <mergeCell ref="A130:C130"/>
    <mergeCell ref="D130:E130"/>
    <mergeCell ref="G130:K130"/>
    <mergeCell ref="G131:H131"/>
    <mergeCell ref="G132:H132"/>
    <mergeCell ref="G133:H133"/>
    <mergeCell ref="G134:H134"/>
    <mergeCell ref="G135:H135"/>
    <mergeCell ref="G136:H136"/>
    <mergeCell ref="B137:E137"/>
    <mergeCell ref="F137:K137"/>
    <mergeCell ref="B138:E138"/>
    <mergeCell ref="F138:K138"/>
    <mergeCell ref="I139:K139"/>
    <mergeCell ref="I140:K140"/>
    <mergeCell ref="I141:K141"/>
    <mergeCell ref="I142:K142"/>
    <mergeCell ref="I143:K143"/>
    <mergeCell ref="I144:K144"/>
    <mergeCell ref="I145:K145"/>
    <mergeCell ref="I146:K146"/>
    <mergeCell ref="I147:K147"/>
    <mergeCell ref="A148:F148"/>
    <mergeCell ref="G148:K148"/>
    <mergeCell ref="A151:K151"/>
    <mergeCell ref="A159:K159"/>
    <mergeCell ref="A160:K160"/>
    <mergeCell ref="A161:K161"/>
    <mergeCell ref="A162:C162"/>
    <mergeCell ref="D162:K162"/>
    <mergeCell ref="A163:C163"/>
    <mergeCell ref="D163:E163"/>
    <mergeCell ref="G163:K163"/>
    <mergeCell ref="G164:H164"/>
    <mergeCell ref="G165:H165"/>
    <mergeCell ref="G166:H166"/>
    <mergeCell ref="G167:H167"/>
    <mergeCell ref="G168:H168"/>
    <mergeCell ref="G169:H169"/>
    <mergeCell ref="B170:E170"/>
    <mergeCell ref="F170:K170"/>
    <mergeCell ref="B171:E171"/>
    <mergeCell ref="F171:K171"/>
    <mergeCell ref="I172:K172"/>
    <mergeCell ref="I173:K173"/>
    <mergeCell ref="I174:K174"/>
    <mergeCell ref="I175:K175"/>
    <mergeCell ref="I176:K176"/>
    <mergeCell ref="I177:K177"/>
    <mergeCell ref="I178:K178"/>
    <mergeCell ref="A179:F179"/>
    <mergeCell ref="G179:K179"/>
    <mergeCell ref="A182:K182"/>
    <mergeCell ref="A190:K190"/>
    <mergeCell ref="A191:K191"/>
    <mergeCell ref="A192:K192"/>
    <mergeCell ref="A193:C193"/>
    <mergeCell ref="D193:K193"/>
    <mergeCell ref="A194:C194"/>
    <mergeCell ref="D194:E194"/>
    <mergeCell ref="G194:K194"/>
    <mergeCell ref="G195:H195"/>
    <mergeCell ref="G196:H196"/>
    <mergeCell ref="G197:H197"/>
    <mergeCell ref="G198:H198"/>
    <mergeCell ref="G199:H199"/>
    <mergeCell ref="G200:H200"/>
    <mergeCell ref="B201:E201"/>
    <mergeCell ref="F201:K201"/>
    <mergeCell ref="B202:E202"/>
    <mergeCell ref="F202:K202"/>
    <mergeCell ref="I203:K203"/>
    <mergeCell ref="I204:K204"/>
    <mergeCell ref="I205:K205"/>
    <mergeCell ref="I206:K206"/>
    <mergeCell ref="I207:K207"/>
    <mergeCell ref="I208:K208"/>
    <mergeCell ref="I209:K209"/>
    <mergeCell ref="I210:K210"/>
    <mergeCell ref="I211:K211"/>
    <mergeCell ref="A212:F212"/>
    <mergeCell ref="G212:K212"/>
    <mergeCell ref="A215:K215"/>
    <mergeCell ref="A223:K223"/>
    <mergeCell ref="A224:K224"/>
    <mergeCell ref="A225:K225"/>
    <mergeCell ref="A226:C226"/>
    <mergeCell ref="D226:K226"/>
    <mergeCell ref="A227:C227"/>
    <mergeCell ref="D227:E227"/>
    <mergeCell ref="G227:K227"/>
    <mergeCell ref="G228:H228"/>
    <mergeCell ref="G229:H229"/>
    <mergeCell ref="G230:H230"/>
    <mergeCell ref="G231:H231"/>
    <mergeCell ref="G232:H232"/>
    <mergeCell ref="G233:H233"/>
    <mergeCell ref="B234:E234"/>
    <mergeCell ref="F234:K234"/>
    <mergeCell ref="B235:E235"/>
    <mergeCell ref="F235:K235"/>
    <mergeCell ref="I236:K236"/>
    <mergeCell ref="I237:K237"/>
    <mergeCell ref="I238:K238"/>
    <mergeCell ref="I239:K239"/>
    <mergeCell ref="I240:K240"/>
    <mergeCell ref="I241:K241"/>
    <mergeCell ref="I242:K242"/>
    <mergeCell ref="A243:F243"/>
    <mergeCell ref="G243:K243"/>
    <mergeCell ref="A246:K246"/>
    <mergeCell ref="A254:K254"/>
    <mergeCell ref="A255:K255"/>
    <mergeCell ref="A256:K256"/>
    <mergeCell ref="A257:C257"/>
    <mergeCell ref="D257:K257"/>
    <mergeCell ref="A258:C258"/>
    <mergeCell ref="D258:E258"/>
    <mergeCell ref="G258:K258"/>
    <mergeCell ref="G259:H259"/>
    <mergeCell ref="G260:H260"/>
    <mergeCell ref="G261:H261"/>
    <mergeCell ref="G262:H262"/>
    <mergeCell ref="G263:H263"/>
    <mergeCell ref="G264:H264"/>
    <mergeCell ref="B265:E265"/>
    <mergeCell ref="F265:K265"/>
    <mergeCell ref="B266:E266"/>
    <mergeCell ref="F266:K266"/>
    <mergeCell ref="I267:K267"/>
    <mergeCell ref="I268:K268"/>
    <mergeCell ref="I269:K269"/>
    <mergeCell ref="I270:K270"/>
    <mergeCell ref="I271:K271"/>
    <mergeCell ref="I272:K272"/>
    <mergeCell ref="I273:K273"/>
    <mergeCell ref="I274:K274"/>
    <mergeCell ref="I275:K275"/>
    <mergeCell ref="I276:K276"/>
    <mergeCell ref="I277:K277"/>
    <mergeCell ref="I278:K278"/>
    <mergeCell ref="I279:K279"/>
    <mergeCell ref="I280:K280"/>
    <mergeCell ref="I281:K281"/>
    <mergeCell ref="A282:F282"/>
    <mergeCell ref="G282:K282"/>
    <mergeCell ref="A285:K285"/>
    <mergeCell ref="A293:K293"/>
    <mergeCell ref="A294:K294"/>
    <mergeCell ref="A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2:K312"/>
    <mergeCell ref="I313:K313"/>
    <mergeCell ref="I314:K314"/>
    <mergeCell ref="I315:K315"/>
    <mergeCell ref="A316:F316"/>
    <mergeCell ref="G316:K316"/>
    <mergeCell ref="A319:K319"/>
    <mergeCell ref="A327:K327"/>
    <mergeCell ref="A328:K328"/>
    <mergeCell ref="A329:K329"/>
    <mergeCell ref="A330:C330"/>
    <mergeCell ref="D330:K330"/>
    <mergeCell ref="A331:C331"/>
    <mergeCell ref="D331:E331"/>
    <mergeCell ref="G331:K331"/>
    <mergeCell ref="G332:H332"/>
    <mergeCell ref="G333:H333"/>
    <mergeCell ref="G334:H334"/>
    <mergeCell ref="G335:H335"/>
    <mergeCell ref="G336:H336"/>
    <mergeCell ref="G337:H337"/>
    <mergeCell ref="B338:E338"/>
    <mergeCell ref="F338:K338"/>
    <mergeCell ref="B339:E339"/>
    <mergeCell ref="F339:K339"/>
    <mergeCell ref="I340:K340"/>
    <mergeCell ref="I341:K341"/>
    <mergeCell ref="I342:K342"/>
    <mergeCell ref="I343:K343"/>
    <mergeCell ref="I344:K344"/>
    <mergeCell ref="I345:K345"/>
    <mergeCell ref="I346:K346"/>
    <mergeCell ref="I347:K347"/>
    <mergeCell ref="I348:K348"/>
    <mergeCell ref="I349:K349"/>
    <mergeCell ref="I350:K350"/>
    <mergeCell ref="I351:K351"/>
    <mergeCell ref="I352:K352"/>
    <mergeCell ref="I353:K353"/>
    <mergeCell ref="A354:F354"/>
    <mergeCell ref="G354:K354"/>
    <mergeCell ref="A357:K357"/>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I384:K384"/>
    <mergeCell ref="A385:F385"/>
    <mergeCell ref="G385:K385"/>
    <mergeCell ref="A388:K388"/>
    <mergeCell ref="A396:K396"/>
    <mergeCell ref="A397:K397"/>
    <mergeCell ref="A398:K398"/>
    <mergeCell ref="A399:C399"/>
    <mergeCell ref="D399:K399"/>
    <mergeCell ref="A400:C400"/>
    <mergeCell ref="D400:E400"/>
    <mergeCell ref="G400:K400"/>
    <mergeCell ref="G401:H401"/>
    <mergeCell ref="G402:H402"/>
    <mergeCell ref="G403:H403"/>
    <mergeCell ref="G404:H404"/>
    <mergeCell ref="G405:H405"/>
    <mergeCell ref="G406:H406"/>
    <mergeCell ref="B407:E407"/>
    <mergeCell ref="F407:K407"/>
    <mergeCell ref="B408:E408"/>
    <mergeCell ref="F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A426:F426"/>
    <mergeCell ref="G426:K426"/>
    <mergeCell ref="A429:K429"/>
    <mergeCell ref="A437:K437"/>
    <mergeCell ref="A438:K438"/>
    <mergeCell ref="A439:K439"/>
    <mergeCell ref="A440:C440"/>
    <mergeCell ref="D440:K440"/>
    <mergeCell ref="A441:C441"/>
    <mergeCell ref="D441:E441"/>
    <mergeCell ref="G441:K441"/>
    <mergeCell ref="G442:H442"/>
    <mergeCell ref="G443:H443"/>
    <mergeCell ref="G444:H444"/>
    <mergeCell ref="G445:H445"/>
    <mergeCell ref="G446:H446"/>
    <mergeCell ref="G447:H447"/>
    <mergeCell ref="B448:E448"/>
    <mergeCell ref="F448:K448"/>
    <mergeCell ref="B449:E449"/>
    <mergeCell ref="F449:K449"/>
    <mergeCell ref="I450:K450"/>
    <mergeCell ref="I451:K451"/>
    <mergeCell ref="I452:K452"/>
    <mergeCell ref="I453:K453"/>
    <mergeCell ref="I454:K454"/>
    <mergeCell ref="I455:K455"/>
    <mergeCell ref="I456:K456"/>
    <mergeCell ref="A457:F457"/>
    <mergeCell ref="G457:K457"/>
    <mergeCell ref="A460:K460"/>
    <mergeCell ref="A468:K468"/>
    <mergeCell ref="A469:K469"/>
    <mergeCell ref="A470:K470"/>
    <mergeCell ref="A471:C471"/>
    <mergeCell ref="D471:K471"/>
    <mergeCell ref="A472:C472"/>
    <mergeCell ref="D472:E472"/>
    <mergeCell ref="G472:K472"/>
    <mergeCell ref="G473:H473"/>
    <mergeCell ref="G474:H474"/>
    <mergeCell ref="G475:H475"/>
    <mergeCell ref="G476:H476"/>
    <mergeCell ref="G477:H477"/>
    <mergeCell ref="G478:H478"/>
    <mergeCell ref="B479:E479"/>
    <mergeCell ref="F479:K479"/>
    <mergeCell ref="B480:E480"/>
    <mergeCell ref="F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497:K497"/>
    <mergeCell ref="I498:K498"/>
    <mergeCell ref="I499:K499"/>
    <mergeCell ref="A500:F500"/>
    <mergeCell ref="G500:K500"/>
    <mergeCell ref="A503:K503"/>
    <mergeCell ref="A511:K511"/>
    <mergeCell ref="A512:K512"/>
    <mergeCell ref="A513:K513"/>
    <mergeCell ref="A514:C514"/>
    <mergeCell ref="D514:K514"/>
    <mergeCell ref="A515:C515"/>
    <mergeCell ref="D515:E515"/>
    <mergeCell ref="G515:K515"/>
    <mergeCell ref="G516:H516"/>
    <mergeCell ref="G517:H517"/>
    <mergeCell ref="G518:H518"/>
    <mergeCell ref="G519:H519"/>
    <mergeCell ref="G520:H520"/>
    <mergeCell ref="G521:H521"/>
    <mergeCell ref="B522:E522"/>
    <mergeCell ref="F522:K522"/>
    <mergeCell ref="B523:E523"/>
    <mergeCell ref="F523:K523"/>
    <mergeCell ref="I524:K524"/>
    <mergeCell ref="I525:K525"/>
    <mergeCell ref="I526:K526"/>
    <mergeCell ref="I527:K527"/>
    <mergeCell ref="I528:K528"/>
    <mergeCell ref="I529:K529"/>
    <mergeCell ref="I530:K530"/>
    <mergeCell ref="I531:K531"/>
    <mergeCell ref="I532:K532"/>
    <mergeCell ref="I533:K533"/>
    <mergeCell ref="I534:K534"/>
    <mergeCell ref="A535:F535"/>
    <mergeCell ref="G535:K535"/>
    <mergeCell ref="A538:K538"/>
    <mergeCell ref="A546:K546"/>
    <mergeCell ref="A547:K547"/>
    <mergeCell ref="A548:K548"/>
    <mergeCell ref="A549:C549"/>
    <mergeCell ref="D549:K549"/>
    <mergeCell ref="A550:C550"/>
    <mergeCell ref="D550:E550"/>
    <mergeCell ref="G550:K550"/>
    <mergeCell ref="G551:H551"/>
    <mergeCell ref="G552:H552"/>
    <mergeCell ref="G553:H553"/>
    <mergeCell ref="G554:H554"/>
    <mergeCell ref="G555:H555"/>
    <mergeCell ref="G556:H556"/>
    <mergeCell ref="B557:E557"/>
    <mergeCell ref="F557:K557"/>
    <mergeCell ref="B558:E558"/>
    <mergeCell ref="F558:K558"/>
    <mergeCell ref="I559:K559"/>
    <mergeCell ref="I560:K560"/>
    <mergeCell ref="I561:K561"/>
    <mergeCell ref="I562:K562"/>
    <mergeCell ref="I563:K563"/>
    <mergeCell ref="I564:K564"/>
    <mergeCell ref="I565:K565"/>
    <mergeCell ref="I566:K566"/>
    <mergeCell ref="I567:K567"/>
    <mergeCell ref="I568:K568"/>
    <mergeCell ref="I569:K569"/>
    <mergeCell ref="I570:K570"/>
    <mergeCell ref="I571:K571"/>
    <mergeCell ref="A572:F572"/>
    <mergeCell ref="G572:K572"/>
    <mergeCell ref="A575:K575"/>
    <mergeCell ref="A583:K583"/>
    <mergeCell ref="A584:K584"/>
    <mergeCell ref="A585:K585"/>
    <mergeCell ref="A586:C586"/>
    <mergeCell ref="D586:K586"/>
    <mergeCell ref="A587:C587"/>
    <mergeCell ref="D587:E587"/>
    <mergeCell ref="G587:K587"/>
    <mergeCell ref="G588:H588"/>
    <mergeCell ref="G589:H589"/>
    <mergeCell ref="G590:H590"/>
    <mergeCell ref="G591:H591"/>
    <mergeCell ref="G592:H592"/>
    <mergeCell ref="G593:H593"/>
    <mergeCell ref="B594:E594"/>
    <mergeCell ref="F594:K594"/>
    <mergeCell ref="B595:E595"/>
    <mergeCell ref="F595:K595"/>
    <mergeCell ref="I596:K596"/>
    <mergeCell ref="I597:K597"/>
    <mergeCell ref="I598:K598"/>
    <mergeCell ref="I599:K599"/>
    <mergeCell ref="I600:K600"/>
    <mergeCell ref="I601:K601"/>
    <mergeCell ref="I602:K602"/>
    <mergeCell ref="I603:K603"/>
    <mergeCell ref="A604:F604"/>
    <mergeCell ref="G604:K604"/>
    <mergeCell ref="A607:K607"/>
    <mergeCell ref="A615:K615"/>
    <mergeCell ref="A616:K616"/>
    <mergeCell ref="A617:K617"/>
    <mergeCell ref="A618:C618"/>
    <mergeCell ref="D618:K618"/>
    <mergeCell ref="A619:C619"/>
    <mergeCell ref="D619:E619"/>
    <mergeCell ref="G619:K619"/>
    <mergeCell ref="G620:H620"/>
    <mergeCell ref="G621:H621"/>
    <mergeCell ref="G622:H622"/>
    <mergeCell ref="G623:H623"/>
    <mergeCell ref="G624:H624"/>
    <mergeCell ref="G625:H625"/>
    <mergeCell ref="B626:E626"/>
    <mergeCell ref="F626:K626"/>
    <mergeCell ref="B627:E627"/>
    <mergeCell ref="F627:K627"/>
    <mergeCell ref="I628:K628"/>
    <mergeCell ref="I629:K629"/>
    <mergeCell ref="I630:K630"/>
    <mergeCell ref="I631:K631"/>
    <mergeCell ref="I632:K632"/>
    <mergeCell ref="I633:K633"/>
    <mergeCell ref="A634:F634"/>
    <mergeCell ref="G634:K634"/>
    <mergeCell ref="A637:K637"/>
    <mergeCell ref="A645:K645"/>
    <mergeCell ref="A646:K646"/>
    <mergeCell ref="A647:K647"/>
    <mergeCell ref="A648:C648"/>
    <mergeCell ref="D648:K648"/>
    <mergeCell ref="A649:C649"/>
    <mergeCell ref="D649:E649"/>
    <mergeCell ref="G649:K649"/>
    <mergeCell ref="G650:H650"/>
    <mergeCell ref="G651:H651"/>
    <mergeCell ref="G652:H652"/>
    <mergeCell ref="G653:H653"/>
    <mergeCell ref="G654:H654"/>
    <mergeCell ref="G655:H655"/>
    <mergeCell ref="B656:E656"/>
    <mergeCell ref="F656:K656"/>
    <mergeCell ref="B657:E657"/>
    <mergeCell ref="F657:K657"/>
    <mergeCell ref="I658:K658"/>
    <mergeCell ref="I659:K659"/>
    <mergeCell ref="I660:K660"/>
    <mergeCell ref="I661:K661"/>
    <mergeCell ref="I662:K662"/>
    <mergeCell ref="I663:K663"/>
    <mergeCell ref="I664:K664"/>
    <mergeCell ref="I665:K665"/>
    <mergeCell ref="I666:K666"/>
    <mergeCell ref="I667:K667"/>
    <mergeCell ref="I668:K668"/>
    <mergeCell ref="I669:K669"/>
    <mergeCell ref="I670:K670"/>
    <mergeCell ref="A671:F671"/>
    <mergeCell ref="G671:K671"/>
    <mergeCell ref="A674:K674"/>
    <mergeCell ref="A682:K682"/>
    <mergeCell ref="A683:K683"/>
    <mergeCell ref="A684:K684"/>
    <mergeCell ref="A685:C685"/>
    <mergeCell ref="D685:K685"/>
    <mergeCell ref="A686:C686"/>
    <mergeCell ref="D686:E686"/>
    <mergeCell ref="G686:K686"/>
    <mergeCell ref="G687:H687"/>
    <mergeCell ref="G688:H688"/>
    <mergeCell ref="G689:H689"/>
    <mergeCell ref="G690:H690"/>
    <mergeCell ref="G691:H691"/>
    <mergeCell ref="G692:H692"/>
    <mergeCell ref="B693:E693"/>
    <mergeCell ref="F693:K693"/>
    <mergeCell ref="B694:E694"/>
    <mergeCell ref="F694:K694"/>
    <mergeCell ref="I695:K695"/>
    <mergeCell ref="I696:K696"/>
    <mergeCell ref="I697:K697"/>
    <mergeCell ref="I698:K698"/>
    <mergeCell ref="I699:K699"/>
    <mergeCell ref="I700:K700"/>
    <mergeCell ref="I701:K701"/>
    <mergeCell ref="I702:K702"/>
    <mergeCell ref="I703:K703"/>
    <mergeCell ref="I704:K704"/>
    <mergeCell ref="I705:K705"/>
    <mergeCell ref="I706:K706"/>
    <mergeCell ref="I707:K707"/>
    <mergeCell ref="I708:K708"/>
    <mergeCell ref="I709:K709"/>
    <mergeCell ref="A710:F710"/>
    <mergeCell ref="G710:K710"/>
    <mergeCell ref="A713:K713"/>
    <mergeCell ref="A721:K721"/>
    <mergeCell ref="A722:K722"/>
    <mergeCell ref="A723:K723"/>
    <mergeCell ref="A724:C724"/>
    <mergeCell ref="D724:K724"/>
    <mergeCell ref="A725:C725"/>
    <mergeCell ref="D725:E725"/>
    <mergeCell ref="G725:K725"/>
    <mergeCell ref="G726:H726"/>
    <mergeCell ref="G727:H727"/>
    <mergeCell ref="G728:H728"/>
    <mergeCell ref="G729:H729"/>
    <mergeCell ref="G730:H730"/>
    <mergeCell ref="G731:H731"/>
    <mergeCell ref="B732:E732"/>
    <mergeCell ref="F732:K732"/>
    <mergeCell ref="B733:E733"/>
    <mergeCell ref="F733:K733"/>
    <mergeCell ref="I734:K734"/>
    <mergeCell ref="I735:K735"/>
    <mergeCell ref="I736:K736"/>
    <mergeCell ref="I737:K737"/>
    <mergeCell ref="I738:K738"/>
    <mergeCell ref="I739:K739"/>
    <mergeCell ref="I740:K740"/>
    <mergeCell ref="A741:F741"/>
    <mergeCell ref="G741:K741"/>
    <mergeCell ref="A744:K744"/>
    <mergeCell ref="A752:K752"/>
    <mergeCell ref="A753:K753"/>
    <mergeCell ref="A754:K754"/>
    <mergeCell ref="A755:C755"/>
    <mergeCell ref="D755:K755"/>
    <mergeCell ref="A756:C756"/>
    <mergeCell ref="D756:E756"/>
    <mergeCell ref="G756:K756"/>
    <mergeCell ref="G757:H757"/>
    <mergeCell ref="G758:H758"/>
    <mergeCell ref="G759:H759"/>
    <mergeCell ref="G760:H760"/>
    <mergeCell ref="G761:H761"/>
    <mergeCell ref="G762:H762"/>
    <mergeCell ref="B763:E763"/>
    <mergeCell ref="F763:K763"/>
    <mergeCell ref="B764:E764"/>
    <mergeCell ref="F764:K764"/>
    <mergeCell ref="I765:K765"/>
    <mergeCell ref="I766:K766"/>
    <mergeCell ref="I767:K767"/>
    <mergeCell ref="I768:K768"/>
    <mergeCell ref="I769:K769"/>
    <mergeCell ref="I770:K770"/>
    <mergeCell ref="I771:K771"/>
    <mergeCell ref="A772:F772"/>
    <mergeCell ref="G772:K772"/>
    <mergeCell ref="A775:K775"/>
    <mergeCell ref="A783:K783"/>
    <mergeCell ref="A784:K784"/>
    <mergeCell ref="A785:K785"/>
    <mergeCell ref="A786:C786"/>
    <mergeCell ref="D786:K786"/>
    <mergeCell ref="A787:C787"/>
    <mergeCell ref="D787:E787"/>
    <mergeCell ref="G787:K787"/>
    <mergeCell ref="G788:H788"/>
    <mergeCell ref="G789:H789"/>
    <mergeCell ref="G790:H790"/>
    <mergeCell ref="G791:H791"/>
    <mergeCell ref="G792:H792"/>
    <mergeCell ref="G793:H793"/>
    <mergeCell ref="B794:E794"/>
    <mergeCell ref="F794:K794"/>
    <mergeCell ref="B795:E795"/>
    <mergeCell ref="F795:K795"/>
    <mergeCell ref="I796:K796"/>
    <mergeCell ref="I797:K797"/>
    <mergeCell ref="I798:K798"/>
    <mergeCell ref="I799:K799"/>
    <mergeCell ref="I800:K800"/>
    <mergeCell ref="I801:K801"/>
    <mergeCell ref="I802:K802"/>
    <mergeCell ref="I805:K805"/>
    <mergeCell ref="I806:K806"/>
    <mergeCell ref="I807:K807"/>
    <mergeCell ref="I808:K808"/>
    <mergeCell ref="A809:F809"/>
    <mergeCell ref="G809:K809"/>
    <mergeCell ref="A812:K812"/>
    <mergeCell ref="A820:K820"/>
    <mergeCell ref="A821:K821"/>
    <mergeCell ref="A822:K822"/>
    <mergeCell ref="A823:C823"/>
    <mergeCell ref="D823:K823"/>
    <mergeCell ref="A824:C824"/>
    <mergeCell ref="D824:E824"/>
    <mergeCell ref="G824:K824"/>
    <mergeCell ref="G825:H825"/>
    <mergeCell ref="G826:H826"/>
    <mergeCell ref="G827:H827"/>
    <mergeCell ref="G828:H828"/>
    <mergeCell ref="G829:H829"/>
    <mergeCell ref="G830:H830"/>
    <mergeCell ref="B831:E831"/>
    <mergeCell ref="F831:K831"/>
    <mergeCell ref="B832:E832"/>
    <mergeCell ref="F832:K832"/>
    <mergeCell ref="I833:K833"/>
    <mergeCell ref="I834:K834"/>
    <mergeCell ref="I835:K835"/>
    <mergeCell ref="I836:K836"/>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A851:F851"/>
    <mergeCell ref="G851:K851"/>
    <mergeCell ref="A854:K854"/>
    <mergeCell ref="A862:K862"/>
    <mergeCell ref="A863:K863"/>
    <mergeCell ref="A864:K864"/>
    <mergeCell ref="A865:C865"/>
    <mergeCell ref="D865:K865"/>
    <mergeCell ref="A866:C866"/>
    <mergeCell ref="D866:E866"/>
    <mergeCell ref="G866:K866"/>
    <mergeCell ref="G867:H867"/>
    <mergeCell ref="G868:H868"/>
    <mergeCell ref="G869:H869"/>
    <mergeCell ref="G870:H870"/>
    <mergeCell ref="G871:H871"/>
    <mergeCell ref="G872:H872"/>
    <mergeCell ref="B873:E873"/>
    <mergeCell ref="F873:K873"/>
    <mergeCell ref="B874:E874"/>
    <mergeCell ref="F874:K874"/>
    <mergeCell ref="I875:K875"/>
    <mergeCell ref="I876:K876"/>
    <mergeCell ref="I877:K877"/>
    <mergeCell ref="I878:K878"/>
    <mergeCell ref="I879:K879"/>
    <mergeCell ref="I880:K880"/>
    <mergeCell ref="I881:K881"/>
    <mergeCell ref="A882:F882"/>
    <mergeCell ref="G882:K882"/>
    <mergeCell ref="A885:K885"/>
    <mergeCell ref="A893:K893"/>
    <mergeCell ref="A894:K894"/>
    <mergeCell ref="A895:K895"/>
    <mergeCell ref="A896:C896"/>
    <mergeCell ref="D896:K896"/>
    <mergeCell ref="A897:C897"/>
    <mergeCell ref="D897:E897"/>
    <mergeCell ref="G897:K897"/>
    <mergeCell ref="G898:H898"/>
    <mergeCell ref="G899:H899"/>
    <mergeCell ref="G900:H900"/>
    <mergeCell ref="G901:H901"/>
    <mergeCell ref="G902:H902"/>
    <mergeCell ref="G903:H903"/>
    <mergeCell ref="B904:E904"/>
    <mergeCell ref="F904:K904"/>
    <mergeCell ref="B905:E905"/>
    <mergeCell ref="F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922:K922"/>
    <mergeCell ref="I923:K923"/>
    <mergeCell ref="I924:K924"/>
    <mergeCell ref="I925:K925"/>
    <mergeCell ref="I926:K926"/>
    <mergeCell ref="I927:K927"/>
    <mergeCell ref="I928:K928"/>
    <mergeCell ref="I929:K929"/>
    <mergeCell ref="A930:F930"/>
    <mergeCell ref="G930:K930"/>
    <mergeCell ref="A933:K933"/>
    <mergeCell ref="A941:K941"/>
    <mergeCell ref="A942:K942"/>
    <mergeCell ref="A943:K943"/>
    <mergeCell ref="A944:C944"/>
    <mergeCell ref="D944:K944"/>
    <mergeCell ref="A945:C945"/>
    <mergeCell ref="D945:E945"/>
    <mergeCell ref="G945:K945"/>
    <mergeCell ref="G946:H946"/>
    <mergeCell ref="G947:H947"/>
    <mergeCell ref="G948:H948"/>
    <mergeCell ref="G949:H949"/>
    <mergeCell ref="G950:H950"/>
    <mergeCell ref="G951:H951"/>
    <mergeCell ref="B952:E952"/>
    <mergeCell ref="F952:K952"/>
    <mergeCell ref="B953:E953"/>
    <mergeCell ref="F953:K953"/>
    <mergeCell ref="I954:K954"/>
    <mergeCell ref="I955:K955"/>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973:K973"/>
    <mergeCell ref="I974:K974"/>
    <mergeCell ref="I975:K975"/>
    <mergeCell ref="I976:K976"/>
    <mergeCell ref="I977:K977"/>
    <mergeCell ref="I978:K978"/>
    <mergeCell ref="I979:K979"/>
    <mergeCell ref="I980:K980"/>
    <mergeCell ref="I981:K981"/>
    <mergeCell ref="I982:K982"/>
    <mergeCell ref="I983:K983"/>
    <mergeCell ref="A984:F984"/>
    <mergeCell ref="G984:K984"/>
    <mergeCell ref="A987:K987"/>
    <mergeCell ref="A995:K995"/>
    <mergeCell ref="A996:K996"/>
    <mergeCell ref="A997:K997"/>
    <mergeCell ref="A998:C998"/>
    <mergeCell ref="D998:K998"/>
    <mergeCell ref="A999:C999"/>
    <mergeCell ref="D999:E999"/>
    <mergeCell ref="G999:K999"/>
    <mergeCell ref="G1000:H1000"/>
    <mergeCell ref="G1001:H1001"/>
    <mergeCell ref="G1002:H1002"/>
    <mergeCell ref="G1003:H1003"/>
    <mergeCell ref="G1004:H1004"/>
    <mergeCell ref="G1005:H1005"/>
    <mergeCell ref="B1006:E1006"/>
    <mergeCell ref="F1006:K1006"/>
    <mergeCell ref="B1007:E1007"/>
    <mergeCell ref="F1007:K1007"/>
    <mergeCell ref="I1008:K1008"/>
    <mergeCell ref="I1009:K1009"/>
    <mergeCell ref="I1010:K1010"/>
    <mergeCell ref="I1011:K1011"/>
    <mergeCell ref="I1012:K1012"/>
    <mergeCell ref="I1013:K1013"/>
    <mergeCell ref="I1014:K1014"/>
    <mergeCell ref="I1015:K1015"/>
    <mergeCell ref="I1016:K1016"/>
    <mergeCell ref="I1017:K1017"/>
    <mergeCell ref="A1018:F1018"/>
    <mergeCell ref="G1018:K1018"/>
    <mergeCell ref="A1021:K1021"/>
    <mergeCell ref="A1029:K1029"/>
    <mergeCell ref="A1030:K1030"/>
    <mergeCell ref="A1031:K1031"/>
    <mergeCell ref="A1032:C1032"/>
    <mergeCell ref="D1032:K1032"/>
    <mergeCell ref="A1033:C1033"/>
    <mergeCell ref="D1033:E1033"/>
    <mergeCell ref="G1033:K1033"/>
    <mergeCell ref="G1034:H1034"/>
    <mergeCell ref="G1035:H1035"/>
    <mergeCell ref="G1036:H1036"/>
    <mergeCell ref="G1037:H1037"/>
    <mergeCell ref="G1038:H1038"/>
    <mergeCell ref="G1039:H1039"/>
    <mergeCell ref="B1040:E1040"/>
    <mergeCell ref="F1040:K1040"/>
    <mergeCell ref="B1041:E1041"/>
    <mergeCell ref="F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A1055:F1055"/>
    <mergeCell ref="G1055:K1055"/>
    <mergeCell ref="A1058:K1058"/>
    <mergeCell ref="A1066:K1066"/>
    <mergeCell ref="A1067:K1067"/>
    <mergeCell ref="A1068:K1068"/>
    <mergeCell ref="A1069:C1069"/>
    <mergeCell ref="D1069:K1069"/>
    <mergeCell ref="A1070:C1070"/>
    <mergeCell ref="D1070:E1070"/>
    <mergeCell ref="G1070:K1070"/>
    <mergeCell ref="G1071:H1071"/>
    <mergeCell ref="G1072:H1072"/>
    <mergeCell ref="G1073:H1073"/>
    <mergeCell ref="G1074:H1074"/>
    <mergeCell ref="G1075:H1075"/>
    <mergeCell ref="G1076:H1076"/>
    <mergeCell ref="B1077:E1077"/>
    <mergeCell ref="F1077:K1077"/>
    <mergeCell ref="B1078:E1078"/>
    <mergeCell ref="F1078:K1078"/>
    <mergeCell ref="I1079:K1079"/>
    <mergeCell ref="I1080:K1080"/>
    <mergeCell ref="I1081:K1081"/>
    <mergeCell ref="I1082:K1082"/>
    <mergeCell ref="I1083:K1083"/>
    <mergeCell ref="I1084:K1084"/>
    <mergeCell ref="I1085:K1085"/>
    <mergeCell ref="I1086:K1086"/>
    <mergeCell ref="A1087:F1087"/>
    <mergeCell ref="G1087:K1087"/>
    <mergeCell ref="A1090:K1090"/>
    <mergeCell ref="A1098:K1098"/>
    <mergeCell ref="A1099:K1099"/>
    <mergeCell ref="A1100:K1100"/>
    <mergeCell ref="A1101:C1101"/>
    <mergeCell ref="D1101:K1101"/>
    <mergeCell ref="A1102:C1102"/>
    <mergeCell ref="D1102:E1102"/>
    <mergeCell ref="G1102:K1102"/>
    <mergeCell ref="G1103:H1103"/>
    <mergeCell ref="G1104:H1104"/>
    <mergeCell ref="G1105:H1105"/>
    <mergeCell ref="G1106:H1106"/>
    <mergeCell ref="G1107:H1107"/>
    <mergeCell ref="G1108:H1108"/>
    <mergeCell ref="B1109:E1109"/>
    <mergeCell ref="F1109:K1109"/>
    <mergeCell ref="B1110:E1110"/>
    <mergeCell ref="F1110:K1110"/>
    <mergeCell ref="I1111:K1111"/>
    <mergeCell ref="I1112:K1112"/>
    <mergeCell ref="I1113:K1113"/>
    <mergeCell ref="I1114:K1114"/>
    <mergeCell ref="I1115:K1115"/>
    <mergeCell ref="I1116:K1116"/>
    <mergeCell ref="I1117:K1117"/>
    <mergeCell ref="I1118:K1118"/>
    <mergeCell ref="A1119:F1119"/>
    <mergeCell ref="G1119:K1119"/>
    <mergeCell ref="A1122:K1122"/>
    <mergeCell ref="A1130:K1130"/>
    <mergeCell ref="A1131:K1131"/>
    <mergeCell ref="A1132:K1132"/>
    <mergeCell ref="A1133:C1133"/>
    <mergeCell ref="D1133:K1133"/>
    <mergeCell ref="A1134:C1134"/>
    <mergeCell ref="D1134:E1134"/>
    <mergeCell ref="G1134:K1134"/>
    <mergeCell ref="G1135:H1135"/>
    <mergeCell ref="G1136:H1136"/>
    <mergeCell ref="G1137:H1137"/>
    <mergeCell ref="G1138:H1138"/>
    <mergeCell ref="G1139:H1139"/>
    <mergeCell ref="G1140:H1140"/>
    <mergeCell ref="B1141:E1141"/>
    <mergeCell ref="F1141:K1141"/>
    <mergeCell ref="B1142:E1142"/>
    <mergeCell ref="F1142:K1142"/>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177:K1177"/>
    <mergeCell ref="I1178:K1178"/>
    <mergeCell ref="A1179:F1179"/>
    <mergeCell ref="G1179:K1179"/>
    <mergeCell ref="A1182:K1182"/>
    <mergeCell ref="A1190:K1190"/>
    <mergeCell ref="A1191:K1191"/>
    <mergeCell ref="A1192:K1192"/>
    <mergeCell ref="A1193:C1193"/>
    <mergeCell ref="D1193:K1193"/>
    <mergeCell ref="A1194:C1194"/>
    <mergeCell ref="D1194:E1194"/>
    <mergeCell ref="G1194:K1194"/>
    <mergeCell ref="G1195:H1195"/>
    <mergeCell ref="G1196:H1196"/>
    <mergeCell ref="G1197:H1197"/>
    <mergeCell ref="G1198:H1198"/>
    <mergeCell ref="G1199:H1199"/>
    <mergeCell ref="G1200:H1200"/>
    <mergeCell ref="B1201:E1201"/>
    <mergeCell ref="F1201:K1201"/>
    <mergeCell ref="B1202:E1202"/>
    <mergeCell ref="F1202:K1202"/>
    <mergeCell ref="I1203:K1203"/>
    <mergeCell ref="I1204:K1204"/>
    <mergeCell ref="I1205:K1205"/>
    <mergeCell ref="I1206:K1206"/>
    <mergeCell ref="I1207:K1207"/>
    <mergeCell ref="I1208:K1208"/>
    <mergeCell ref="I1209:K1209"/>
    <mergeCell ref="I1210:K1210"/>
    <mergeCell ref="I1211:K1211"/>
    <mergeCell ref="I1212:K1212"/>
    <mergeCell ref="A1213:F1213"/>
    <mergeCell ref="G1213:K1213"/>
    <mergeCell ref="A1216:K1216"/>
    <mergeCell ref="A1224:K1224"/>
    <mergeCell ref="A1225:K1225"/>
    <mergeCell ref="A1226:K1226"/>
    <mergeCell ref="A1227:C1227"/>
    <mergeCell ref="D1227:K1227"/>
    <mergeCell ref="A1228:C1228"/>
    <mergeCell ref="D1228:E1228"/>
    <mergeCell ref="G1228:K1228"/>
    <mergeCell ref="G1229:H1229"/>
    <mergeCell ref="G1230:H1230"/>
    <mergeCell ref="G1231:H1231"/>
    <mergeCell ref="G1232:H1232"/>
    <mergeCell ref="G1233:H1233"/>
    <mergeCell ref="G1234:H1234"/>
    <mergeCell ref="B1235:E1235"/>
    <mergeCell ref="F1235:K1235"/>
    <mergeCell ref="B1236:E1236"/>
    <mergeCell ref="F1236:K1236"/>
    <mergeCell ref="I1237:K1237"/>
    <mergeCell ref="I1238:K1238"/>
    <mergeCell ref="I1239:K1239"/>
    <mergeCell ref="I1240:K1240"/>
    <mergeCell ref="I1241:K1241"/>
    <mergeCell ref="I1242:K1242"/>
    <mergeCell ref="I1243:K1243"/>
    <mergeCell ref="I1244:K1244"/>
    <mergeCell ref="I1245:K1245"/>
    <mergeCell ref="I1246:K1246"/>
    <mergeCell ref="I1247:K1247"/>
    <mergeCell ref="I1248:K1248"/>
    <mergeCell ref="I1249:K1249"/>
    <mergeCell ref="I1250:K1250"/>
    <mergeCell ref="I1251:K1251"/>
    <mergeCell ref="I1252:K1252"/>
    <mergeCell ref="A1253:F1253"/>
    <mergeCell ref="G1253:K1253"/>
    <mergeCell ref="A1256:K1256"/>
    <mergeCell ref="A1264:K1264"/>
    <mergeCell ref="A1265:K1265"/>
    <mergeCell ref="A1266:K1266"/>
    <mergeCell ref="A1267:C1267"/>
    <mergeCell ref="D1267:K1267"/>
    <mergeCell ref="A1268:C1268"/>
    <mergeCell ref="D1268:E1268"/>
    <mergeCell ref="G1268:K1268"/>
    <mergeCell ref="G1269:H1269"/>
    <mergeCell ref="G1270:H1270"/>
    <mergeCell ref="G1271:H1271"/>
    <mergeCell ref="G1272:H1272"/>
    <mergeCell ref="G1273:H1273"/>
    <mergeCell ref="G1274:H1274"/>
    <mergeCell ref="B1275:E1275"/>
    <mergeCell ref="F1275:K1275"/>
    <mergeCell ref="B1276:E1276"/>
    <mergeCell ref="F1276:K1276"/>
    <mergeCell ref="I1277:K1277"/>
    <mergeCell ref="I1278:K1278"/>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A1291:F1291"/>
    <mergeCell ref="G1291:K1291"/>
    <mergeCell ref="A1294:K1294"/>
    <mergeCell ref="A1302:K1302"/>
    <mergeCell ref="A1303:K1303"/>
    <mergeCell ref="A1304:K1304"/>
    <mergeCell ref="A1305:C1305"/>
    <mergeCell ref="D1305:K1305"/>
    <mergeCell ref="A1306:C1306"/>
    <mergeCell ref="D1306:E1306"/>
    <mergeCell ref="G1306:K1306"/>
    <mergeCell ref="G1307:H1307"/>
    <mergeCell ref="G1308:H1308"/>
    <mergeCell ref="G1309:H1309"/>
    <mergeCell ref="G1310:H1310"/>
    <mergeCell ref="G1311:H1311"/>
    <mergeCell ref="G1312:H1312"/>
    <mergeCell ref="B1313:E1313"/>
    <mergeCell ref="F1313:K1313"/>
    <mergeCell ref="B1314:E1314"/>
    <mergeCell ref="F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330:K1330"/>
    <mergeCell ref="I1331:K1331"/>
    <mergeCell ref="A1332:F1332"/>
    <mergeCell ref="G1332:K1332"/>
    <mergeCell ref="A1335:K1335"/>
    <mergeCell ref="A1343:K1343"/>
    <mergeCell ref="A1344:K1344"/>
    <mergeCell ref="A1345:K1345"/>
    <mergeCell ref="A1346:C1346"/>
    <mergeCell ref="D1346:K1346"/>
    <mergeCell ref="A1347:C1347"/>
    <mergeCell ref="D1347:E1347"/>
    <mergeCell ref="G1347:K1347"/>
    <mergeCell ref="G1348:H1348"/>
    <mergeCell ref="G1349:H1349"/>
    <mergeCell ref="G1350:H1350"/>
    <mergeCell ref="G1351:H1351"/>
    <mergeCell ref="G1352:H1352"/>
    <mergeCell ref="G1353:H1353"/>
    <mergeCell ref="B1354:E1354"/>
    <mergeCell ref="F1354:K1354"/>
    <mergeCell ref="B1355:E1355"/>
    <mergeCell ref="F1355:K1355"/>
    <mergeCell ref="I1356:K1356"/>
    <mergeCell ref="I1357:K1357"/>
    <mergeCell ref="I1358:K1358"/>
    <mergeCell ref="I1359:K1359"/>
    <mergeCell ref="I1360:K1360"/>
    <mergeCell ref="I1361:K1361"/>
    <mergeCell ref="I1362:K1362"/>
    <mergeCell ref="I1363:K1363"/>
    <mergeCell ref="I1364:K1364"/>
    <mergeCell ref="I1365:K1365"/>
    <mergeCell ref="I1366:K1366"/>
    <mergeCell ref="A1367:F1367"/>
    <mergeCell ref="G1367:K1367"/>
    <mergeCell ref="A1370:K1370"/>
    <mergeCell ref="A1378:K1378"/>
    <mergeCell ref="A1379:K1379"/>
    <mergeCell ref="A1380:K1380"/>
    <mergeCell ref="A1381:C1381"/>
    <mergeCell ref="D1381:K1381"/>
    <mergeCell ref="A1382:C1382"/>
    <mergeCell ref="D1382:E1382"/>
    <mergeCell ref="G1382:K1382"/>
    <mergeCell ref="G1383:H1383"/>
    <mergeCell ref="G1384:H1384"/>
    <mergeCell ref="G1385:H1385"/>
    <mergeCell ref="G1386:H1386"/>
    <mergeCell ref="G1387:H1387"/>
    <mergeCell ref="G1388:H1388"/>
    <mergeCell ref="B1389:E1389"/>
    <mergeCell ref="F1389:K1389"/>
    <mergeCell ref="B1390:E1390"/>
    <mergeCell ref="F1390:K1390"/>
    <mergeCell ref="I1391:K1391"/>
    <mergeCell ref="I1392:K1392"/>
    <mergeCell ref="I1393:K1393"/>
    <mergeCell ref="I1394:K1394"/>
    <mergeCell ref="I1395:K1395"/>
    <mergeCell ref="I1396:K1396"/>
    <mergeCell ref="I1397:K1397"/>
    <mergeCell ref="I1398:K1398"/>
    <mergeCell ref="I1399:K1399"/>
    <mergeCell ref="A1400:F1400"/>
    <mergeCell ref="G1400:K1400"/>
    <mergeCell ref="A1403:K1403"/>
    <mergeCell ref="A1411:K1411"/>
    <mergeCell ref="A1412:K1412"/>
    <mergeCell ref="A1413:K1413"/>
    <mergeCell ref="A1414:C1414"/>
    <mergeCell ref="D1414:K1414"/>
    <mergeCell ref="A1415:C1415"/>
    <mergeCell ref="D1415:E1415"/>
    <mergeCell ref="G1415:K1415"/>
    <mergeCell ref="G1416:H1416"/>
    <mergeCell ref="G1417:H1417"/>
    <mergeCell ref="G1418:H1418"/>
    <mergeCell ref="G1419:H1419"/>
    <mergeCell ref="G1420:H1420"/>
    <mergeCell ref="G1421:H1421"/>
    <mergeCell ref="B1422:E1422"/>
    <mergeCell ref="F1422:K1422"/>
    <mergeCell ref="B1423:E1423"/>
    <mergeCell ref="F1423:K1423"/>
    <mergeCell ref="I1424:K1424"/>
    <mergeCell ref="I1425:K1425"/>
    <mergeCell ref="I1426:K1426"/>
    <mergeCell ref="I1427:K1427"/>
    <mergeCell ref="I1428:K1428"/>
    <mergeCell ref="I1429:K1429"/>
    <mergeCell ref="I1430:K1430"/>
    <mergeCell ref="I1431:K1431"/>
    <mergeCell ref="A1432:F1432"/>
    <mergeCell ref="G1432:K1432"/>
    <mergeCell ref="A1435:K1435"/>
    <mergeCell ref="A1443:K1443"/>
    <mergeCell ref="A1444:K1444"/>
    <mergeCell ref="A1445:K1445"/>
    <mergeCell ref="A1446:C1446"/>
    <mergeCell ref="D1446:K1446"/>
    <mergeCell ref="A1447:C1447"/>
    <mergeCell ref="D1447:E1447"/>
    <mergeCell ref="G1447:K1447"/>
    <mergeCell ref="G1448:H1448"/>
    <mergeCell ref="G1449:H1449"/>
    <mergeCell ref="G1450:H1450"/>
    <mergeCell ref="G1451:H1451"/>
    <mergeCell ref="G1452:H1452"/>
    <mergeCell ref="G1453:H1453"/>
    <mergeCell ref="B1454:E1454"/>
    <mergeCell ref="F1454:K1454"/>
    <mergeCell ref="B1455:E1455"/>
    <mergeCell ref="F1455:K1455"/>
    <mergeCell ref="I1456:K1456"/>
    <mergeCell ref="I1457:K1457"/>
    <mergeCell ref="I1458:K1458"/>
    <mergeCell ref="I1459:K1459"/>
    <mergeCell ref="I1460:K1460"/>
    <mergeCell ref="I1461:K1461"/>
    <mergeCell ref="I1462:K1462"/>
    <mergeCell ref="A1463:F1463"/>
    <mergeCell ref="G1463:K1463"/>
    <mergeCell ref="A1466:K1466"/>
    <mergeCell ref="A1474:K1474"/>
    <mergeCell ref="A1475:K1475"/>
    <mergeCell ref="A1476:K1476"/>
    <mergeCell ref="A1477:C1477"/>
    <mergeCell ref="D1477:K1477"/>
    <mergeCell ref="A1478:C1478"/>
    <mergeCell ref="D1478:E1478"/>
    <mergeCell ref="G1478:K1478"/>
    <mergeCell ref="G1479:H1479"/>
    <mergeCell ref="G1480:H1480"/>
    <mergeCell ref="G1481:H1481"/>
    <mergeCell ref="G1482:H1482"/>
    <mergeCell ref="G1483:H1483"/>
    <mergeCell ref="G1484:H1484"/>
    <mergeCell ref="B1485:E1485"/>
    <mergeCell ref="F1485:K1485"/>
    <mergeCell ref="B1486:E1486"/>
    <mergeCell ref="F1486:K1486"/>
    <mergeCell ref="I1487:K1487"/>
    <mergeCell ref="I1488:K1488"/>
    <mergeCell ref="I1489:K1489"/>
    <mergeCell ref="I1490:K1490"/>
    <mergeCell ref="I1491:K1491"/>
    <mergeCell ref="I1492:K1492"/>
    <mergeCell ref="A1493:F1493"/>
    <mergeCell ref="G1493:K1493"/>
    <mergeCell ref="A1496:K1496"/>
    <mergeCell ref="A12:A13"/>
    <mergeCell ref="A14:A19"/>
    <mergeCell ref="A21:A22"/>
    <mergeCell ref="A42:A43"/>
    <mergeCell ref="A44:A50"/>
    <mergeCell ref="A52:A53"/>
    <mergeCell ref="A73:A74"/>
    <mergeCell ref="A75:A81"/>
    <mergeCell ref="A83:A84"/>
    <mergeCell ref="A104:A105"/>
    <mergeCell ref="A106:A114"/>
    <mergeCell ref="A116:A117"/>
    <mergeCell ref="A137:A138"/>
    <mergeCell ref="A139:A147"/>
    <mergeCell ref="A149:A150"/>
    <mergeCell ref="A170:A171"/>
    <mergeCell ref="A172:A178"/>
    <mergeCell ref="A180:A181"/>
    <mergeCell ref="A201:A202"/>
    <mergeCell ref="A203:A211"/>
    <mergeCell ref="A213:A214"/>
    <mergeCell ref="A234:A235"/>
    <mergeCell ref="A236:A242"/>
    <mergeCell ref="A244:A245"/>
    <mergeCell ref="A265:A266"/>
    <mergeCell ref="A267:A281"/>
    <mergeCell ref="A283:A284"/>
    <mergeCell ref="A304:A305"/>
    <mergeCell ref="A306:A315"/>
    <mergeCell ref="A317:A318"/>
    <mergeCell ref="A338:A339"/>
    <mergeCell ref="A340:A353"/>
    <mergeCell ref="A355:A356"/>
    <mergeCell ref="A376:A377"/>
    <mergeCell ref="A378:A384"/>
    <mergeCell ref="A386:A387"/>
    <mergeCell ref="A407:A408"/>
    <mergeCell ref="A409:A425"/>
    <mergeCell ref="A427:A428"/>
    <mergeCell ref="A448:A449"/>
    <mergeCell ref="A450:A456"/>
    <mergeCell ref="A458:A459"/>
    <mergeCell ref="A479:A480"/>
    <mergeCell ref="A481:A499"/>
    <mergeCell ref="A501:A502"/>
    <mergeCell ref="A522:A523"/>
    <mergeCell ref="A524:A534"/>
    <mergeCell ref="A536:A537"/>
    <mergeCell ref="A557:A558"/>
    <mergeCell ref="A559:A571"/>
    <mergeCell ref="A573:A574"/>
    <mergeCell ref="A594:A595"/>
    <mergeCell ref="A596:A603"/>
    <mergeCell ref="A605:A606"/>
    <mergeCell ref="A626:A627"/>
    <mergeCell ref="A628:A633"/>
    <mergeCell ref="A635:A636"/>
    <mergeCell ref="A656:A657"/>
    <mergeCell ref="A658:A670"/>
    <mergeCell ref="A672:A673"/>
    <mergeCell ref="A693:A694"/>
    <mergeCell ref="A695:A709"/>
    <mergeCell ref="A711:A712"/>
    <mergeCell ref="A732:A733"/>
    <mergeCell ref="A734:A740"/>
    <mergeCell ref="A742:A743"/>
    <mergeCell ref="A763:A764"/>
    <mergeCell ref="A765:A771"/>
    <mergeCell ref="A773:A774"/>
    <mergeCell ref="A794:A795"/>
    <mergeCell ref="A796:A808"/>
    <mergeCell ref="A810:A811"/>
    <mergeCell ref="A831:A832"/>
    <mergeCell ref="A833:A850"/>
    <mergeCell ref="A852:A853"/>
    <mergeCell ref="A873:A874"/>
    <mergeCell ref="A875:A881"/>
    <mergeCell ref="A883:A884"/>
    <mergeCell ref="A904:A905"/>
    <mergeCell ref="A906:A929"/>
    <mergeCell ref="A931:A932"/>
    <mergeCell ref="A952:A953"/>
    <mergeCell ref="A954:A983"/>
    <mergeCell ref="A985:A986"/>
    <mergeCell ref="A1006:A1007"/>
    <mergeCell ref="A1008:A1017"/>
    <mergeCell ref="A1019:A1020"/>
    <mergeCell ref="A1040:A1041"/>
    <mergeCell ref="A1042:A1054"/>
    <mergeCell ref="A1056:A1057"/>
    <mergeCell ref="A1077:A1078"/>
    <mergeCell ref="A1079:A1086"/>
    <mergeCell ref="A1088:A1089"/>
    <mergeCell ref="A1109:A1110"/>
    <mergeCell ref="A1111:A1118"/>
    <mergeCell ref="A1120:A1121"/>
    <mergeCell ref="A1141:A1142"/>
    <mergeCell ref="A1143:A1178"/>
    <mergeCell ref="A1180:A1181"/>
    <mergeCell ref="A1201:A1202"/>
    <mergeCell ref="A1203:A1212"/>
    <mergeCell ref="A1214:A1215"/>
    <mergeCell ref="A1235:A1236"/>
    <mergeCell ref="A1237:A1251"/>
    <mergeCell ref="A1254:A1255"/>
    <mergeCell ref="A1275:A1276"/>
    <mergeCell ref="A1277:A1289"/>
    <mergeCell ref="A1292:A1293"/>
    <mergeCell ref="A1313:A1314"/>
    <mergeCell ref="A1315:A1330"/>
    <mergeCell ref="A1333:A1334"/>
    <mergeCell ref="A1354:A1355"/>
    <mergeCell ref="A1356:A1366"/>
    <mergeCell ref="A1368:A1369"/>
    <mergeCell ref="A1389:A1390"/>
    <mergeCell ref="A1391:A1399"/>
    <mergeCell ref="A1401:A1402"/>
    <mergeCell ref="A1422:A1423"/>
    <mergeCell ref="A1424:A1431"/>
    <mergeCell ref="A1433:A1434"/>
    <mergeCell ref="A1454:A1455"/>
    <mergeCell ref="A1456:A1462"/>
    <mergeCell ref="A1464:A1465"/>
    <mergeCell ref="A1485:A1486"/>
    <mergeCell ref="A1487:A1492"/>
    <mergeCell ref="A1494:A1495"/>
    <mergeCell ref="B15:B17"/>
    <mergeCell ref="B45:B48"/>
    <mergeCell ref="B76:B79"/>
    <mergeCell ref="B107:B111"/>
    <mergeCell ref="B112:B113"/>
    <mergeCell ref="B140:B143"/>
    <mergeCell ref="B144:B146"/>
    <mergeCell ref="B173:B176"/>
    <mergeCell ref="B204:B209"/>
    <mergeCell ref="B237:B240"/>
    <mergeCell ref="B268:B277"/>
    <mergeCell ref="B278:B280"/>
    <mergeCell ref="B307:B310"/>
    <mergeCell ref="B311:B314"/>
    <mergeCell ref="B341:B349"/>
    <mergeCell ref="B350:B352"/>
    <mergeCell ref="B379:B382"/>
    <mergeCell ref="B410:B421"/>
    <mergeCell ref="B422:B423"/>
    <mergeCell ref="B424:B425"/>
    <mergeCell ref="B451:B454"/>
    <mergeCell ref="B482:B495"/>
    <mergeCell ref="B496:B497"/>
    <mergeCell ref="B498:B499"/>
    <mergeCell ref="B525:B530"/>
    <mergeCell ref="B531:B533"/>
    <mergeCell ref="B560:B568"/>
    <mergeCell ref="B569:B570"/>
    <mergeCell ref="B597:B601"/>
    <mergeCell ref="B629:B631"/>
    <mergeCell ref="B659:B667"/>
    <mergeCell ref="B668:B669"/>
    <mergeCell ref="B696:B706"/>
    <mergeCell ref="B707:B708"/>
    <mergeCell ref="B735:B737"/>
    <mergeCell ref="B738:B739"/>
    <mergeCell ref="B766:B769"/>
    <mergeCell ref="B797:B804"/>
    <mergeCell ref="B805:B807"/>
    <mergeCell ref="B834:B846"/>
    <mergeCell ref="B847:B849"/>
    <mergeCell ref="B876:B879"/>
    <mergeCell ref="B907:B926"/>
    <mergeCell ref="B927:B928"/>
    <mergeCell ref="B955:B981"/>
    <mergeCell ref="B1009:B1014"/>
    <mergeCell ref="B1015:B1016"/>
    <mergeCell ref="B1043:B1051"/>
    <mergeCell ref="B1052:B1053"/>
    <mergeCell ref="B1080:B1082"/>
    <mergeCell ref="B1083:B1085"/>
    <mergeCell ref="B1112:B1114"/>
    <mergeCell ref="B1115:B1117"/>
    <mergeCell ref="B1144:B1173"/>
    <mergeCell ref="B1174:B1177"/>
    <mergeCell ref="B1204:B1209"/>
    <mergeCell ref="B1210:B1211"/>
    <mergeCell ref="B1238:B1247"/>
    <mergeCell ref="B1248:B1250"/>
    <mergeCell ref="B1251:B1252"/>
    <mergeCell ref="B1278:B1285"/>
    <mergeCell ref="B1286:B1288"/>
    <mergeCell ref="B1289:B1290"/>
    <mergeCell ref="B1316:B1326"/>
    <mergeCell ref="B1327:B1329"/>
    <mergeCell ref="B1330:B1331"/>
    <mergeCell ref="B1357:B1363"/>
    <mergeCell ref="B1365:B1366"/>
    <mergeCell ref="B1392:B1396"/>
    <mergeCell ref="B1397:B1398"/>
    <mergeCell ref="B1425:B1429"/>
    <mergeCell ref="B1457:B1459"/>
    <mergeCell ref="B1460:B1461"/>
    <mergeCell ref="B1488:B1490"/>
    <mergeCell ref="C15:C17"/>
    <mergeCell ref="C107:C108"/>
    <mergeCell ref="C109:C110"/>
    <mergeCell ref="C140:C141"/>
    <mergeCell ref="C144:C146"/>
    <mergeCell ref="C205:C206"/>
    <mergeCell ref="C208:C209"/>
    <mergeCell ref="C238:C239"/>
    <mergeCell ref="C268:C273"/>
    <mergeCell ref="C274:C275"/>
    <mergeCell ref="C276:C277"/>
    <mergeCell ref="C278:C280"/>
    <mergeCell ref="C341:C346"/>
    <mergeCell ref="C347:C348"/>
    <mergeCell ref="C350:C352"/>
    <mergeCell ref="C380:C381"/>
    <mergeCell ref="C410:C414"/>
    <mergeCell ref="C415:C416"/>
    <mergeCell ref="C417:C418"/>
    <mergeCell ref="C419:C421"/>
    <mergeCell ref="C424:C425"/>
    <mergeCell ref="C452:C453"/>
    <mergeCell ref="C482:C487"/>
    <mergeCell ref="C488:C489"/>
    <mergeCell ref="C490:C491"/>
    <mergeCell ref="C492:C495"/>
    <mergeCell ref="C498:C499"/>
    <mergeCell ref="C525:C527"/>
    <mergeCell ref="C531:C532"/>
    <mergeCell ref="C560:C564"/>
    <mergeCell ref="C566:C567"/>
    <mergeCell ref="C569:C570"/>
    <mergeCell ref="C597:C598"/>
    <mergeCell ref="C659:C663"/>
    <mergeCell ref="C665:C666"/>
    <mergeCell ref="C668:C669"/>
    <mergeCell ref="C696:C699"/>
    <mergeCell ref="C700:C702"/>
    <mergeCell ref="C703:C704"/>
    <mergeCell ref="C705:C706"/>
    <mergeCell ref="C707:C708"/>
    <mergeCell ref="C797:C800"/>
    <mergeCell ref="C802:C804"/>
    <mergeCell ref="C805:C806"/>
    <mergeCell ref="C834:C843"/>
    <mergeCell ref="C845:C846"/>
    <mergeCell ref="C847:C848"/>
    <mergeCell ref="C907:C921"/>
    <mergeCell ref="C922:C923"/>
    <mergeCell ref="C924:C925"/>
    <mergeCell ref="C927:C928"/>
    <mergeCell ref="C955:C978"/>
    <mergeCell ref="C1009:C1010"/>
    <mergeCell ref="C1011:C1012"/>
    <mergeCell ref="C1013:C1014"/>
    <mergeCell ref="C1043:C1048"/>
    <mergeCell ref="C1052:C1053"/>
    <mergeCell ref="C1144:C1168"/>
    <mergeCell ref="C1170:C1172"/>
    <mergeCell ref="C1174:C1176"/>
    <mergeCell ref="C1204:C1206"/>
    <mergeCell ref="C1207:C1208"/>
    <mergeCell ref="C1238:C1240"/>
    <mergeCell ref="C1241:C1242"/>
    <mergeCell ref="C1243:C1244"/>
    <mergeCell ref="C1245:C1247"/>
    <mergeCell ref="C1248:C1249"/>
    <mergeCell ref="C1251:C1252"/>
    <mergeCell ref="C1278:C1279"/>
    <mergeCell ref="C1280:C1281"/>
    <mergeCell ref="C1282:C1283"/>
    <mergeCell ref="C1284:C1285"/>
    <mergeCell ref="C1286:C1287"/>
    <mergeCell ref="C1289:C1290"/>
    <mergeCell ref="C1316:C1319"/>
    <mergeCell ref="C1320:C1321"/>
    <mergeCell ref="C1322:C1323"/>
    <mergeCell ref="C1324:C1326"/>
    <mergeCell ref="C1327:C1328"/>
    <mergeCell ref="C1330:C1331"/>
    <mergeCell ref="C1357:C1359"/>
    <mergeCell ref="C1360:C1362"/>
    <mergeCell ref="C1365:C1366"/>
    <mergeCell ref="C1393:C1394"/>
    <mergeCell ref="C1395:C1396"/>
    <mergeCell ref="C1426:C1427"/>
    <mergeCell ref="C1428:C1429"/>
    <mergeCell ref="C1457:C1458"/>
    <mergeCell ref="C1460:C1461"/>
    <mergeCell ref="C1489:C1490"/>
    <mergeCell ref="D803:D804"/>
    <mergeCell ref="E803:E804"/>
    <mergeCell ref="F803:F804"/>
    <mergeCell ref="G803:G804"/>
    <mergeCell ref="H803:H804"/>
    <mergeCell ref="L2:L6"/>
    <mergeCell ref="A6:C11"/>
    <mergeCell ref="B21:K22"/>
    <mergeCell ref="A24:K29"/>
    <mergeCell ref="A36:C41"/>
    <mergeCell ref="B52:K53"/>
    <mergeCell ref="A55:K60"/>
    <mergeCell ref="A67:C72"/>
    <mergeCell ref="B83:K84"/>
    <mergeCell ref="A86:K91"/>
    <mergeCell ref="A98:C103"/>
    <mergeCell ref="B116:K117"/>
    <mergeCell ref="A119:K124"/>
    <mergeCell ref="A131:C136"/>
    <mergeCell ref="B149:K150"/>
    <mergeCell ref="A152:K157"/>
    <mergeCell ref="A164:C169"/>
    <mergeCell ref="B180:K181"/>
    <mergeCell ref="A183:K188"/>
    <mergeCell ref="A195:C200"/>
    <mergeCell ref="B213:K214"/>
    <mergeCell ref="A216:K221"/>
    <mergeCell ref="A228:C233"/>
    <mergeCell ref="B244:K245"/>
    <mergeCell ref="A247:K252"/>
    <mergeCell ref="A259:C264"/>
    <mergeCell ref="B283:K284"/>
    <mergeCell ref="A286:K291"/>
    <mergeCell ref="A298:C303"/>
    <mergeCell ref="B317:K318"/>
    <mergeCell ref="A320:K325"/>
    <mergeCell ref="A332:C337"/>
    <mergeCell ref="B355:K356"/>
    <mergeCell ref="A358:K363"/>
    <mergeCell ref="A370:C375"/>
    <mergeCell ref="B386:K387"/>
    <mergeCell ref="A389:K394"/>
    <mergeCell ref="A401:C406"/>
    <mergeCell ref="B427:K428"/>
    <mergeCell ref="A430:K435"/>
    <mergeCell ref="A442:C447"/>
    <mergeCell ref="B458:K459"/>
    <mergeCell ref="A461:K466"/>
    <mergeCell ref="A473:C478"/>
    <mergeCell ref="B501:K502"/>
    <mergeCell ref="A504:K509"/>
    <mergeCell ref="A516:C521"/>
    <mergeCell ref="B536:K537"/>
    <mergeCell ref="A539:K544"/>
    <mergeCell ref="A551:C556"/>
    <mergeCell ref="B573:K574"/>
    <mergeCell ref="A576:K581"/>
    <mergeCell ref="A588:C593"/>
    <mergeCell ref="B605:K606"/>
    <mergeCell ref="A608:K613"/>
    <mergeCell ref="A620:C625"/>
    <mergeCell ref="B635:K636"/>
    <mergeCell ref="A638:K643"/>
    <mergeCell ref="A650:C655"/>
    <mergeCell ref="B672:K673"/>
    <mergeCell ref="A675:K680"/>
    <mergeCell ref="A687:C692"/>
    <mergeCell ref="B711:K712"/>
    <mergeCell ref="A714:K719"/>
    <mergeCell ref="A726:C731"/>
    <mergeCell ref="B742:K743"/>
    <mergeCell ref="A745:K750"/>
    <mergeCell ref="A757:C762"/>
    <mergeCell ref="B773:K774"/>
    <mergeCell ref="A776:K781"/>
    <mergeCell ref="A788:C793"/>
    <mergeCell ref="I803:K804"/>
    <mergeCell ref="B810:K811"/>
    <mergeCell ref="A813:K818"/>
    <mergeCell ref="A825:C830"/>
    <mergeCell ref="B852:K853"/>
    <mergeCell ref="A855:K860"/>
    <mergeCell ref="A867:C872"/>
    <mergeCell ref="B883:K884"/>
    <mergeCell ref="A886:K891"/>
    <mergeCell ref="A898:C903"/>
    <mergeCell ref="B931:K932"/>
    <mergeCell ref="A934:K939"/>
    <mergeCell ref="A946:C951"/>
    <mergeCell ref="B985:K986"/>
    <mergeCell ref="A988:K993"/>
    <mergeCell ref="A1000:C1005"/>
    <mergeCell ref="B1019:K1020"/>
    <mergeCell ref="A1022:K1027"/>
    <mergeCell ref="A1034:C1039"/>
    <mergeCell ref="B1056:K1057"/>
    <mergeCell ref="A1059:K1064"/>
    <mergeCell ref="A1071:C1076"/>
    <mergeCell ref="B1088:K1089"/>
    <mergeCell ref="A1091:K1096"/>
    <mergeCell ref="A1103:C1108"/>
    <mergeCell ref="B1120:K1121"/>
    <mergeCell ref="A1123:K1128"/>
    <mergeCell ref="A1135:C1140"/>
    <mergeCell ref="B1180:K1181"/>
    <mergeCell ref="A1183:K1188"/>
    <mergeCell ref="A1195:C1200"/>
    <mergeCell ref="B1214:K1215"/>
    <mergeCell ref="A1217:K1222"/>
    <mergeCell ref="A1229:C1234"/>
    <mergeCell ref="B1254:K1255"/>
    <mergeCell ref="A1257:K1262"/>
    <mergeCell ref="A1269:C1274"/>
    <mergeCell ref="B1292:K1293"/>
    <mergeCell ref="A1295:K1300"/>
    <mergeCell ref="A1307:C1312"/>
    <mergeCell ref="B1333:K1334"/>
    <mergeCell ref="A1336:K1341"/>
    <mergeCell ref="A1348:C1353"/>
    <mergeCell ref="B1368:K1369"/>
    <mergeCell ref="A1371:K1376"/>
    <mergeCell ref="A1383:C1388"/>
    <mergeCell ref="B1401:K1402"/>
    <mergeCell ref="A1404:K1409"/>
    <mergeCell ref="A1416:C1421"/>
    <mergeCell ref="B1433:K1434"/>
    <mergeCell ref="A1436:K1441"/>
    <mergeCell ref="A1448:C1453"/>
    <mergeCell ref="B1464:K1465"/>
    <mergeCell ref="A1467:K1472"/>
    <mergeCell ref="A1479:C1484"/>
    <mergeCell ref="B1494:K1495"/>
    <mergeCell ref="A1497:K150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附表1.收入支出决算表</vt:lpstr>
      <vt:lpstr>附表2.收入决算表</vt:lpstr>
      <vt:lpstr>附表3.支出决算表</vt:lpstr>
      <vt:lpstr>附表4.财政拨款收入支出决算表</vt:lpstr>
      <vt:lpstr>附表5.一般公共预算财政拨款收入支出决算表</vt:lpstr>
      <vt:lpstr>附表6.一般公共预算财政拨款基本支出决算表</vt:lpstr>
      <vt:lpstr>附表7.一般公共预算财政拨款项目支出决算表</vt:lpstr>
      <vt:lpstr>附表8.政府性基金预算财政拨款收入支出决算表</vt:lpstr>
      <vt:lpstr>附表9.国有资本经营预算财政拨款收入支出决算表</vt:lpstr>
      <vt:lpstr>附表10.财政拨款“三公”经费、行政参公单位机关运行经费情况表</vt:lpstr>
      <vt:lpstr>附表11.一般公共预算财政拨款“三公”经费情况表</vt:lpstr>
      <vt:lpstr>附表12.国有资产使用情况表</vt:lpstr>
      <vt:lpstr>附表13.部门整体支出绩效自评情况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2024-09-18T07:57:00Z</dcterms:created>
  <dcterms:modified xsi:type="dcterms:W3CDTF">2025-06-24T08:15:55Z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2024-09-18T07:57:53.474Z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6956783D4A73490D887F717BE9F4F127_13</vt:lpwstr>
  </property>
  <property fmtid="{D5CDD505-2E9C-101B-9397-08002B2CF9AE}" pid="10" name="KSOProductBuildVer">
    <vt:lpwstr>2052-12.1.0.17145</vt:lpwstr>
  </property>
</Properties>
</file>